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1610" activeTab="5"/>
  </bookViews>
  <sheets>
    <sheet name="Графики" sheetId="6" r:id="rId1"/>
    <sheet name="Лист1" sheetId="1" r:id="rId2"/>
    <sheet name="Лист2" sheetId="2" r:id="rId3"/>
    <sheet name="Лист3" sheetId="3" r:id="rId4"/>
    <sheet name="Лист4" sheetId="4" r:id="rId5"/>
    <sheet name="Лист5" sheetId="5" r:id="rId6"/>
  </sheets>
  <calcPr calcId="162913"/>
</workbook>
</file>

<file path=xl/calcChain.xml><?xml version="1.0" encoding="utf-8"?>
<calcChain xmlns="http://schemas.openxmlformats.org/spreadsheetml/2006/main">
  <c r="AD126" i="5" l="1"/>
  <c r="AD125" i="5"/>
  <c r="AD124" i="5"/>
  <c r="AD123" i="5"/>
  <c r="AD122" i="5"/>
  <c r="AD121" i="5"/>
  <c r="AD120" i="5"/>
  <c r="AD119" i="5"/>
  <c r="AD118" i="5"/>
  <c r="AD117" i="5"/>
  <c r="AD116" i="5"/>
  <c r="AD115" i="5"/>
  <c r="AD114" i="5"/>
  <c r="AD113" i="5"/>
  <c r="AD112" i="5"/>
  <c r="AD111" i="5"/>
  <c r="AD110" i="5"/>
  <c r="AD109" i="5"/>
  <c r="AD108" i="5"/>
  <c r="AD107" i="5"/>
  <c r="AD106" i="5"/>
  <c r="AD105" i="5"/>
  <c r="AD104" i="5"/>
  <c r="AD103" i="5"/>
  <c r="AD102" i="5"/>
  <c r="AD101" i="5"/>
  <c r="AD100" i="5"/>
  <c r="AD99" i="5"/>
  <c r="AD98" i="5"/>
  <c r="AD97" i="5"/>
  <c r="AD96" i="5"/>
  <c r="AD95" i="5"/>
  <c r="AD94" i="5"/>
  <c r="AD93" i="5"/>
  <c r="AD92" i="5"/>
  <c r="AD91" i="5"/>
  <c r="AD90" i="5"/>
  <c r="AD89" i="5"/>
  <c r="AD88" i="5"/>
  <c r="AD87" i="5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D113" i="2"/>
  <c r="AD112" i="2"/>
  <c r="AD111" i="2"/>
  <c r="AD110" i="2"/>
  <c r="AD109" i="2"/>
  <c r="AD108" i="2"/>
  <c r="AD107" i="2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105" i="1"/>
  <c r="AD104" i="1"/>
  <c r="AD103" i="1"/>
  <c r="AD102" i="1"/>
  <c r="AD101" i="1"/>
  <c r="AD100" i="1"/>
  <c r="AD99" i="1"/>
  <c r="AD98" i="1"/>
  <c r="AD97" i="1"/>
  <c r="AD96" i="1"/>
  <c r="AD95" i="1"/>
  <c r="AD94" i="1"/>
  <c r="AD93" i="1"/>
  <c r="AD92" i="1"/>
  <c r="AD91" i="1"/>
  <c r="AD90" i="1"/>
  <c r="AD89" i="1"/>
  <c r="AD88" i="1"/>
  <c r="AD87" i="1"/>
  <c r="NH99" i="5" l="1"/>
  <c r="KL99" i="5"/>
  <c r="HP99" i="5"/>
  <c r="ET99" i="5"/>
  <c r="BX99" i="5"/>
  <c r="Y99" i="5"/>
  <c r="V99" i="5"/>
  <c r="Q99" i="5"/>
  <c r="J99" i="5"/>
  <c r="G99" i="5"/>
  <c r="NH98" i="5"/>
  <c r="KL98" i="5"/>
  <c r="HP98" i="5"/>
  <c r="ET98" i="5"/>
  <c r="BX98" i="5"/>
  <c r="Y98" i="5"/>
  <c r="V98" i="5"/>
  <c r="Q98" i="5"/>
  <c r="J98" i="5"/>
  <c r="G98" i="5"/>
  <c r="NH97" i="5"/>
  <c r="KL97" i="5"/>
  <c r="HP97" i="5"/>
  <c r="ET97" i="5"/>
  <c r="BX97" i="5"/>
  <c r="Y97" i="5"/>
  <c r="V97" i="5"/>
  <c r="Q97" i="5"/>
  <c r="J97" i="5"/>
  <c r="G97" i="5"/>
  <c r="NH96" i="5"/>
  <c r="KL96" i="5"/>
  <c r="HP96" i="5"/>
  <c r="ET96" i="5"/>
  <c r="BX96" i="5"/>
  <c r="Y96" i="5"/>
  <c r="V96" i="5"/>
  <c r="Q96" i="5"/>
  <c r="J96" i="5"/>
  <c r="G96" i="5"/>
  <c r="NH95" i="5"/>
  <c r="KL95" i="5"/>
  <c r="HP95" i="5"/>
  <c r="ET95" i="5"/>
  <c r="BX95" i="5"/>
  <c r="Y95" i="5"/>
  <c r="V95" i="5"/>
  <c r="Q95" i="5"/>
  <c r="J95" i="5"/>
  <c r="G95" i="5"/>
  <c r="NH94" i="5"/>
  <c r="KL94" i="5"/>
  <c r="HP94" i="5"/>
  <c r="ET94" i="5"/>
  <c r="BX94" i="5"/>
  <c r="Y94" i="5"/>
  <c r="V94" i="5"/>
  <c r="Q94" i="5"/>
  <c r="J94" i="5"/>
  <c r="G94" i="5"/>
  <c r="NH93" i="5"/>
  <c r="KL93" i="5"/>
  <c r="HP93" i="5"/>
  <c r="ET93" i="5"/>
  <c r="BX93" i="5"/>
  <c r="Y93" i="5"/>
  <c r="V93" i="5"/>
  <c r="Q93" i="5"/>
  <c r="J93" i="5"/>
  <c r="G93" i="5"/>
  <c r="NH92" i="5"/>
  <c r="KL92" i="5"/>
  <c r="HP92" i="5"/>
  <c r="ET92" i="5"/>
  <c r="BX92" i="5"/>
  <c r="Y92" i="5"/>
  <c r="V92" i="5"/>
  <c r="Q92" i="5"/>
  <c r="J92" i="5"/>
  <c r="G92" i="5"/>
  <c r="NH91" i="5"/>
  <c r="KL91" i="5"/>
  <c r="HP91" i="5"/>
  <c r="ET91" i="5"/>
  <c r="BX91" i="5"/>
  <c r="Y91" i="5"/>
  <c r="V91" i="5"/>
  <c r="Q91" i="5"/>
  <c r="J91" i="5"/>
  <c r="G91" i="5"/>
  <c r="NH90" i="5"/>
  <c r="KL90" i="5"/>
  <c r="HP90" i="5"/>
  <c r="ET90" i="5"/>
  <c r="BX90" i="5"/>
  <c r="Y90" i="5"/>
  <c r="V90" i="5"/>
  <c r="Q90" i="5"/>
  <c r="J90" i="5"/>
  <c r="G90" i="5"/>
  <c r="NH89" i="5"/>
  <c r="KL89" i="5"/>
  <c r="HP89" i="5"/>
  <c r="ET89" i="5"/>
  <c r="BX89" i="5"/>
  <c r="Y89" i="5"/>
  <c r="V89" i="5"/>
  <c r="Q89" i="5"/>
  <c r="J89" i="5"/>
  <c r="G89" i="5"/>
  <c r="NH88" i="5"/>
  <c r="KL88" i="5"/>
  <c r="HP88" i="5"/>
  <c r="ET88" i="5"/>
  <c r="BX88" i="5"/>
  <c r="Y88" i="5"/>
  <c r="V88" i="5"/>
  <c r="Q88" i="5"/>
  <c r="J88" i="5"/>
  <c r="G88" i="5"/>
  <c r="NH87" i="5"/>
  <c r="KL87" i="5"/>
  <c r="HP87" i="5"/>
  <c r="ET87" i="5"/>
  <c r="BX87" i="5"/>
  <c r="Y87" i="5"/>
  <c r="V87" i="5"/>
  <c r="Q87" i="5"/>
  <c r="J87" i="5"/>
  <c r="G87" i="5"/>
  <c r="NH105" i="4"/>
  <c r="KL105" i="4"/>
  <c r="HP105" i="4"/>
  <c r="ET105" i="4"/>
  <c r="BX105" i="4"/>
  <c r="Y105" i="4"/>
  <c r="V105" i="4"/>
  <c r="Q105" i="4"/>
  <c r="J105" i="4"/>
  <c r="G105" i="4"/>
  <c r="NH104" i="4"/>
  <c r="KL104" i="4"/>
  <c r="HP104" i="4"/>
  <c r="ET104" i="4"/>
  <c r="BX104" i="4"/>
  <c r="Y104" i="4"/>
  <c r="V104" i="4"/>
  <c r="Q104" i="4"/>
  <c r="J104" i="4"/>
  <c r="G104" i="4"/>
  <c r="NH103" i="4"/>
  <c r="KL103" i="4"/>
  <c r="HP103" i="4"/>
  <c r="ET103" i="4"/>
  <c r="BX103" i="4"/>
  <c r="Y103" i="4"/>
  <c r="V103" i="4"/>
  <c r="Q103" i="4"/>
  <c r="J103" i="4"/>
  <c r="G103" i="4"/>
  <c r="NH102" i="4"/>
  <c r="KL102" i="4"/>
  <c r="HP102" i="4"/>
  <c r="ET102" i="4"/>
  <c r="BX102" i="4"/>
  <c r="Y102" i="4"/>
  <c r="V102" i="4"/>
  <c r="Q102" i="4"/>
  <c r="J102" i="4"/>
  <c r="G102" i="4"/>
  <c r="NH101" i="4"/>
  <c r="KL101" i="4"/>
  <c r="HP101" i="4"/>
  <c r="ET101" i="4"/>
  <c r="BX101" i="4"/>
  <c r="Y101" i="4"/>
  <c r="V101" i="4"/>
  <c r="Q101" i="4"/>
  <c r="J101" i="4"/>
  <c r="G101" i="4"/>
  <c r="NH100" i="4"/>
  <c r="KL100" i="4"/>
  <c r="HP100" i="4"/>
  <c r="ET100" i="4"/>
  <c r="BX100" i="4"/>
  <c r="Y100" i="4"/>
  <c r="V100" i="4"/>
  <c r="Q100" i="4"/>
  <c r="J100" i="4"/>
  <c r="G100" i="4"/>
  <c r="NH99" i="4"/>
  <c r="KL99" i="4"/>
  <c r="HP99" i="4"/>
  <c r="ET99" i="4"/>
  <c r="BX99" i="4"/>
  <c r="Y99" i="4"/>
  <c r="V99" i="4"/>
  <c r="Q99" i="4"/>
  <c r="J99" i="4"/>
  <c r="G99" i="4"/>
  <c r="NH98" i="4"/>
  <c r="KL98" i="4"/>
  <c r="HP98" i="4"/>
  <c r="ET98" i="4"/>
  <c r="BX98" i="4"/>
  <c r="Y98" i="4"/>
  <c r="V98" i="4"/>
  <c r="Q98" i="4"/>
  <c r="J98" i="4"/>
  <c r="G98" i="4"/>
  <c r="NH97" i="4"/>
  <c r="KL97" i="4"/>
  <c r="HP97" i="4"/>
  <c r="ET97" i="4"/>
  <c r="BX97" i="4"/>
  <c r="Y97" i="4"/>
  <c r="V97" i="4"/>
  <c r="Q97" i="4"/>
  <c r="J97" i="4"/>
  <c r="G97" i="4"/>
  <c r="NH96" i="4"/>
  <c r="KL96" i="4"/>
  <c r="HP96" i="4"/>
  <c r="ET96" i="4"/>
  <c r="BX96" i="4"/>
  <c r="Y96" i="4"/>
  <c r="V96" i="4"/>
  <c r="Q96" i="4"/>
  <c r="J96" i="4"/>
  <c r="G96" i="4"/>
  <c r="NH95" i="4"/>
  <c r="KL95" i="4"/>
  <c r="HP95" i="4"/>
  <c r="ET95" i="4"/>
  <c r="BX95" i="4"/>
  <c r="Y95" i="4"/>
  <c r="V95" i="4"/>
  <c r="Q95" i="4"/>
  <c r="J95" i="4"/>
  <c r="G95" i="4"/>
  <c r="NH94" i="4"/>
  <c r="KL94" i="4"/>
  <c r="HP94" i="4"/>
  <c r="ET94" i="4"/>
  <c r="BX94" i="4"/>
  <c r="Y94" i="4"/>
  <c r="V94" i="4"/>
  <c r="Q94" i="4"/>
  <c r="J94" i="4"/>
  <c r="G94" i="4"/>
  <c r="NH93" i="4"/>
  <c r="KL93" i="4"/>
  <c r="HP93" i="4"/>
  <c r="ET93" i="4"/>
  <c r="BX93" i="4"/>
  <c r="Y93" i="4"/>
  <c r="V93" i="4"/>
  <c r="Q93" i="4"/>
  <c r="J93" i="4"/>
  <c r="G93" i="4"/>
  <c r="NH92" i="4"/>
  <c r="KL92" i="4"/>
  <c r="HP92" i="4"/>
  <c r="ET92" i="4"/>
  <c r="BX92" i="4"/>
  <c r="Y92" i="4"/>
  <c r="V92" i="4"/>
  <c r="Q92" i="4"/>
  <c r="J92" i="4"/>
  <c r="G92" i="4"/>
  <c r="NH91" i="4"/>
  <c r="KL91" i="4"/>
  <c r="HP91" i="4"/>
  <c r="ET91" i="4"/>
  <c r="BX91" i="4"/>
  <c r="Y91" i="4"/>
  <c r="V91" i="4"/>
  <c r="Q91" i="4"/>
  <c r="J91" i="4"/>
  <c r="G91" i="4"/>
  <c r="NH90" i="4"/>
  <c r="KL90" i="4"/>
  <c r="HP90" i="4"/>
  <c r="ET90" i="4"/>
  <c r="BX90" i="4"/>
  <c r="Y90" i="4"/>
  <c r="V90" i="4"/>
  <c r="Q90" i="4"/>
  <c r="J90" i="4"/>
  <c r="G90" i="4"/>
  <c r="NH89" i="4"/>
  <c r="KL89" i="4"/>
  <c r="HP89" i="4"/>
  <c r="ET89" i="4"/>
  <c r="BX89" i="4"/>
  <c r="Y89" i="4"/>
  <c r="V89" i="4"/>
  <c r="Q89" i="4"/>
  <c r="J89" i="4"/>
  <c r="G89" i="4"/>
  <c r="NH88" i="4"/>
  <c r="KL88" i="4"/>
  <c r="HP88" i="4"/>
  <c r="ET88" i="4"/>
  <c r="BX88" i="4"/>
  <c r="Y88" i="4"/>
  <c r="V88" i="4"/>
  <c r="Q88" i="4"/>
  <c r="J88" i="4"/>
  <c r="G88" i="4"/>
  <c r="NH87" i="4"/>
  <c r="KL87" i="4"/>
  <c r="HP87" i="4"/>
  <c r="ET87" i="4"/>
  <c r="BX87" i="4"/>
  <c r="Y87" i="4"/>
  <c r="V87" i="4"/>
  <c r="Q87" i="4"/>
  <c r="J87" i="4"/>
  <c r="G87" i="4"/>
  <c r="NH106" i="3"/>
  <c r="KL106" i="3"/>
  <c r="HP106" i="3"/>
  <c r="ET106" i="3"/>
  <c r="BX106" i="3"/>
  <c r="Y106" i="3"/>
  <c r="V106" i="3"/>
  <c r="Q106" i="3"/>
  <c r="J106" i="3"/>
  <c r="G106" i="3"/>
  <c r="NH105" i="3"/>
  <c r="KL105" i="3"/>
  <c r="HP105" i="3"/>
  <c r="ET105" i="3"/>
  <c r="BX105" i="3"/>
  <c r="Y105" i="3"/>
  <c r="V105" i="3"/>
  <c r="Q105" i="3"/>
  <c r="J105" i="3"/>
  <c r="G105" i="3"/>
  <c r="NH104" i="3"/>
  <c r="KL104" i="3"/>
  <c r="HP104" i="3"/>
  <c r="ET104" i="3"/>
  <c r="BX104" i="3"/>
  <c r="Y104" i="3"/>
  <c r="V104" i="3"/>
  <c r="Q104" i="3"/>
  <c r="J104" i="3"/>
  <c r="G104" i="3"/>
  <c r="NH103" i="3"/>
  <c r="KL103" i="3"/>
  <c r="HP103" i="3"/>
  <c r="ET103" i="3"/>
  <c r="BX103" i="3"/>
  <c r="Y103" i="3"/>
  <c r="V103" i="3"/>
  <c r="Q103" i="3"/>
  <c r="J103" i="3"/>
  <c r="G103" i="3"/>
  <c r="NH102" i="3"/>
  <c r="KL102" i="3"/>
  <c r="HP102" i="3"/>
  <c r="ET102" i="3"/>
  <c r="BX102" i="3"/>
  <c r="Y102" i="3"/>
  <c r="V102" i="3"/>
  <c r="Q102" i="3"/>
  <c r="J102" i="3"/>
  <c r="G102" i="3"/>
  <c r="NH101" i="3"/>
  <c r="KL101" i="3"/>
  <c r="HP101" i="3"/>
  <c r="ET101" i="3"/>
  <c r="BX101" i="3"/>
  <c r="Y101" i="3"/>
  <c r="V101" i="3"/>
  <c r="Q101" i="3"/>
  <c r="J101" i="3"/>
  <c r="G101" i="3"/>
  <c r="NH100" i="3"/>
  <c r="KL100" i="3"/>
  <c r="HP100" i="3"/>
  <c r="ET100" i="3"/>
  <c r="BX100" i="3"/>
  <c r="Y100" i="3"/>
  <c r="V100" i="3"/>
  <c r="Q100" i="3"/>
  <c r="J100" i="3"/>
  <c r="G100" i="3"/>
  <c r="NH99" i="3"/>
  <c r="KL99" i="3"/>
  <c r="HP99" i="3"/>
  <c r="ET99" i="3"/>
  <c r="BX99" i="3"/>
  <c r="Y99" i="3"/>
  <c r="V99" i="3"/>
  <c r="Q99" i="3"/>
  <c r="J99" i="3"/>
  <c r="G99" i="3"/>
  <c r="NH98" i="3"/>
  <c r="KL98" i="3"/>
  <c r="HP98" i="3"/>
  <c r="ET98" i="3"/>
  <c r="BX98" i="3"/>
  <c r="Y98" i="3"/>
  <c r="V98" i="3"/>
  <c r="Q98" i="3"/>
  <c r="J98" i="3"/>
  <c r="G98" i="3"/>
  <c r="NH97" i="3"/>
  <c r="KL97" i="3"/>
  <c r="HP97" i="3"/>
  <c r="ET97" i="3"/>
  <c r="BX97" i="3"/>
  <c r="Y97" i="3"/>
  <c r="V97" i="3"/>
  <c r="Q97" i="3"/>
  <c r="J97" i="3"/>
  <c r="G97" i="3"/>
  <c r="NH96" i="3"/>
  <c r="KL96" i="3"/>
  <c r="HP96" i="3"/>
  <c r="ET96" i="3"/>
  <c r="BX96" i="3"/>
  <c r="Y96" i="3"/>
  <c r="V96" i="3"/>
  <c r="Q96" i="3"/>
  <c r="J96" i="3"/>
  <c r="G96" i="3"/>
  <c r="NH95" i="3"/>
  <c r="KL95" i="3"/>
  <c r="HP95" i="3"/>
  <c r="ET95" i="3"/>
  <c r="BX95" i="3"/>
  <c r="Y95" i="3"/>
  <c r="V95" i="3"/>
  <c r="Q95" i="3"/>
  <c r="J95" i="3"/>
  <c r="G95" i="3"/>
  <c r="NH94" i="3"/>
  <c r="KL94" i="3"/>
  <c r="HP94" i="3"/>
  <c r="ET94" i="3"/>
  <c r="BX94" i="3"/>
  <c r="Y94" i="3"/>
  <c r="V94" i="3"/>
  <c r="Q94" i="3"/>
  <c r="J94" i="3"/>
  <c r="G94" i="3"/>
  <c r="NH93" i="3"/>
  <c r="KL93" i="3"/>
  <c r="HP93" i="3"/>
  <c r="ET93" i="3"/>
  <c r="BX93" i="3"/>
  <c r="Y93" i="3"/>
  <c r="V93" i="3"/>
  <c r="Q93" i="3"/>
  <c r="J93" i="3"/>
  <c r="G93" i="3"/>
  <c r="NH92" i="3"/>
  <c r="KL92" i="3"/>
  <c r="HP92" i="3"/>
  <c r="ET92" i="3"/>
  <c r="BX92" i="3"/>
  <c r="Y92" i="3"/>
  <c r="V92" i="3"/>
  <c r="Q92" i="3"/>
  <c r="J92" i="3"/>
  <c r="G92" i="3"/>
  <c r="NH91" i="3"/>
  <c r="KL91" i="3"/>
  <c r="HP91" i="3"/>
  <c r="ET91" i="3"/>
  <c r="BX91" i="3"/>
  <c r="Y91" i="3"/>
  <c r="V91" i="3"/>
  <c r="Q91" i="3"/>
  <c r="J91" i="3"/>
  <c r="G91" i="3"/>
  <c r="NH90" i="3"/>
  <c r="KL90" i="3"/>
  <c r="HP90" i="3"/>
  <c r="ET90" i="3"/>
  <c r="BX90" i="3"/>
  <c r="Y90" i="3"/>
  <c r="V90" i="3"/>
  <c r="Q90" i="3"/>
  <c r="J90" i="3"/>
  <c r="G90" i="3"/>
  <c r="NH89" i="3"/>
  <c r="KL89" i="3"/>
  <c r="HP89" i="3"/>
  <c r="ET89" i="3"/>
  <c r="BX89" i="3"/>
  <c r="Y89" i="3"/>
  <c r="V89" i="3"/>
  <c r="Q89" i="3"/>
  <c r="J89" i="3"/>
  <c r="G89" i="3"/>
  <c r="NH88" i="3"/>
  <c r="KL88" i="3"/>
  <c r="HP88" i="3"/>
  <c r="ET88" i="3"/>
  <c r="BX88" i="3"/>
  <c r="Y88" i="3"/>
  <c r="V88" i="3"/>
  <c r="Q88" i="3"/>
  <c r="J88" i="3"/>
  <c r="G88" i="3"/>
  <c r="NH87" i="3"/>
  <c r="KL87" i="3"/>
  <c r="HP87" i="3"/>
  <c r="ET87" i="3"/>
  <c r="BX87" i="3"/>
  <c r="Y87" i="3"/>
  <c r="V87" i="3"/>
  <c r="Q87" i="3"/>
  <c r="J87" i="3"/>
  <c r="G87" i="3"/>
  <c r="NH107" i="2"/>
  <c r="KL107" i="2"/>
  <c r="HP107" i="2"/>
  <c r="ET107" i="2"/>
  <c r="BX107" i="2"/>
  <c r="Y107" i="2"/>
  <c r="V107" i="2"/>
  <c r="Q107" i="2"/>
  <c r="J107" i="2"/>
  <c r="G107" i="2"/>
  <c r="NH106" i="2"/>
  <c r="KL106" i="2"/>
  <c r="HP106" i="2"/>
  <c r="ET106" i="2"/>
  <c r="BX106" i="2"/>
  <c r="Y106" i="2"/>
  <c r="V106" i="2"/>
  <c r="Q106" i="2"/>
  <c r="J106" i="2"/>
  <c r="G106" i="2"/>
  <c r="NH105" i="2"/>
  <c r="KL105" i="2"/>
  <c r="HP105" i="2"/>
  <c r="ET105" i="2"/>
  <c r="BX105" i="2"/>
  <c r="Y105" i="2"/>
  <c r="V105" i="2"/>
  <c r="Q105" i="2"/>
  <c r="J105" i="2"/>
  <c r="G105" i="2"/>
  <c r="NH104" i="2"/>
  <c r="KL104" i="2"/>
  <c r="HP104" i="2"/>
  <c r="ET104" i="2"/>
  <c r="BX104" i="2"/>
  <c r="Y104" i="2"/>
  <c r="V104" i="2"/>
  <c r="Q104" i="2"/>
  <c r="J104" i="2"/>
  <c r="G104" i="2"/>
  <c r="NH103" i="2"/>
  <c r="KL103" i="2"/>
  <c r="HP103" i="2"/>
  <c r="ET103" i="2"/>
  <c r="BX103" i="2"/>
  <c r="Y103" i="2"/>
  <c r="V103" i="2"/>
  <c r="Q103" i="2"/>
  <c r="J103" i="2"/>
  <c r="G103" i="2"/>
  <c r="NH102" i="2"/>
  <c r="KL102" i="2"/>
  <c r="HP102" i="2"/>
  <c r="ET102" i="2"/>
  <c r="BX102" i="2"/>
  <c r="Y102" i="2"/>
  <c r="V102" i="2"/>
  <c r="Q102" i="2"/>
  <c r="J102" i="2"/>
  <c r="G102" i="2"/>
  <c r="NH101" i="2"/>
  <c r="KL101" i="2"/>
  <c r="HP101" i="2"/>
  <c r="ET101" i="2"/>
  <c r="BX101" i="2"/>
  <c r="Y101" i="2"/>
  <c r="V101" i="2"/>
  <c r="Q101" i="2"/>
  <c r="J101" i="2"/>
  <c r="G101" i="2"/>
  <c r="NH100" i="2"/>
  <c r="KL100" i="2"/>
  <c r="HP100" i="2"/>
  <c r="ET100" i="2"/>
  <c r="BX100" i="2"/>
  <c r="Y100" i="2"/>
  <c r="V100" i="2"/>
  <c r="Q100" i="2"/>
  <c r="J100" i="2"/>
  <c r="G100" i="2"/>
  <c r="NH99" i="2"/>
  <c r="KL99" i="2"/>
  <c r="HP99" i="2"/>
  <c r="ET99" i="2"/>
  <c r="BX99" i="2"/>
  <c r="Y99" i="2"/>
  <c r="V99" i="2"/>
  <c r="Q99" i="2"/>
  <c r="J99" i="2"/>
  <c r="G99" i="2"/>
  <c r="NH98" i="2"/>
  <c r="KL98" i="2"/>
  <c r="HP98" i="2"/>
  <c r="ET98" i="2"/>
  <c r="BX98" i="2"/>
  <c r="Y98" i="2"/>
  <c r="V98" i="2"/>
  <c r="Q98" i="2"/>
  <c r="J98" i="2"/>
  <c r="G98" i="2"/>
  <c r="NH97" i="2"/>
  <c r="KL97" i="2"/>
  <c r="HP97" i="2"/>
  <c r="ET97" i="2"/>
  <c r="BX97" i="2"/>
  <c r="Y97" i="2"/>
  <c r="V97" i="2"/>
  <c r="Q97" i="2"/>
  <c r="J97" i="2"/>
  <c r="G97" i="2"/>
  <c r="NH96" i="2"/>
  <c r="KL96" i="2"/>
  <c r="HP96" i="2"/>
  <c r="ET96" i="2"/>
  <c r="BX96" i="2"/>
  <c r="Y96" i="2"/>
  <c r="V96" i="2"/>
  <c r="Q96" i="2"/>
  <c r="J96" i="2"/>
  <c r="G96" i="2"/>
  <c r="NH95" i="2"/>
  <c r="KL95" i="2"/>
  <c r="HP95" i="2"/>
  <c r="ET95" i="2"/>
  <c r="BX95" i="2"/>
  <c r="Y95" i="2"/>
  <c r="V95" i="2"/>
  <c r="Q95" i="2"/>
  <c r="J95" i="2"/>
  <c r="G95" i="2"/>
  <c r="NH94" i="2"/>
  <c r="KL94" i="2"/>
  <c r="HP94" i="2"/>
  <c r="ET94" i="2"/>
  <c r="BX94" i="2"/>
  <c r="Y94" i="2"/>
  <c r="V94" i="2"/>
  <c r="Q94" i="2"/>
  <c r="J94" i="2"/>
  <c r="G94" i="2"/>
  <c r="NH93" i="2"/>
  <c r="KL93" i="2"/>
  <c r="HP93" i="2"/>
  <c r="ET93" i="2"/>
  <c r="BX93" i="2"/>
  <c r="Y93" i="2"/>
  <c r="V93" i="2"/>
  <c r="Q93" i="2"/>
  <c r="J93" i="2"/>
  <c r="G93" i="2"/>
  <c r="NH92" i="2"/>
  <c r="KL92" i="2"/>
  <c r="HP92" i="2"/>
  <c r="ET92" i="2"/>
  <c r="BX92" i="2"/>
  <c r="Y92" i="2"/>
  <c r="V92" i="2"/>
  <c r="Q92" i="2"/>
  <c r="J92" i="2"/>
  <c r="G92" i="2"/>
  <c r="NH91" i="2"/>
  <c r="KL91" i="2"/>
  <c r="HP91" i="2"/>
  <c r="ET91" i="2"/>
  <c r="BX91" i="2"/>
  <c r="Y91" i="2"/>
  <c r="V91" i="2"/>
  <c r="Q91" i="2"/>
  <c r="J91" i="2"/>
  <c r="G91" i="2"/>
  <c r="NH90" i="2"/>
  <c r="KL90" i="2"/>
  <c r="HP90" i="2"/>
  <c r="ET90" i="2"/>
  <c r="BX90" i="2"/>
  <c r="Y90" i="2"/>
  <c r="V90" i="2"/>
  <c r="Q90" i="2"/>
  <c r="J90" i="2"/>
  <c r="G90" i="2"/>
  <c r="NH89" i="2"/>
  <c r="KL89" i="2"/>
  <c r="HP89" i="2"/>
  <c r="ET89" i="2"/>
  <c r="BX89" i="2"/>
  <c r="Y89" i="2"/>
  <c r="V89" i="2"/>
  <c r="Q89" i="2"/>
  <c r="J89" i="2"/>
  <c r="G89" i="2"/>
  <c r="NH88" i="2"/>
  <c r="KL88" i="2"/>
  <c r="HP88" i="2"/>
  <c r="ET88" i="2"/>
  <c r="BX88" i="2"/>
  <c r="Y88" i="2"/>
  <c r="V88" i="2"/>
  <c r="Q88" i="2"/>
  <c r="J88" i="2"/>
  <c r="G88" i="2"/>
  <c r="NH87" i="2"/>
  <c r="KL87" i="2"/>
  <c r="HP87" i="2"/>
  <c r="ET87" i="2"/>
  <c r="BX87" i="2"/>
  <c r="Y87" i="2"/>
  <c r="V87" i="2"/>
  <c r="Q87" i="2"/>
  <c r="J87" i="2"/>
  <c r="G87" i="2"/>
  <c r="NH106" i="1"/>
  <c r="KL106" i="1"/>
  <c r="HP106" i="1"/>
  <c r="ET106" i="1"/>
  <c r="BX106" i="1"/>
  <c r="Y106" i="1"/>
  <c r="V106" i="1"/>
  <c r="Q106" i="1"/>
  <c r="J106" i="1"/>
  <c r="G106" i="1"/>
  <c r="NH105" i="1"/>
  <c r="KL105" i="1"/>
  <c r="HP105" i="1"/>
  <c r="ET105" i="1"/>
  <c r="BX105" i="1"/>
  <c r="Y105" i="1"/>
  <c r="V105" i="1"/>
  <c r="Q105" i="1"/>
  <c r="J105" i="1"/>
  <c r="G105" i="1"/>
  <c r="NH104" i="1"/>
  <c r="KL104" i="1"/>
  <c r="HP104" i="1"/>
  <c r="ET104" i="1"/>
  <c r="BX104" i="1"/>
  <c r="Y104" i="1"/>
  <c r="V104" i="1"/>
  <c r="Q104" i="1"/>
  <c r="J104" i="1"/>
  <c r="G104" i="1"/>
  <c r="NH103" i="1"/>
  <c r="KL103" i="1"/>
  <c r="HP103" i="1"/>
  <c r="ET103" i="1"/>
  <c r="BX103" i="1"/>
  <c r="Y103" i="1"/>
  <c r="V103" i="1"/>
  <c r="Q103" i="1"/>
  <c r="J103" i="1"/>
  <c r="G103" i="1"/>
  <c r="NH102" i="1"/>
  <c r="KL102" i="1"/>
  <c r="HP102" i="1"/>
  <c r="ET102" i="1"/>
  <c r="BX102" i="1"/>
  <c r="Y102" i="1"/>
  <c r="V102" i="1"/>
  <c r="Q102" i="1"/>
  <c r="J102" i="1"/>
  <c r="G102" i="1"/>
  <c r="NH101" i="1"/>
  <c r="KL101" i="1"/>
  <c r="HP101" i="1"/>
  <c r="ET101" i="1"/>
  <c r="BX101" i="1"/>
  <c r="Y101" i="1"/>
  <c r="V101" i="1"/>
  <c r="Q101" i="1"/>
  <c r="J101" i="1"/>
  <c r="G101" i="1"/>
  <c r="NH100" i="1"/>
  <c r="KL100" i="1"/>
  <c r="HP100" i="1"/>
  <c r="ET100" i="1"/>
  <c r="BX100" i="1"/>
  <c r="Y100" i="1"/>
  <c r="V100" i="1"/>
  <c r="Q100" i="1"/>
  <c r="J100" i="1"/>
  <c r="G100" i="1"/>
  <c r="NH99" i="1"/>
  <c r="KL99" i="1"/>
  <c r="HP99" i="1"/>
  <c r="ET99" i="1"/>
  <c r="BX99" i="1"/>
  <c r="Y99" i="1"/>
  <c r="V99" i="1"/>
  <c r="Q99" i="1"/>
  <c r="J99" i="1"/>
  <c r="G99" i="1"/>
  <c r="NH98" i="1"/>
  <c r="KL98" i="1"/>
  <c r="HP98" i="1"/>
  <c r="ET98" i="1"/>
  <c r="BX98" i="1"/>
  <c r="Y98" i="1"/>
  <c r="V98" i="1"/>
  <c r="Q98" i="1"/>
  <c r="J98" i="1"/>
  <c r="G98" i="1"/>
  <c r="NH97" i="1"/>
  <c r="KL97" i="1"/>
  <c r="HP97" i="1"/>
  <c r="ET97" i="1"/>
  <c r="BX97" i="1"/>
  <c r="Y97" i="1"/>
  <c r="V97" i="1"/>
  <c r="Q97" i="1"/>
  <c r="J97" i="1"/>
  <c r="G97" i="1"/>
  <c r="NH96" i="1"/>
  <c r="KL96" i="1"/>
  <c r="HP96" i="1"/>
  <c r="ET96" i="1"/>
  <c r="BX96" i="1"/>
  <c r="Y96" i="1"/>
  <c r="V96" i="1"/>
  <c r="Q96" i="1"/>
  <c r="J96" i="1"/>
  <c r="G96" i="1"/>
  <c r="NH95" i="1"/>
  <c r="KL95" i="1"/>
  <c r="HP95" i="1"/>
  <c r="ET95" i="1"/>
  <c r="BX95" i="1"/>
  <c r="Y95" i="1"/>
  <c r="V95" i="1"/>
  <c r="Q95" i="1"/>
  <c r="J95" i="1"/>
  <c r="G95" i="1"/>
  <c r="NH94" i="1"/>
  <c r="KL94" i="1"/>
  <c r="HP94" i="1"/>
  <c r="ET94" i="1"/>
  <c r="BX94" i="1"/>
  <c r="Y94" i="1"/>
  <c r="V94" i="1"/>
  <c r="Q94" i="1"/>
  <c r="J94" i="1"/>
  <c r="G94" i="1"/>
  <c r="NH93" i="1"/>
  <c r="KL93" i="1"/>
  <c r="HP93" i="1"/>
  <c r="ET93" i="1"/>
  <c r="BX93" i="1"/>
  <c r="Y93" i="1"/>
  <c r="V93" i="1"/>
  <c r="Q93" i="1"/>
  <c r="J93" i="1"/>
  <c r="G93" i="1"/>
  <c r="NH92" i="1"/>
  <c r="KL92" i="1"/>
  <c r="HP92" i="1"/>
  <c r="ET92" i="1"/>
  <c r="BX92" i="1"/>
  <c r="Y92" i="1"/>
  <c r="V92" i="1"/>
  <c r="Q92" i="1"/>
  <c r="J92" i="1"/>
  <c r="G92" i="1"/>
  <c r="NH91" i="1"/>
  <c r="KL91" i="1"/>
  <c r="HP91" i="1"/>
  <c r="ET91" i="1"/>
  <c r="BX91" i="1"/>
  <c r="Y91" i="1"/>
  <c r="V91" i="1"/>
  <c r="Q91" i="1"/>
  <c r="J91" i="1"/>
  <c r="G91" i="1"/>
  <c r="NH90" i="1"/>
  <c r="KL90" i="1"/>
  <c r="HP90" i="1"/>
  <c r="ET90" i="1"/>
  <c r="BX90" i="1"/>
  <c r="Y90" i="1"/>
  <c r="V90" i="1"/>
  <c r="Q90" i="1"/>
  <c r="J90" i="1"/>
  <c r="G90" i="1"/>
  <c r="NH89" i="1"/>
  <c r="KL89" i="1"/>
  <c r="HP89" i="1"/>
  <c r="ET89" i="1"/>
  <c r="BX89" i="1"/>
  <c r="Y89" i="1"/>
  <c r="V89" i="1"/>
  <c r="Q89" i="1"/>
  <c r="J89" i="1"/>
  <c r="G89" i="1"/>
  <c r="NH88" i="1"/>
  <c r="KL88" i="1"/>
  <c r="HP88" i="1"/>
  <c r="ET88" i="1"/>
  <c r="BX88" i="1"/>
  <c r="Y88" i="1"/>
  <c r="V88" i="1"/>
  <c r="Q88" i="1"/>
  <c r="J88" i="1"/>
  <c r="G88" i="1"/>
  <c r="NH87" i="1"/>
  <c r="KL87" i="1"/>
  <c r="HP87" i="1"/>
  <c r="ET87" i="1"/>
  <c r="BX87" i="1"/>
  <c r="Y87" i="1"/>
  <c r="V87" i="1"/>
  <c r="Q87" i="1"/>
  <c r="J87" i="1"/>
  <c r="G87" i="1"/>
  <c r="HR96" i="5"/>
  <c r="HR90" i="5"/>
  <c r="HR103" i="4"/>
  <c r="HR97" i="4"/>
  <c r="HR91" i="4"/>
  <c r="HR105" i="3"/>
  <c r="HR99" i="3"/>
  <c r="HR93" i="3"/>
  <c r="S96" i="5"/>
  <c r="S90" i="5"/>
  <c r="S103" i="4"/>
  <c r="S97" i="4"/>
  <c r="S91" i="4"/>
  <c r="S105" i="3"/>
  <c r="S99" i="3"/>
  <c r="S93" i="3"/>
  <c r="S87" i="3"/>
  <c r="EU94" i="5"/>
  <c r="H89" i="5"/>
  <c r="KM102" i="4"/>
  <c r="KM96" i="4"/>
  <c r="KM90" i="4"/>
  <c r="R105" i="3"/>
  <c r="Z100" i="3"/>
  <c r="EU95" i="3"/>
  <c r="AA91" i="5"/>
  <c r="X95" i="5"/>
  <c r="X89" i="5"/>
  <c r="X102" i="4"/>
  <c r="X96" i="4"/>
  <c r="X90" i="4"/>
  <c r="X104" i="3"/>
  <c r="X98" i="3"/>
  <c r="NI94" i="5"/>
  <c r="NI88" i="5"/>
  <c r="NI101" i="4"/>
  <c r="NI95" i="4"/>
  <c r="NI89" i="4"/>
  <c r="NI103" i="3"/>
  <c r="NI97" i="3"/>
  <c r="S99" i="5"/>
  <c r="S93" i="5"/>
  <c r="S87" i="5"/>
  <c r="S100" i="4"/>
  <c r="S94" i="4"/>
  <c r="S88" i="4"/>
  <c r="S102" i="3"/>
  <c r="S96" i="3"/>
  <c r="KM96" i="5"/>
  <c r="H92" i="5"/>
  <c r="R87" i="5"/>
  <c r="Z101" i="4"/>
  <c r="EU96" i="4"/>
  <c r="KM91" i="4"/>
  <c r="H87" i="4"/>
  <c r="R102" i="3"/>
  <c r="Z93" i="5"/>
  <c r="HQ103" i="3"/>
  <c r="BY88" i="3"/>
  <c r="S102" i="2"/>
  <c r="L102" i="4"/>
  <c r="HR92" i="3"/>
  <c r="K105" i="2"/>
  <c r="HR95" i="2"/>
  <c r="HR89" i="2"/>
  <c r="HR103" i="1"/>
  <c r="HR97" i="1"/>
  <c r="HR91" i="1"/>
  <c r="HQ105" i="4"/>
  <c r="Z97" i="3"/>
  <c r="EU107" i="2"/>
  <c r="BZ100" i="2"/>
  <c r="W95" i="2"/>
  <c r="BY90" i="2"/>
  <c r="W105" i="1"/>
  <c r="W99" i="1"/>
  <c r="W93" i="1"/>
  <c r="K94" i="5"/>
  <c r="K98" i="3"/>
  <c r="W89" i="3"/>
  <c r="Z103" i="2"/>
  <c r="L94" i="2"/>
  <c r="Z96" i="4"/>
  <c r="NJ95" i="5"/>
  <c r="NJ89" i="5"/>
  <c r="NJ102" i="4"/>
  <c r="NJ96" i="4"/>
  <c r="NJ90" i="4"/>
  <c r="NJ104" i="3"/>
  <c r="NJ98" i="3"/>
  <c r="NJ92" i="3"/>
  <c r="I95" i="5"/>
  <c r="I89" i="5"/>
  <c r="I102" i="4"/>
  <c r="I96" i="4"/>
  <c r="I90" i="4"/>
  <c r="I104" i="3"/>
  <c r="I98" i="3"/>
  <c r="I92" i="3"/>
  <c r="KM99" i="5"/>
  <c r="KM93" i="5"/>
  <c r="R88" i="5"/>
  <c r="EU101" i="4"/>
  <c r="EU95" i="4"/>
  <c r="EU89" i="4"/>
  <c r="Z104" i="3"/>
  <c r="EU99" i="3"/>
  <c r="KM94" i="3"/>
  <c r="AA87" i="5"/>
  <c r="BZ94" i="5"/>
  <c r="BZ88" i="5"/>
  <c r="BZ101" i="4"/>
  <c r="BZ95" i="4"/>
  <c r="BZ89" i="4"/>
  <c r="BZ103" i="3"/>
  <c r="HQ99" i="5"/>
  <c r="HQ93" i="5"/>
  <c r="HQ87" i="5"/>
  <c r="HQ100" i="4"/>
  <c r="HQ94" i="4"/>
  <c r="HQ88" i="4"/>
  <c r="HQ102" i="3"/>
  <c r="HQ96" i="3"/>
  <c r="I98" i="5"/>
  <c r="I92" i="5"/>
  <c r="I105" i="4"/>
  <c r="I99" i="4"/>
  <c r="I93" i="4"/>
  <c r="I87" i="4"/>
  <c r="I101" i="3"/>
  <c r="I95" i="3"/>
  <c r="H96" i="5"/>
  <c r="R91" i="5"/>
  <c r="Z105" i="4"/>
  <c r="EU100" i="4"/>
  <c r="KM95" i="4"/>
  <c r="H91" i="4"/>
  <c r="R106" i="3"/>
  <c r="Z101" i="3"/>
  <c r="HQ88" i="5"/>
  <c r="R98" i="3"/>
  <c r="L87" i="3"/>
  <c r="H101" i="2"/>
  <c r="NI92" i="4"/>
  <c r="HQ91" i="3"/>
  <c r="EU102" i="2"/>
  <c r="NJ94" i="2"/>
  <c r="NJ88" i="2"/>
  <c r="NJ102" i="1"/>
  <c r="NJ96" i="1"/>
  <c r="NJ90" i="1"/>
  <c r="W99" i="4"/>
  <c r="EU94" i="3"/>
  <c r="X106" i="2"/>
  <c r="X99" i="2"/>
  <c r="BY94" i="2"/>
  <c r="HQ89" i="2"/>
  <c r="BY104" i="1"/>
  <c r="BY98" i="1"/>
  <c r="BY92" i="1"/>
  <c r="AA90" i="5"/>
  <c r="EU96" i="3"/>
  <c r="Z88" i="3"/>
  <c r="BZ102" i="2"/>
  <c r="L90" i="2"/>
  <c r="HQ91" i="4"/>
  <c r="I91" i="3"/>
  <c r="HQ101" i="2"/>
  <c r="I94" i="2"/>
  <c r="I88" i="2"/>
  <c r="I102" i="1"/>
  <c r="I96" i="1"/>
  <c r="I90" i="1"/>
  <c r="NI88" i="4"/>
  <c r="W88" i="3"/>
  <c r="KN100" i="2"/>
  <c r="KM94" i="2"/>
  <c r="KM88" i="2"/>
  <c r="KM102" i="1"/>
  <c r="KM96" i="1"/>
  <c r="KM90" i="1"/>
  <c r="Z87" i="5"/>
  <c r="KM97" i="3"/>
  <c r="R106" i="2"/>
  <c r="H100" i="2"/>
  <c r="NI98" i="4"/>
  <c r="HQ93" i="3"/>
  <c r="L104" i="2"/>
  <c r="HR96" i="2"/>
  <c r="HR90" i="2"/>
  <c r="HR104" i="1"/>
  <c r="HR98" i="1"/>
  <c r="W98" i="5"/>
  <c r="BY90" i="4"/>
  <c r="NI90" i="3"/>
  <c r="KN104" i="2"/>
  <c r="NI97" i="2"/>
  <c r="K93" i="2"/>
  <c r="W88" i="2"/>
  <c r="BY103" i="1"/>
  <c r="L94" i="4"/>
  <c r="KM95" i="2"/>
  <c r="KM103" i="1"/>
  <c r="EV88" i="1"/>
  <c r="NJ89" i="1"/>
  <c r="W91" i="3"/>
  <c r="AA90" i="1"/>
  <c r="NI89" i="5"/>
  <c r="NI106" i="2"/>
  <c r="X90" i="1"/>
  <c r="BZ95" i="5"/>
  <c r="BZ89" i="5"/>
  <c r="BZ102" i="4"/>
  <c r="BZ96" i="4"/>
  <c r="BZ90" i="4"/>
  <c r="BZ104" i="3"/>
  <c r="BZ98" i="3"/>
  <c r="BZ92" i="3"/>
  <c r="EV94" i="5"/>
  <c r="EV88" i="5"/>
  <c r="EV101" i="4"/>
  <c r="EV95" i="4"/>
  <c r="EV89" i="4"/>
  <c r="EV103" i="3"/>
  <c r="EV97" i="3"/>
  <c r="EV91" i="3"/>
  <c r="H99" i="5"/>
  <c r="H93" i="5"/>
  <c r="KM87" i="5"/>
  <c r="R101" i="4"/>
  <c r="R95" i="4"/>
  <c r="R89" i="4"/>
  <c r="H104" i="3"/>
  <c r="R99" i="3"/>
  <c r="Z94" i="3"/>
  <c r="HR99" i="5"/>
  <c r="HR93" i="5"/>
  <c r="HR87" i="5"/>
  <c r="HR100" i="4"/>
  <c r="HR94" i="4"/>
  <c r="HR88" i="4"/>
  <c r="HR102" i="3"/>
  <c r="W99" i="5"/>
  <c r="W93" i="5"/>
  <c r="W87" i="5"/>
  <c r="W100" i="4"/>
  <c r="W94" i="4"/>
  <c r="W88" i="4"/>
  <c r="W102" i="3"/>
  <c r="W96" i="3"/>
  <c r="EV97" i="5"/>
  <c r="EV91" i="5"/>
  <c r="EV104" i="4"/>
  <c r="EV98" i="4"/>
  <c r="EV92" i="4"/>
  <c r="EV106" i="3"/>
  <c r="EV100" i="3"/>
  <c r="EV94" i="3"/>
  <c r="EU95" i="5"/>
  <c r="KM90" i="5"/>
  <c r="H105" i="4"/>
  <c r="R100" i="4"/>
  <c r="Z95" i="4"/>
  <c r="EU90" i="4"/>
  <c r="KM105" i="3"/>
  <c r="H101" i="3"/>
  <c r="K104" i="4"/>
  <c r="L96" i="3"/>
  <c r="S107" i="2"/>
  <c r="EU100" i="2"/>
  <c r="K91" i="4"/>
  <c r="HQ90" i="3"/>
  <c r="R102" i="2"/>
  <c r="BZ94" i="2"/>
  <c r="BZ88" i="2"/>
  <c r="BZ102" i="1"/>
  <c r="BZ96" i="1"/>
  <c r="BZ90" i="1"/>
  <c r="Z98" i="4"/>
  <c r="NJ93" i="3"/>
  <c r="NI105" i="2"/>
  <c r="NI98" i="2"/>
  <c r="K94" i="2"/>
  <c r="W89" i="2"/>
  <c r="HQ103" i="1"/>
  <c r="HQ97" i="1"/>
  <c r="HQ91" i="1"/>
  <c r="NI102" i="4"/>
  <c r="NJ95" i="3"/>
  <c r="NI87" i="3"/>
  <c r="HR101" i="2"/>
  <c r="BY99" i="5"/>
  <c r="K88" i="4"/>
  <c r="EU90" i="3"/>
  <c r="W101" i="2"/>
  <c r="EV93" i="2"/>
  <c r="EV87" i="2"/>
  <c r="EV101" i="1"/>
  <c r="EV95" i="1"/>
  <c r="EV89" i="1"/>
  <c r="K87" i="4"/>
  <c r="KN87" i="3"/>
  <c r="I100" i="2"/>
  <c r="H94" i="2"/>
  <c r="H88" i="2"/>
  <c r="H102" i="1"/>
  <c r="H96" i="1"/>
  <c r="H90" i="1"/>
  <c r="BY104" i="4"/>
  <c r="AA94" i="3"/>
  <c r="X105" i="2"/>
  <c r="EU99" i="2"/>
  <c r="K97" i="4"/>
  <c r="I93" i="3"/>
  <c r="S103" i="2"/>
  <c r="X96" i="2"/>
  <c r="BZ99" i="5"/>
  <c r="BZ93" i="5"/>
  <c r="BZ87" i="5"/>
  <c r="BZ100" i="4"/>
  <c r="BZ94" i="4"/>
  <c r="BZ88" i="4"/>
  <c r="BZ102" i="3"/>
  <c r="BZ96" i="3"/>
  <c r="EV98" i="5"/>
  <c r="EV92" i="5"/>
  <c r="EV105" i="4"/>
  <c r="EV99" i="4"/>
  <c r="EV93" i="4"/>
  <c r="EV87" i="4"/>
  <c r="EV101" i="3"/>
  <c r="EV95" i="3"/>
  <c r="EV89" i="3"/>
  <c r="H97" i="5"/>
  <c r="Z91" i="5"/>
  <c r="KM104" i="4"/>
  <c r="R99" i="4"/>
  <c r="R93" i="4"/>
  <c r="R87" i="4"/>
  <c r="Z102" i="3"/>
  <c r="EU97" i="3"/>
  <c r="KM92" i="3"/>
  <c r="HR97" i="5"/>
  <c r="HR91" i="5"/>
  <c r="HR104" i="4"/>
  <c r="HR98" i="4"/>
  <c r="HR92" i="4"/>
  <c r="HR106" i="3"/>
  <c r="HR100" i="3"/>
  <c r="W97" i="5"/>
  <c r="W91" i="5"/>
  <c r="W104" i="4"/>
  <c r="W98" i="4"/>
  <c r="W92" i="4"/>
  <c r="W106" i="3"/>
  <c r="W100" i="3"/>
  <c r="W94" i="3"/>
  <c r="EV95" i="5"/>
  <c r="EV89" i="5"/>
  <c r="EV102" i="4"/>
  <c r="EV96" i="4"/>
  <c r="EV90" i="4"/>
  <c r="EV104" i="3"/>
  <c r="EV98" i="3"/>
  <c r="KM98" i="5"/>
  <c r="H94" i="5"/>
  <c r="R89" i="5"/>
  <c r="Z103" i="4"/>
  <c r="EU98" i="4"/>
  <c r="KM93" i="4"/>
  <c r="H89" i="4"/>
  <c r="R104" i="3"/>
  <c r="Z99" i="3"/>
  <c r="HQ95" i="4"/>
  <c r="HR91" i="3"/>
  <c r="W104" i="2"/>
  <c r="K96" i="5"/>
  <c r="K99" i="3"/>
  <c r="K87" i="3"/>
  <c r="BZ98" i="2"/>
  <c r="BZ92" i="2"/>
  <c r="BZ106" i="1"/>
  <c r="BZ100" i="1"/>
  <c r="BZ94" i="1"/>
  <c r="BZ88" i="1"/>
  <c r="W87" i="4"/>
  <c r="X89" i="3"/>
  <c r="S104" i="2"/>
  <c r="W97" i="2"/>
  <c r="BY92" i="2"/>
  <c r="HQ87" i="2"/>
  <c r="HQ101" i="1"/>
  <c r="HQ95" i="1"/>
  <c r="HQ89" i="1"/>
  <c r="NI90" i="4"/>
  <c r="L92" i="3"/>
  <c r="W106" i="2"/>
  <c r="K100" i="2"/>
  <c r="Z89" i="5"/>
  <c r="HQ99" i="3"/>
  <c r="K107" i="2"/>
  <c r="EV97" i="2"/>
  <c r="EV91" i="2"/>
  <c r="EV105" i="1"/>
  <c r="EV99" i="1"/>
  <c r="EV93" i="1"/>
  <c r="K92" i="5"/>
  <c r="KM95" i="3"/>
  <c r="EV106" i="2"/>
  <c r="H98" i="2"/>
  <c r="H92" i="2"/>
  <c r="H106" i="1"/>
  <c r="H100" i="1"/>
  <c r="X94" i="5"/>
  <c r="NJ104" i="4"/>
  <c r="X95" i="4"/>
  <c r="NJ106" i="3"/>
  <c r="X97" i="3"/>
  <c r="I97" i="5"/>
  <c r="KN87" i="5"/>
  <c r="I98" i="4"/>
  <c r="KN88" i="4"/>
  <c r="I100" i="3"/>
  <c r="KN90" i="3"/>
  <c r="KM95" i="5"/>
  <c r="EU105" i="4"/>
  <c r="EU97" i="4"/>
  <c r="H88" i="4"/>
  <c r="R101" i="3"/>
  <c r="EU93" i="3"/>
  <c r="BZ96" i="5"/>
  <c r="NJ105" i="4"/>
  <c r="BZ97" i="4"/>
  <c r="NJ87" i="4"/>
  <c r="BZ99" i="3"/>
  <c r="BY92" i="5"/>
  <c r="HQ102" i="4"/>
  <c r="BY93" i="4"/>
  <c r="HQ104" i="3"/>
  <c r="BY95" i="3"/>
  <c r="I94" i="5"/>
  <c r="KN103" i="4"/>
  <c r="I95" i="4"/>
  <c r="KN105" i="3"/>
  <c r="I97" i="3"/>
  <c r="KM94" i="5"/>
  <c r="H88" i="5"/>
  <c r="Z99" i="4"/>
  <c r="EU92" i="4"/>
  <c r="H105" i="3"/>
  <c r="K97" i="5"/>
  <c r="K94" i="3"/>
  <c r="I103" i="2"/>
  <c r="AA87" i="4"/>
  <c r="NJ105" i="2"/>
  <c r="X93" i="2"/>
  <c r="NJ104" i="1"/>
  <c r="X95" i="1"/>
  <c r="W92" i="5"/>
  <c r="L91" i="3"/>
  <c r="AA101" i="2"/>
  <c r="W93" i="2"/>
  <c r="BY106" i="1"/>
  <c r="NI96" i="1"/>
  <c r="BY88" i="1"/>
  <c r="W93" i="3"/>
  <c r="R104" i="2"/>
  <c r="K93" i="5"/>
  <c r="KN93" i="3"/>
  <c r="K102" i="2"/>
  <c r="I92" i="2"/>
  <c r="I104" i="1"/>
  <c r="KN96" i="1"/>
  <c r="NI93" i="5"/>
  <c r="H91" i="3"/>
  <c r="W103" i="2"/>
  <c r="KM92" i="2"/>
  <c r="KM104" i="1"/>
  <c r="R97" i="1"/>
  <c r="R89" i="1"/>
  <c r="Z94" i="4"/>
  <c r="HQ88" i="3"/>
  <c r="S101" i="2"/>
  <c r="AA105" i="4"/>
  <c r="NJ90" i="3"/>
  <c r="EU101" i="2"/>
  <c r="BZ93" i="2"/>
  <c r="HR106" i="1"/>
  <c r="X100" i="1"/>
  <c r="NJ93" i="1"/>
  <c r="Z92" i="4"/>
  <c r="BZ89" i="3"/>
  <c r="EV103" i="2"/>
  <c r="HQ96" i="2"/>
  <c r="BY91" i="2"/>
  <c r="W106" i="1"/>
  <c r="K101" i="1"/>
  <c r="EV100" i="2"/>
  <c r="KM87" i="2"/>
  <c r="BY93" i="1"/>
  <c r="L97" i="1"/>
  <c r="L94" i="3"/>
  <c r="KN89" i="1"/>
  <c r="AA94" i="5"/>
  <c r="K106" i="1"/>
  <c r="K96" i="1"/>
  <c r="K105" i="4"/>
  <c r="Z104" i="1"/>
  <c r="AA97" i="1"/>
  <c r="BY100" i="4"/>
  <c r="W100" i="2"/>
  <c r="W107" i="2"/>
  <c r="HQ105" i="3"/>
  <c r="KN93" i="2"/>
  <c r="S104" i="1"/>
  <c r="W87" i="1"/>
  <c r="K93" i="4"/>
  <c r="BZ103" i="2"/>
  <c r="Z91" i="2"/>
  <c r="KM101" i="1"/>
  <c r="W103" i="4"/>
  <c r="NI87" i="5"/>
  <c r="K93" i="1"/>
  <c r="Z96" i="1"/>
  <c r="L88" i="3"/>
  <c r="K103" i="3"/>
  <c r="AA91" i="3"/>
  <c r="NJ93" i="5"/>
  <c r="BZ104" i="4"/>
  <c r="NJ94" i="4"/>
  <c r="BZ106" i="3"/>
  <c r="NJ96" i="3"/>
  <c r="EV96" i="5"/>
  <c r="I87" i="5"/>
  <c r="EV97" i="4"/>
  <c r="I88" i="4"/>
  <c r="EV99" i="3"/>
  <c r="I90" i="3"/>
  <c r="H95" i="5"/>
  <c r="R105" i="4"/>
  <c r="HR92" i="5"/>
  <c r="X103" i="4"/>
  <c r="HR93" i="4"/>
  <c r="X105" i="3"/>
  <c r="HR95" i="3"/>
  <c r="KN95" i="5"/>
  <c r="S105" i="4"/>
  <c r="KN96" i="4"/>
  <c r="S87" i="4"/>
  <c r="KN98" i="3"/>
  <c r="S89" i="3"/>
  <c r="R94" i="5"/>
  <c r="Z104" i="4"/>
  <c r="H96" i="4"/>
  <c r="KM106" i="3"/>
  <c r="H100" i="3"/>
  <c r="Z92" i="3"/>
  <c r="NJ94" i="5"/>
  <c r="X104" i="4"/>
  <c r="NJ95" i="4"/>
  <c r="X106" i="3"/>
  <c r="NJ97" i="3"/>
  <c r="NI90" i="5"/>
  <c r="BY101" i="4"/>
  <c r="NI91" i="4"/>
  <c r="BY103" i="3"/>
  <c r="NI93" i="3"/>
  <c r="KN92" i="5"/>
  <c r="S102" i="4"/>
  <c r="KN93" i="4"/>
  <c r="S104" i="3"/>
  <c r="KN95" i="3"/>
  <c r="EU93" i="5"/>
  <c r="KM105" i="4"/>
  <c r="R98" i="4"/>
  <c r="Z91" i="4"/>
  <c r="KM103" i="3"/>
  <c r="BY91" i="5"/>
  <c r="HR90" i="3"/>
  <c r="KN101" i="2"/>
  <c r="HR96" i="3"/>
  <c r="H103" i="2"/>
  <c r="HR91" i="2"/>
  <c r="X103" i="1"/>
  <c r="HR93" i="1"/>
  <c r="K102" i="4"/>
  <c r="AA88" i="3"/>
  <c r="HR99" i="2"/>
  <c r="K92" i="2"/>
  <c r="NI104" i="1"/>
  <c r="W95" i="1"/>
  <c r="L93" i="5"/>
  <c r="K91" i="3"/>
  <c r="NJ102" i="2"/>
  <c r="BY87" i="5"/>
  <c r="K92" i="3"/>
  <c r="KN98" i="2"/>
  <c r="KN90" i="2"/>
  <c r="S103" i="1"/>
  <c r="KN94" i="1"/>
  <c r="AA88" i="5"/>
  <c r="R89" i="3"/>
  <c r="S99" i="2"/>
  <c r="R91" i="2"/>
  <c r="EU103" i="1"/>
  <c r="R95" i="1"/>
  <c r="H88" i="1"/>
  <c r="HQ89" i="4"/>
  <c r="NI107" i="2"/>
  <c r="Z100" i="2"/>
  <c r="AA93" i="4"/>
  <c r="H90" i="3"/>
  <c r="AA100" i="2"/>
  <c r="X92" i="2"/>
  <c r="NJ105" i="1"/>
  <c r="BZ99" i="1"/>
  <c r="Z97" i="5"/>
  <c r="K104" i="3"/>
  <c r="EV88" i="3"/>
  <c r="AA102" i="2"/>
  <c r="NI95" i="2"/>
  <c r="HQ90" i="2"/>
  <c r="BY105" i="1"/>
  <c r="W100" i="1"/>
  <c r="H99" i="2"/>
  <c r="R106" i="1"/>
  <c r="Z90" i="1"/>
  <c r="NI102" i="3"/>
  <c r="BY89" i="3"/>
  <c r="I88" i="1"/>
  <c r="S90" i="2"/>
  <c r="S98" i="1"/>
  <c r="HR90" i="1"/>
  <c r="AA89" i="4"/>
  <c r="R98" i="1"/>
  <c r="AA91" i="1"/>
  <c r="NI96" i="3"/>
  <c r="L97" i="2"/>
  <c r="K91" i="1"/>
  <c r="KM91" i="3"/>
  <c r="S92" i="2"/>
  <c r="EV102" i="1"/>
  <c r="L92" i="4"/>
  <c r="EV92" i="2"/>
  <c r="S100" i="2"/>
  <c r="KM89" i="2"/>
  <c r="R100" i="1"/>
  <c r="BZ101" i="2"/>
  <c r="K101" i="3"/>
  <c r="BY89" i="1"/>
  <c r="KN95" i="2"/>
  <c r="X107" i="2"/>
  <c r="K88" i="3"/>
  <c r="KN91" i="2"/>
  <c r="BY95" i="2"/>
  <c r="EU104" i="1"/>
  <c r="AA97" i="2"/>
  <c r="Z95" i="1"/>
  <c r="KN99" i="1"/>
  <c r="BY97" i="1"/>
  <c r="NI94" i="3"/>
  <c r="AA95" i="1"/>
  <c r="Z91" i="1"/>
  <c r="KN91" i="3"/>
  <c r="L93" i="2"/>
  <c r="AA104" i="2"/>
  <c r="AA91" i="2"/>
  <c r="KN101" i="1"/>
  <c r="K102" i="3"/>
  <c r="EU98" i="2"/>
  <c r="H89" i="2"/>
  <c r="Z99" i="1"/>
  <c r="BZ93" i="3"/>
  <c r="W88" i="1"/>
  <c r="AA89" i="2"/>
  <c r="Z98" i="2"/>
  <c r="I87" i="2"/>
  <c r="NJ91" i="5"/>
  <c r="X101" i="4"/>
  <c r="NJ92" i="4"/>
  <c r="X103" i="3"/>
  <c r="NJ94" i="3"/>
  <c r="KN93" i="5"/>
  <c r="I104" i="4"/>
  <c r="KN94" i="4"/>
  <c r="I106" i="3"/>
  <c r="KN96" i="3"/>
  <c r="R92" i="5"/>
  <c r="EU103" i="4"/>
  <c r="H94" i="4"/>
  <c r="H106" i="3"/>
  <c r="Z98" i="3"/>
  <c r="EU91" i="3"/>
  <c r="BZ103" i="4"/>
  <c r="NJ93" i="4"/>
  <c r="BZ105" i="3"/>
  <c r="BY98" i="5"/>
  <c r="HQ89" i="5"/>
  <c r="BY99" i="4"/>
  <c r="BY101" i="3"/>
  <c r="HQ92" i="3"/>
  <c r="KN90" i="5"/>
  <c r="I101" i="4"/>
  <c r="KN91" i="4"/>
  <c r="EU99" i="5"/>
  <c r="KM92" i="5"/>
  <c r="R104" i="4"/>
  <c r="Z97" i="4"/>
  <c r="KM89" i="4"/>
  <c r="Z100" i="4"/>
  <c r="KN89" i="3"/>
  <c r="KM99" i="2"/>
  <c r="Z95" i="3"/>
  <c r="NJ90" i="2"/>
  <c r="X101" i="1"/>
  <c r="NJ92" i="1"/>
  <c r="BY87" i="3"/>
  <c r="K98" i="2"/>
  <c r="X92" i="5"/>
  <c r="HR101" i="4"/>
  <c r="X93" i="4"/>
  <c r="HR103" i="3"/>
  <c r="X95" i="3"/>
  <c r="S94" i="5"/>
  <c r="KN104" i="4"/>
  <c r="S95" i="4"/>
  <c r="KN106" i="3"/>
  <c r="S97" i="3"/>
  <c r="KN88" i="3"/>
  <c r="EU92" i="5"/>
  <c r="H104" i="4"/>
  <c r="KM94" i="4"/>
  <c r="Z106" i="3"/>
  <c r="KM98" i="3"/>
  <c r="H92" i="3"/>
  <c r="X93" i="5"/>
  <c r="NJ103" i="4"/>
  <c r="X94" i="4"/>
  <c r="NJ105" i="3"/>
  <c r="NI98" i="5"/>
  <c r="BY90" i="5"/>
  <c r="NI99" i="4"/>
  <c r="BY91" i="4"/>
  <c r="NI101" i="3"/>
  <c r="BY93" i="3"/>
  <c r="S91" i="5"/>
  <c r="KN101" i="4"/>
  <c r="S92" i="4"/>
  <c r="KN103" i="3"/>
  <c r="S94" i="3"/>
  <c r="R93" i="5"/>
  <c r="EU104" i="4"/>
  <c r="KM97" i="4"/>
  <c r="R90" i="4"/>
  <c r="Z103" i="3"/>
  <c r="W101" i="4"/>
  <c r="W90" i="3"/>
  <c r="R100" i="2"/>
  <c r="K96" i="3"/>
  <c r="KM101" i="2"/>
  <c r="X91" i="2"/>
  <c r="HR101" i="1"/>
  <c r="X93" i="1"/>
  <c r="BY96" i="4"/>
  <c r="NJ87" i="3"/>
  <c r="BY98" i="2"/>
  <c r="HQ91" i="2"/>
  <c r="W103" i="1"/>
  <c r="NI94" i="1"/>
  <c r="K101" i="4"/>
  <c r="EV90" i="3"/>
  <c r="X101" i="2"/>
  <c r="HQ103" i="4"/>
  <c r="BZ91" i="3"/>
  <c r="I98" i="2"/>
  <c r="I90" i="2"/>
  <c r="KN102" i="1"/>
  <c r="I94" i="1"/>
  <c r="NI100" i="4"/>
  <c r="HR88" i="3"/>
  <c r="KM98" i="2"/>
  <c r="KM90" i="2"/>
  <c r="R103" i="1"/>
  <c r="KM94" i="1"/>
  <c r="EU87" i="1"/>
  <c r="K106" i="3"/>
  <c r="H107" i="2"/>
  <c r="R99" i="2"/>
  <c r="NI106" i="3"/>
  <c r="L89" i="3"/>
  <c r="HR98" i="2"/>
  <c r="NJ91" i="2"/>
  <c r="BZ105" i="1"/>
  <c r="X98" i="1"/>
  <c r="BY95" i="5"/>
  <c r="W101" i="3"/>
  <c r="R88" i="3"/>
  <c r="HR100" i="2"/>
  <c r="W90" i="2"/>
  <c r="K105" i="1"/>
  <c r="NI99" i="1"/>
  <c r="R98" i="2"/>
  <c r="EV87" i="1"/>
  <c r="EU88" i="3"/>
  <c r="H89" i="1"/>
  <c r="S98" i="2"/>
  <c r="KN87" i="2"/>
  <c r="L95" i="2"/>
  <c r="BY106" i="2"/>
  <c r="I88" i="3"/>
  <c r="NJ92" i="5"/>
  <c r="HQ90" i="4"/>
  <c r="I103" i="3"/>
  <c r="H103" i="3"/>
  <c r="Z101" i="2"/>
  <c r="HQ93" i="4"/>
  <c r="X98" i="5"/>
  <c r="HR88" i="5"/>
  <c r="X99" i="4"/>
  <c r="HR89" i="4"/>
  <c r="X101" i="3"/>
  <c r="NI99" i="5"/>
  <c r="KN91" i="5"/>
  <c r="S101" i="4"/>
  <c r="KN92" i="4"/>
  <c r="S103" i="3"/>
  <c r="KN94" i="3"/>
  <c r="EU98" i="5"/>
  <c r="EU90" i="5"/>
  <c r="KM100" i="4"/>
  <c r="H92" i="4"/>
  <c r="EU103" i="3"/>
  <c r="KM96" i="3"/>
  <c r="X99" i="5"/>
  <c r="NJ90" i="5"/>
  <c r="X100" i="4"/>
  <c r="NJ91" i="4"/>
  <c r="X102" i="3"/>
  <c r="BY96" i="5"/>
  <c r="NI105" i="4"/>
  <c r="BY97" i="4"/>
  <c r="NI87" i="4"/>
  <c r="BY99" i="3"/>
  <c r="S97" i="5"/>
  <c r="KN88" i="5"/>
  <c r="S98" i="4"/>
  <c r="KN89" i="4"/>
  <c r="S100" i="3"/>
  <c r="H98" i="5"/>
  <c r="Z90" i="5"/>
  <c r="EU102" i="4"/>
  <c r="H95" i="4"/>
  <c r="R88" i="4"/>
  <c r="EU100" i="3"/>
  <c r="W89" i="4"/>
  <c r="KM106" i="2"/>
  <c r="AA92" i="5"/>
  <c r="KM89" i="3"/>
  <c r="X97" i="2"/>
  <c r="HR87" i="2"/>
  <c r="X99" i="1"/>
  <c r="HR89" i="1"/>
  <c r="BY104" i="3"/>
  <c r="BY105" i="2"/>
  <c r="BY96" i="2"/>
  <c r="NI88" i="2"/>
  <c r="NI100" i="1"/>
  <c r="W91" i="1"/>
  <c r="L88" i="4"/>
  <c r="H87" i="3"/>
  <c r="W99" i="2"/>
  <c r="W105" i="3"/>
  <c r="KN105" i="2"/>
  <c r="EV95" i="2"/>
  <c r="S87" i="2"/>
  <c r="S99" i="1"/>
  <c r="EV91" i="1"/>
  <c r="L106" i="3"/>
  <c r="S106" i="2"/>
  <c r="H96" i="2"/>
  <c r="EU87" i="2"/>
  <c r="EU99" i="1"/>
  <c r="KM92" i="1"/>
  <c r="K91" i="5"/>
  <c r="BY92" i="3"/>
  <c r="K104" i="2"/>
  <c r="AA92" i="1"/>
  <c r="AA96" i="3"/>
  <c r="HR105" i="2"/>
  <c r="NJ95" i="2"/>
  <c r="BZ89" i="2"/>
  <c r="HR102" i="1"/>
  <c r="X96" i="1"/>
  <c r="AA104" i="4"/>
  <c r="H97" i="3"/>
  <c r="NJ106" i="2"/>
  <c r="L99" i="2"/>
  <c r="NI93" i="2"/>
  <c r="HQ88" i="2"/>
  <c r="K103" i="1"/>
  <c r="AA98" i="3"/>
  <c r="EU92" i="2"/>
  <c r="KM99" i="1"/>
  <c r="HR87" i="1"/>
  <c r="HQ90" i="5"/>
  <c r="S96" i="1"/>
  <c r="AA87" i="1"/>
  <c r="NI92" i="3"/>
  <c r="R92" i="1"/>
  <c r="R88" i="1"/>
  <c r="I106" i="2"/>
  <c r="HQ92" i="1"/>
  <c r="S87" i="1"/>
  <c r="Z104" i="2"/>
  <c r="HQ96" i="1"/>
  <c r="R87" i="1"/>
  <c r="KN97" i="2"/>
  <c r="S88" i="2"/>
  <c r="HQ98" i="1"/>
  <c r="K97" i="1"/>
  <c r="W92" i="1"/>
  <c r="Z95" i="2"/>
  <c r="KM105" i="1"/>
  <c r="EU92" i="1"/>
  <c r="Z89" i="1"/>
  <c r="Z107" i="2"/>
  <c r="L93" i="1"/>
  <c r="Z102" i="4"/>
  <c r="EU98" i="1"/>
  <c r="AA89" i="1"/>
  <c r="NI89" i="1"/>
  <c r="NJ97" i="5"/>
  <c r="X88" i="5"/>
  <c r="NJ98" i="4"/>
  <c r="X89" i="4"/>
  <c r="NJ100" i="3"/>
  <c r="KN99" i="5"/>
  <c r="I91" i="5"/>
  <c r="KN100" i="4"/>
  <c r="I92" i="4"/>
  <c r="KN102" i="3"/>
  <c r="NJ99" i="5"/>
  <c r="BZ98" i="4"/>
  <c r="HR97" i="3"/>
  <c r="KN102" i="4"/>
  <c r="S101" i="3"/>
  <c r="EU96" i="5"/>
  <c r="KM98" i="4"/>
  <c r="R103" i="3"/>
  <c r="R91" i="3"/>
  <c r="X87" i="5"/>
  <c r="HR90" i="4"/>
  <c r="NI96" i="5"/>
  <c r="W102" i="4"/>
  <c r="NI105" i="3"/>
  <c r="KN96" i="5"/>
  <c r="EV100" i="4"/>
  <c r="S106" i="3"/>
  <c r="R97" i="5"/>
  <c r="H103" i="4"/>
  <c r="R92" i="4"/>
  <c r="H99" i="3"/>
  <c r="L105" i="2"/>
  <c r="Z93" i="3"/>
  <c r="HR93" i="2"/>
  <c r="BZ98" i="1"/>
  <c r="AA106" i="3"/>
  <c r="NJ100" i="2"/>
  <c r="K88" i="2"/>
  <c r="BY94" i="1"/>
  <c r="NI98" i="3"/>
  <c r="NI100" i="2"/>
  <c r="BY102" i="3"/>
  <c r="S97" i="2"/>
  <c r="I106" i="1"/>
  <c r="S93" i="1"/>
  <c r="BY96" i="3"/>
  <c r="EU97" i="2"/>
  <c r="KM106" i="1"/>
  <c r="H94" i="1"/>
  <c r="HQ101" i="4"/>
  <c r="EU106" i="2"/>
  <c r="NI91" i="5"/>
  <c r="S88" i="3"/>
  <c r="HR94" i="2"/>
  <c r="X104" i="1"/>
  <c r="BZ95" i="1"/>
  <c r="AA100" i="3"/>
  <c r="L106" i="2"/>
  <c r="K95" i="2"/>
  <c r="BY87" i="2"/>
  <c r="BY99" i="1"/>
  <c r="H91" i="2"/>
  <c r="Z88" i="1"/>
  <c r="K95" i="4"/>
  <c r="I89" i="1"/>
  <c r="HR107" i="2"/>
  <c r="H87" i="1"/>
  <c r="Z96" i="2"/>
  <c r="I93" i="1"/>
  <c r="HR102" i="2"/>
  <c r="I91" i="2"/>
  <c r="S96" i="2"/>
  <c r="I101" i="1"/>
  <c r="S88" i="1"/>
  <c r="KM97" i="2"/>
  <c r="R104" i="1"/>
  <c r="KM97" i="1"/>
  <c r="NI97" i="1"/>
  <c r="L99" i="1"/>
  <c r="KM93" i="1"/>
  <c r="EV104" i="1"/>
  <c r="HR98" i="5"/>
  <c r="X97" i="4"/>
  <c r="BZ94" i="3"/>
  <c r="I100" i="4"/>
  <c r="KN100" i="3"/>
  <c r="R96" i="5"/>
  <c r="H98" i="4"/>
  <c r="KM102" i="3"/>
  <c r="AA89" i="5"/>
  <c r="BZ105" i="4"/>
  <c r="NJ89" i="4"/>
  <c r="HQ95" i="5"/>
  <c r="HQ98" i="4"/>
  <c r="BY105" i="3"/>
  <c r="I96" i="5"/>
  <c r="KN99" i="4"/>
  <c r="I105" i="3"/>
  <c r="Z96" i="5"/>
  <c r="R102" i="4"/>
  <c r="Z89" i="4"/>
  <c r="EU98" i="3"/>
  <c r="HQ104" i="2"/>
  <c r="R92" i="3"/>
  <c r="NJ92" i="2"/>
  <c r="X97" i="1"/>
  <c r="HQ101" i="3"/>
  <c r="HQ97" i="2"/>
  <c r="W87" i="2"/>
  <c r="HQ93" i="1"/>
  <c r="AA97" i="3"/>
  <c r="BY100" i="2"/>
  <c r="W97" i="3"/>
  <c r="KN96" i="2"/>
  <c r="S105" i="1"/>
  <c r="KN92" i="1"/>
  <c r="R97" i="2"/>
  <c r="EU105" i="1"/>
  <c r="EU93" i="1"/>
  <c r="K98" i="4"/>
  <c r="NI104" i="2"/>
  <c r="K90" i="5"/>
  <c r="X87" i="3"/>
  <c r="X94" i="2"/>
  <c r="NJ103" i="1"/>
  <c r="HR94" i="1"/>
  <c r="BY98" i="3"/>
  <c r="HQ105" i="2"/>
  <c r="HQ94" i="2"/>
  <c r="K87" i="2"/>
  <c r="Z95" i="5"/>
  <c r="X96" i="5"/>
  <c r="BZ92" i="4"/>
  <c r="I99" i="5"/>
  <c r="KN98" i="4"/>
  <c r="S95" i="3"/>
  <c r="H91" i="5"/>
  <c r="EU93" i="4"/>
  <c r="EU101" i="3"/>
  <c r="BZ98" i="5"/>
  <c r="NJ101" i="4"/>
  <c r="BZ87" i="4"/>
  <c r="BY94" i="5"/>
  <c r="HQ96" i="4"/>
  <c r="HQ100" i="3"/>
  <c r="KN94" i="5"/>
  <c r="I97" i="4"/>
  <c r="KN101" i="3"/>
  <c r="Z94" i="5"/>
  <c r="H101" i="4"/>
  <c r="KM87" i="4"/>
  <c r="BY98" i="4"/>
  <c r="BY103" i="2"/>
  <c r="BZ87" i="3"/>
  <c r="X89" i="2"/>
  <c r="NJ94" i="1"/>
  <c r="AA95" i="3"/>
  <c r="K96" i="2"/>
  <c r="HQ105" i="1"/>
  <c r="NI90" i="1"/>
  <c r="EV92" i="3"/>
  <c r="L98" i="2"/>
  <c r="EU92" i="3"/>
  <c r="S95" i="2"/>
  <c r="EV103" i="1"/>
  <c r="S91" i="1"/>
  <c r="L90" i="3"/>
  <c r="EU95" i="2"/>
  <c r="H104" i="1"/>
  <c r="H92" i="1"/>
  <c r="BY92" i="4"/>
  <c r="HQ103" i="2"/>
  <c r="L96" i="4"/>
  <c r="W105" i="2"/>
  <c r="HR92" i="2"/>
  <c r="X102" i="1"/>
  <c r="BZ93" i="1"/>
  <c r="X96" i="3"/>
  <c r="R103" i="2"/>
  <c r="BY93" i="2"/>
  <c r="NI105" i="1"/>
  <c r="R96" i="3"/>
  <c r="H87" i="2"/>
  <c r="W92" i="3"/>
  <c r="Z90" i="3"/>
  <c r="Z87" i="1"/>
  <c r="K102" i="1"/>
  <c r="R94" i="3"/>
  <c r="Z100" i="1"/>
  <c r="L103" i="2"/>
  <c r="BY99" i="2"/>
  <c r="L97" i="5"/>
  <c r="I93" i="2"/>
  <c r="K98" i="1"/>
  <c r="EV96" i="2"/>
  <c r="EU94" i="2"/>
  <c r="H101" i="1"/>
  <c r="I99" i="2"/>
  <c r="NI91" i="1"/>
  <c r="L102" i="3"/>
  <c r="BZ97" i="3"/>
  <c r="K101" i="2"/>
  <c r="HR94" i="5"/>
  <c r="X91" i="4"/>
  <c r="S98" i="5"/>
  <c r="I94" i="4"/>
  <c r="I94" i="3"/>
  <c r="R90" i="5"/>
  <c r="KM92" i="4"/>
  <c r="KM100" i="3"/>
  <c r="X97" i="5"/>
  <c r="NJ99" i="4"/>
  <c r="HR104" i="3"/>
  <c r="NI92" i="5"/>
  <c r="W96" i="4"/>
  <c r="NI99" i="3"/>
  <c r="EV93" i="5"/>
  <c r="S96" i="4"/>
  <c r="KN99" i="3"/>
  <c r="Z92" i="5"/>
  <c r="KM99" i="4"/>
  <c r="Z87" i="4"/>
  <c r="K92" i="4"/>
  <c r="EV102" i="2"/>
  <c r="EV107" i="2"/>
  <c r="X87" i="2"/>
  <c r="BZ92" i="1"/>
  <c r="AA93" i="3"/>
  <c r="HQ95" i="2"/>
  <c r="NI102" i="1"/>
  <c r="BY90" i="1"/>
  <c r="R90" i="3"/>
  <c r="L96" i="2"/>
  <c r="HQ89" i="3"/>
  <c r="KN94" i="2"/>
  <c r="S101" i="1"/>
  <c r="KN90" i="1"/>
  <c r="NJ107" i="2"/>
  <c r="R95" i="2"/>
  <c r="EU101" i="1"/>
  <c r="EU91" i="1"/>
  <c r="W103" i="3"/>
  <c r="KN102" i="2"/>
  <c r="K105" i="3"/>
  <c r="KM102" i="2"/>
  <c r="BZ91" i="2"/>
  <c r="NJ101" i="1"/>
  <c r="HQ92" i="5"/>
  <c r="H93" i="3"/>
  <c r="X100" i="2"/>
  <c r="HQ92" i="2"/>
  <c r="HQ104" i="1"/>
  <c r="X91" i="3"/>
  <c r="H103" i="1"/>
  <c r="EU105" i="2"/>
  <c r="HQ87" i="3"/>
  <c r="K99" i="5"/>
  <c r="NJ87" i="5"/>
  <c r="X87" i="4"/>
  <c r="S92" i="5"/>
  <c r="KN90" i="4"/>
  <c r="S91" i="3"/>
  <c r="H87" i="5"/>
  <c r="H90" i="4"/>
  <c r="Z96" i="3"/>
  <c r="BZ92" i="5"/>
  <c r="NJ97" i="4"/>
  <c r="BZ101" i="3"/>
  <c r="BY88" i="5"/>
  <c r="HQ92" i="4"/>
  <c r="BY97" i="3"/>
  <c r="I88" i="5"/>
  <c r="I91" i="4"/>
  <c r="KN97" i="3"/>
  <c r="EU89" i="5"/>
  <c r="R96" i="4"/>
  <c r="EU104" i="3"/>
  <c r="K100" i="3"/>
  <c r="NI104" i="4"/>
  <c r="NJ98" i="2"/>
  <c r="X105" i="1"/>
  <c r="NJ88" i="1"/>
  <c r="HR106" i="2"/>
  <c r="NI92" i="2"/>
  <c r="BY100" i="1"/>
  <c r="NI95" i="5"/>
  <c r="L107" i="2"/>
  <c r="W90" i="5"/>
  <c r="AA105" i="2"/>
  <c r="S91" i="2"/>
  <c r="KN98" i="1"/>
  <c r="L91" i="5"/>
  <c r="KM105" i="2"/>
  <c r="EU91" i="2"/>
  <c r="R99" i="1"/>
  <c r="KM88" i="1"/>
  <c r="NJ91" i="3"/>
  <c r="KM100" i="2"/>
  <c r="HQ95" i="3"/>
  <c r="R101" i="2"/>
  <c r="HR88" i="2"/>
  <c r="NJ99" i="1"/>
  <c r="BY102" i="4"/>
  <c r="K89" i="3"/>
  <c r="HQ98" i="2"/>
  <c r="K91" i="2"/>
  <c r="HQ102" i="1"/>
  <c r="KN99" i="2"/>
  <c r="I99" i="1"/>
  <c r="X92" i="1"/>
  <c r="BY95" i="1"/>
  <c r="BY101" i="2"/>
  <c r="BZ91" i="1"/>
  <c r="NI94" i="4"/>
  <c r="BY91" i="1"/>
  <c r="Z90" i="4"/>
  <c r="K92" i="1"/>
  <c r="L100" i="3"/>
  <c r="AA87" i="2"/>
  <c r="AA103" i="4"/>
  <c r="NI96" i="4"/>
  <c r="EU90" i="2"/>
  <c r="NJ91" i="1"/>
  <c r="AA101" i="4"/>
  <c r="EV90" i="1"/>
  <c r="R87" i="3"/>
  <c r="L87" i="2"/>
  <c r="HR105" i="4"/>
  <c r="NJ102" i="3"/>
  <c r="EV90" i="5"/>
  <c r="S89" i="4"/>
  <c r="EV87" i="3"/>
  <c r="R103" i="4"/>
  <c r="KM88" i="4"/>
  <c r="H96" i="3"/>
  <c r="X91" i="5"/>
  <c r="HR96" i="4"/>
  <c r="X100" i="3"/>
  <c r="BY105" i="4"/>
  <c r="W90" i="4"/>
  <c r="NI95" i="3"/>
  <c r="EV87" i="5"/>
  <c r="S90" i="4"/>
  <c r="EV96" i="3"/>
  <c r="KM88" i="5"/>
  <c r="EU94" i="4"/>
  <c r="EU102" i="3"/>
  <c r="HR94" i="3"/>
  <c r="K103" i="4"/>
  <c r="HR97" i="2"/>
  <c r="BZ104" i="1"/>
  <c r="HQ98" i="5"/>
  <c r="I105" i="2"/>
  <c r="W91" i="2"/>
  <c r="HQ99" i="1"/>
  <c r="L100" i="4"/>
  <c r="HQ106" i="2"/>
  <c r="K100" i="4"/>
  <c r="X103" i="2"/>
  <c r="EV89" i="2"/>
  <c r="I98" i="1"/>
  <c r="K99" i="4"/>
  <c r="NJ104" i="2"/>
  <c r="H90" i="2"/>
  <c r="KM98" i="1"/>
  <c r="Z99" i="5"/>
  <c r="BZ90" i="3"/>
  <c r="AA98" i="1"/>
  <c r="H95" i="3"/>
  <c r="X98" i="2"/>
  <c r="X88" i="2"/>
  <c r="NJ97" i="1"/>
  <c r="HQ99" i="4"/>
  <c r="HR87" i="3"/>
  <c r="W98" i="2"/>
  <c r="NI89" i="2"/>
  <c r="W102" i="1"/>
  <c r="EU96" i="2"/>
  <c r="W98" i="1"/>
  <c r="S106" i="1"/>
  <c r="R94" i="1"/>
  <c r="W96" i="5"/>
  <c r="KM89" i="1"/>
  <c r="BZ88" i="3"/>
  <c r="X90" i="5"/>
  <c r="I93" i="5"/>
  <c r="KN92" i="3"/>
  <c r="R91" i="4"/>
  <c r="HR95" i="5"/>
  <c r="NJ101" i="3"/>
  <c r="NI93" i="4"/>
  <c r="S89" i="5"/>
  <c r="S98" i="3"/>
  <c r="H97" i="4"/>
  <c r="BY106" i="3"/>
  <c r="BZ105" i="2"/>
  <c r="X89" i="1"/>
  <c r="HQ93" i="2"/>
  <c r="NI88" i="1"/>
  <c r="HQ96" i="5"/>
  <c r="KN92" i="2"/>
  <c r="KN88" i="1"/>
  <c r="EU93" i="2"/>
  <c r="R91" i="1"/>
  <c r="I102" i="2"/>
  <c r="Z102" i="2"/>
  <c r="BZ101" i="1"/>
  <c r="AA92" i="3"/>
  <c r="W92" i="2"/>
  <c r="AA90" i="3"/>
  <c r="BZ89" i="1"/>
  <c r="H91" i="1"/>
  <c r="AA93" i="1"/>
  <c r="S105" i="2"/>
  <c r="I95" i="2"/>
  <c r="EV94" i="1"/>
  <c r="I97" i="2"/>
  <c r="NI93" i="1"/>
  <c r="W91" i="4"/>
  <c r="H105" i="1"/>
  <c r="EV88" i="2"/>
  <c r="EV105" i="2"/>
  <c r="KN95" i="1"/>
  <c r="K87" i="1"/>
  <c r="KN89" i="5"/>
  <c r="KN107" i="2"/>
  <c r="BZ90" i="5"/>
  <c r="NJ99" i="3"/>
  <c r="BY89" i="4"/>
  <c r="R99" i="5"/>
  <c r="R94" i="4"/>
  <c r="S92" i="3"/>
  <c r="K95" i="5"/>
  <c r="NI90" i="2"/>
  <c r="AA97" i="4"/>
  <c r="W97" i="4"/>
  <c r="L98" i="4"/>
  <c r="R93" i="2"/>
  <c r="EU89" i="1"/>
  <c r="H102" i="2"/>
  <c r="HR100" i="1"/>
  <c r="Z91" i="3"/>
  <c r="NJ103" i="2"/>
  <c r="Z94" i="1"/>
  <c r="EU88" i="1"/>
  <c r="Z92" i="2"/>
  <c r="AA105" i="1"/>
  <c r="AA88" i="1"/>
  <c r="S90" i="1"/>
  <c r="Z87" i="3"/>
  <c r="Z103" i="1"/>
  <c r="HR88" i="1"/>
  <c r="K90" i="1"/>
  <c r="L89" i="1"/>
  <c r="R105" i="2"/>
  <c r="EU94" i="1"/>
  <c r="L95" i="1"/>
  <c r="EV91" i="4"/>
  <c r="R97" i="3"/>
  <c r="EV94" i="4"/>
  <c r="Z105" i="3"/>
  <c r="HR105" i="1"/>
  <c r="W101" i="1"/>
  <c r="BZ107" i="2"/>
  <c r="R101" i="1"/>
  <c r="L104" i="3"/>
  <c r="NJ99" i="2"/>
  <c r="EU88" i="2"/>
  <c r="KM104" i="2"/>
  <c r="EU103" i="2"/>
  <c r="Z92" i="1"/>
  <c r="EV98" i="1"/>
  <c r="K99" i="1"/>
  <c r="R93" i="3"/>
  <c r="KM103" i="2"/>
  <c r="EU89" i="3"/>
  <c r="K97" i="2"/>
  <c r="K106" i="2"/>
  <c r="L89" i="2"/>
  <c r="R88" i="2"/>
  <c r="L88" i="2"/>
  <c r="BZ97" i="5"/>
  <c r="R97" i="4"/>
  <c r="KM101" i="4"/>
  <c r="NI88" i="3"/>
  <c r="NI96" i="2"/>
  <c r="HQ99" i="2"/>
  <c r="I92" i="1"/>
  <c r="EU95" i="1"/>
  <c r="BY90" i="3"/>
  <c r="W96" i="2"/>
  <c r="L102" i="2"/>
  <c r="NI99" i="2"/>
  <c r="NI101" i="2"/>
  <c r="AA101" i="1"/>
  <c r="I95" i="1"/>
  <c r="BZ91" i="5"/>
  <c r="EV93" i="3"/>
  <c r="NJ103" i="3"/>
  <c r="Z88" i="4"/>
  <c r="X91" i="1"/>
  <c r="W89" i="1"/>
  <c r="S93" i="2"/>
  <c r="KM96" i="2"/>
  <c r="BY104" i="2"/>
  <c r="BZ103" i="1"/>
  <c r="I91" i="1"/>
  <c r="HQ107" i="2"/>
  <c r="L101" i="1"/>
  <c r="AA99" i="1"/>
  <c r="KM91" i="1"/>
  <c r="K100" i="1"/>
  <c r="X105" i="4"/>
  <c r="EU87" i="4"/>
  <c r="KN105" i="4"/>
  <c r="NJ96" i="2"/>
  <c r="S89" i="2"/>
  <c r="EV101" i="2"/>
  <c r="NI91" i="2"/>
  <c r="HR92" i="1"/>
  <c r="AA95" i="2"/>
  <c r="Z98" i="1"/>
  <c r="Z102" i="1"/>
  <c r="I89" i="3"/>
  <c r="X98" i="4"/>
  <c r="X90" i="2"/>
  <c r="K88" i="5"/>
  <c r="KN98" i="5"/>
  <c r="NJ98" i="1"/>
  <c r="L100" i="2"/>
  <c r="NI91" i="3"/>
  <c r="W93" i="4"/>
  <c r="S102" i="1"/>
  <c r="HQ102" i="2"/>
  <c r="H104" i="2"/>
  <c r="S95" i="5"/>
  <c r="H99" i="1"/>
  <c r="X87" i="1"/>
  <c r="I99" i="3"/>
  <c r="HQ97" i="3"/>
  <c r="I97" i="1"/>
  <c r="NJ100" i="4"/>
  <c r="S88" i="5"/>
  <c r="R98" i="5"/>
  <c r="EU105" i="3"/>
  <c r="HR89" i="5"/>
  <c r="HR98" i="3"/>
  <c r="BY87" i="4"/>
  <c r="S104" i="4"/>
  <c r="Z98" i="5"/>
  <c r="Z93" i="4"/>
  <c r="NJ88" i="3"/>
  <c r="BZ96" i="2"/>
  <c r="BY89" i="5"/>
  <c r="K90" i="2"/>
  <c r="K89" i="4"/>
  <c r="BY94" i="4"/>
  <c r="KN88" i="2"/>
  <c r="AA95" i="4"/>
  <c r="EU89" i="2"/>
  <c r="BY97" i="5"/>
  <c r="AA96" i="1"/>
  <c r="NJ97" i="2"/>
  <c r="BZ97" i="1"/>
  <c r="W87" i="3"/>
  <c r="BY89" i="2"/>
  <c r="H95" i="2"/>
  <c r="HQ100" i="2"/>
  <c r="Z97" i="1"/>
  <c r="K89" i="1"/>
  <c r="Z88" i="2"/>
  <c r="L87" i="5"/>
  <c r="KN87" i="1"/>
  <c r="EV94" i="2"/>
  <c r="X88" i="1"/>
  <c r="X104" i="2"/>
  <c r="EU102" i="1"/>
  <c r="K98" i="5"/>
  <c r="K99" i="2"/>
  <c r="HQ97" i="4"/>
  <c r="HR95" i="4"/>
  <c r="S99" i="4"/>
  <c r="KM91" i="5"/>
  <c r="H102" i="3"/>
  <c r="W95" i="5"/>
  <c r="W104" i="3"/>
  <c r="R95" i="5"/>
  <c r="EU88" i="4"/>
  <c r="NI103" i="2"/>
  <c r="L98" i="3"/>
  <c r="NI106" i="1"/>
  <c r="BY94" i="3"/>
  <c r="KN104" i="1"/>
  <c r="R87" i="2"/>
  <c r="W88" i="5"/>
  <c r="BZ95" i="2"/>
  <c r="NJ95" i="1"/>
  <c r="NI87" i="2"/>
  <c r="KM91" i="2"/>
  <c r="KM95" i="1"/>
  <c r="K94" i="1"/>
  <c r="I103" i="1"/>
  <c r="KN89" i="2"/>
  <c r="H97" i="2"/>
  <c r="NI95" i="1"/>
  <c r="L99" i="5"/>
  <c r="NJ88" i="4"/>
  <c r="S93" i="4"/>
  <c r="KM89" i="5"/>
  <c r="H98" i="3"/>
  <c r="HQ91" i="5"/>
  <c r="HQ98" i="3"/>
  <c r="KN95" i="4"/>
  <c r="EU91" i="5"/>
  <c r="EU106" i="3"/>
  <c r="NI97" i="5"/>
  <c r="NJ106" i="1"/>
  <c r="S90" i="3"/>
  <c r="BY102" i="1"/>
  <c r="HR89" i="3"/>
  <c r="X88" i="3"/>
  <c r="BY91" i="3"/>
  <c r="R105" i="1"/>
  <c r="W95" i="4"/>
  <c r="L89" i="5"/>
  <c r="NJ93" i="2"/>
  <c r="X94" i="1"/>
  <c r="I104" i="2"/>
  <c r="R90" i="2"/>
  <c r="AA96" i="5"/>
  <c r="X102" i="2"/>
  <c r="HQ90" i="1"/>
  <c r="Z93" i="1"/>
  <c r="L91" i="1"/>
  <c r="R96" i="2"/>
  <c r="BY93" i="5"/>
  <c r="HR87" i="4"/>
  <c r="EU88" i="5"/>
  <c r="W98" i="3"/>
  <c r="H90" i="5"/>
  <c r="L95" i="5"/>
  <c r="I87" i="3"/>
  <c r="KM88" i="3"/>
  <c r="BY107" i="2"/>
  <c r="AA102" i="3"/>
  <c r="K89" i="5"/>
  <c r="W104" i="1"/>
  <c r="NI104" i="3"/>
  <c r="W90" i="1"/>
  <c r="EV106" i="1"/>
  <c r="R90" i="1"/>
  <c r="BZ95" i="3"/>
  <c r="BZ91" i="4"/>
  <c r="BY96" i="1"/>
  <c r="HR103" i="2"/>
  <c r="BZ87" i="2"/>
  <c r="BY101" i="1"/>
  <c r="I87" i="1"/>
  <c r="KN103" i="1"/>
  <c r="KM87" i="1"/>
  <c r="X93" i="3"/>
  <c r="I96" i="3"/>
  <c r="X88" i="4"/>
  <c r="EV102" i="3"/>
  <c r="W94" i="5"/>
  <c r="HR95" i="1"/>
  <c r="NI92" i="1"/>
  <c r="I96" i="2"/>
  <c r="EV99" i="2"/>
  <c r="KM87" i="3"/>
  <c r="X106" i="1"/>
  <c r="S94" i="1"/>
  <c r="EU87" i="3"/>
  <c r="L105" i="1"/>
  <c r="S100" i="1"/>
  <c r="Z87" i="2"/>
  <c r="K104" i="1"/>
  <c r="KN97" i="5"/>
  <c r="EU91" i="4"/>
  <c r="NJ96" i="5"/>
  <c r="I90" i="5"/>
  <c r="R107" i="2"/>
  <c r="NI94" i="2"/>
  <c r="L92" i="2"/>
  <c r="S89" i="1"/>
  <c r="R93" i="1"/>
  <c r="AA107" i="2"/>
  <c r="W94" i="2"/>
  <c r="R96" i="1"/>
  <c r="L91" i="2"/>
  <c r="EV98" i="2"/>
  <c r="EU106" i="1"/>
  <c r="K95" i="1"/>
  <c r="HR99" i="4"/>
  <c r="EV103" i="4"/>
  <c r="KM97" i="5"/>
  <c r="KM104" i="3"/>
  <c r="NJ88" i="5"/>
  <c r="HQ97" i="5"/>
  <c r="HQ106" i="3"/>
  <c r="I103" i="4"/>
  <c r="EU97" i="5"/>
  <c r="H93" i="4"/>
  <c r="H88" i="3"/>
  <c r="X95" i="2"/>
  <c r="K90" i="4"/>
  <c r="BY88" i="2"/>
  <c r="AA105" i="3"/>
  <c r="AA104" i="3"/>
  <c r="KN106" i="1"/>
  <c r="AA103" i="3"/>
  <c r="R89" i="2"/>
  <c r="HQ94" i="5"/>
  <c r="AA94" i="1"/>
  <c r="BZ97" i="2"/>
  <c r="HR96" i="1"/>
  <c r="KM107" i="2"/>
  <c r="K89" i="2"/>
  <c r="R94" i="2"/>
  <c r="L103" i="1"/>
  <c r="EV92" i="1"/>
  <c r="BZ87" i="1"/>
  <c r="HQ94" i="1"/>
  <c r="KN106" i="2"/>
  <c r="EU90" i="1"/>
  <c r="EV90" i="2"/>
  <c r="X92" i="3"/>
  <c r="I101" i="2"/>
  <c r="EV96" i="1"/>
  <c r="KM90" i="3"/>
  <c r="W102" i="2"/>
  <c r="Z106" i="1"/>
  <c r="HR102" i="4"/>
  <c r="KN97" i="4"/>
  <c r="BZ90" i="2"/>
  <c r="W95" i="3"/>
  <c r="KM93" i="3"/>
  <c r="AA98" i="5"/>
  <c r="BZ106" i="2"/>
  <c r="W96" i="1"/>
  <c r="NI87" i="1"/>
  <c r="H106" i="2"/>
  <c r="Z90" i="2"/>
  <c r="NJ89" i="3"/>
  <c r="KN97" i="1"/>
  <c r="BZ99" i="4"/>
  <c r="KN100" i="1"/>
  <c r="HQ106" i="1"/>
  <c r="I89" i="2"/>
  <c r="W89" i="5"/>
  <c r="I100" i="1"/>
  <c r="L104" i="4"/>
  <c r="KM93" i="2"/>
  <c r="KM103" i="4"/>
  <c r="EU97" i="1"/>
  <c r="H97" i="1"/>
  <c r="AA103" i="1"/>
  <c r="NJ98" i="5"/>
  <c r="HQ87" i="4"/>
  <c r="EV100" i="1"/>
  <c r="BY95" i="4"/>
  <c r="BY88" i="4"/>
  <c r="H95" i="1"/>
  <c r="HR101" i="3"/>
  <c r="EV105" i="3"/>
  <c r="H102" i="4"/>
  <c r="R95" i="3"/>
  <c r="BZ93" i="4"/>
  <c r="HQ104" i="4"/>
  <c r="HQ94" i="3"/>
  <c r="I89" i="4"/>
  <c r="Z88" i="5"/>
  <c r="KM101" i="3"/>
  <c r="AA99" i="4"/>
  <c r="NJ100" i="1"/>
  <c r="EV104" i="2"/>
  <c r="NI98" i="1"/>
  <c r="H105" i="2"/>
  <c r="NI102" i="2"/>
  <c r="EV97" i="1"/>
  <c r="I107" i="2"/>
  <c r="KM100" i="1"/>
  <c r="BY100" i="3"/>
  <c r="AA101" i="3"/>
  <c r="NJ89" i="2"/>
  <c r="W105" i="4"/>
  <c r="BZ99" i="2"/>
  <c r="NI103" i="1"/>
  <c r="R102" i="1"/>
  <c r="K94" i="4"/>
  <c r="W99" i="3"/>
  <c r="HR104" i="2"/>
  <c r="NJ87" i="1"/>
  <c r="NJ101" i="2"/>
  <c r="K87" i="5"/>
  <c r="KN105" i="1"/>
  <c r="W94" i="1"/>
  <c r="H93" i="2"/>
  <c r="Z94" i="2"/>
  <c r="EU96" i="1"/>
  <c r="NI89" i="3"/>
  <c r="H93" i="1"/>
  <c r="BZ100" i="3"/>
  <c r="KN104" i="3"/>
  <c r="H100" i="4"/>
  <c r="H94" i="3"/>
  <c r="X92" i="4"/>
  <c r="NI103" i="4"/>
  <c r="EV99" i="5"/>
  <c r="EV88" i="4"/>
  <c r="EU87" i="5"/>
  <c r="R100" i="3"/>
  <c r="L90" i="4"/>
  <c r="HR99" i="1"/>
  <c r="KN103" i="2"/>
  <c r="W97" i="1"/>
  <c r="EU104" i="2"/>
  <c r="BY102" i="2"/>
  <c r="S97" i="1"/>
  <c r="BZ104" i="2"/>
  <c r="H98" i="1"/>
  <c r="K90" i="3"/>
  <c r="X94" i="3"/>
  <c r="NJ87" i="2"/>
  <c r="K96" i="4"/>
  <c r="BY97" i="2"/>
  <c r="NI101" i="1"/>
  <c r="EU100" i="1"/>
  <c r="AA99" i="3"/>
  <c r="X90" i="3"/>
  <c r="AA93" i="2"/>
  <c r="BY87" i="1"/>
  <c r="L101" i="2"/>
  <c r="AA91" i="4"/>
  <c r="I105" i="1"/>
  <c r="HQ87" i="1"/>
  <c r="R92" i="2"/>
  <c r="KN91" i="1"/>
  <c r="KN93" i="1"/>
  <c r="H89" i="3"/>
  <c r="HQ88" i="1"/>
  <c r="X99" i="3"/>
  <c r="I102" i="3"/>
  <c r="EU99" i="4"/>
  <c r="BY103" i="4"/>
  <c r="KN87" i="4"/>
  <c r="KM99" i="3"/>
  <c r="NI100" i="3"/>
  <c r="AA103" i="2"/>
  <c r="S95" i="1"/>
  <c r="Z105" i="2"/>
  <c r="S94" i="2"/>
  <c r="NI97" i="4"/>
  <c r="HQ100" i="1"/>
  <c r="H99" i="4"/>
  <c r="S92" i="1"/>
  <c r="AD84" i="2" l="1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D6" i="2"/>
  <c r="AD5" i="2"/>
  <c r="AD4" i="2"/>
  <c r="AD3" i="2"/>
  <c r="AD84" i="5"/>
  <c r="AD83" i="5"/>
  <c r="AD82" i="5"/>
  <c r="AD81" i="5"/>
  <c r="AD80" i="5"/>
  <c r="AD79" i="5"/>
  <c r="AD78" i="5"/>
  <c r="AD77" i="5"/>
  <c r="AD76" i="5"/>
  <c r="AD75" i="5"/>
  <c r="AD74" i="5"/>
  <c r="AD73" i="5"/>
  <c r="AD72" i="5"/>
  <c r="AD71" i="5"/>
  <c r="AD70" i="5"/>
  <c r="AD69" i="5"/>
  <c r="AD68" i="5"/>
  <c r="AD67" i="5"/>
  <c r="AD66" i="5"/>
  <c r="AD65" i="5"/>
  <c r="AD64" i="5"/>
  <c r="AD63" i="5"/>
  <c r="AD62" i="5"/>
  <c r="AD61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2" i="5"/>
  <c r="AD41" i="5"/>
  <c r="AD40" i="5"/>
  <c r="AD39" i="5"/>
  <c r="AD38" i="5"/>
  <c r="AD37" i="5"/>
  <c r="AD36" i="5"/>
  <c r="AD35" i="5"/>
  <c r="AD34" i="5"/>
  <c r="AD33" i="5"/>
  <c r="AD32" i="5"/>
  <c r="AD31" i="5"/>
  <c r="AD30" i="5"/>
  <c r="AD29" i="5"/>
  <c r="AD28" i="5"/>
  <c r="AD27" i="5"/>
  <c r="AD26" i="5"/>
  <c r="AD25" i="5"/>
  <c r="AD24" i="5"/>
  <c r="AD23" i="5"/>
  <c r="AD22" i="5"/>
  <c r="AD21" i="5"/>
  <c r="AD20" i="5"/>
  <c r="AD19" i="5"/>
  <c r="AD18" i="5"/>
  <c r="AD17" i="5"/>
  <c r="AD16" i="5"/>
  <c r="AD15" i="5"/>
  <c r="AD14" i="5"/>
  <c r="AD13" i="5"/>
  <c r="AD12" i="5"/>
  <c r="AD11" i="5"/>
  <c r="AD10" i="5"/>
  <c r="AD9" i="5"/>
  <c r="AD8" i="5"/>
  <c r="AD7" i="5"/>
  <c r="AD6" i="5"/>
  <c r="AD5" i="5"/>
  <c r="AD4" i="5"/>
  <c r="AD3" i="5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D3" i="4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210" i="1"/>
  <c r="AD209" i="1"/>
  <c r="AD208" i="1"/>
  <c r="AD207" i="1"/>
  <c r="AD206" i="1"/>
  <c r="AD205" i="1"/>
  <c r="AD204" i="1"/>
  <c r="AD203" i="1"/>
  <c r="AD202" i="1"/>
  <c r="AD201" i="1"/>
  <c r="AD200" i="1"/>
  <c r="AD19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3" i="1"/>
  <c r="L91" i="4"/>
  <c r="AA99" i="5"/>
  <c r="K103" i="2"/>
  <c r="AA92" i="4"/>
  <c r="AA100" i="1"/>
  <c r="AA100" i="4"/>
  <c r="AA88" i="2"/>
  <c r="AA89" i="3"/>
  <c r="L97" i="3"/>
  <c r="AA93" i="5"/>
  <c r="Z93" i="2"/>
  <c r="K88" i="1"/>
  <c r="AA88" i="4"/>
  <c r="AA94" i="4"/>
  <c r="L98" i="1"/>
  <c r="L95" i="3"/>
  <c r="Z89" i="2"/>
  <c r="L87" i="1"/>
  <c r="Z101" i="1"/>
  <c r="L105" i="4"/>
  <c r="AA98" i="2"/>
  <c r="AA102" i="1"/>
  <c r="L93" i="3"/>
  <c r="L94" i="1"/>
  <c r="L92" i="1"/>
  <c r="AA90" i="4"/>
  <c r="Z89" i="3"/>
  <c r="AA102" i="4"/>
  <c r="L93" i="4"/>
  <c r="L99" i="4"/>
  <c r="AA92" i="2"/>
  <c r="L102" i="1"/>
  <c r="L96" i="1"/>
  <c r="L99" i="3"/>
  <c r="L89" i="4"/>
  <c r="L87" i="4"/>
  <c r="AA99" i="2"/>
  <c r="L97" i="4"/>
  <c r="L103" i="4"/>
  <c r="L88" i="1"/>
  <c r="L92" i="5"/>
  <c r="Z97" i="2"/>
  <c r="AA96" i="4"/>
  <c r="AA106" i="1"/>
  <c r="L94" i="5"/>
  <c r="L95" i="4"/>
  <c r="L90" i="5"/>
  <c r="AA94" i="2"/>
  <c r="K97" i="3"/>
  <c r="AA104" i="1"/>
  <c r="AA98" i="4"/>
  <c r="AA87" i="3"/>
  <c r="AA90" i="2"/>
  <c r="L104" i="1"/>
  <c r="AA95" i="5"/>
  <c r="L98" i="5"/>
  <c r="Z106" i="2"/>
  <c r="AA96" i="2"/>
  <c r="K95" i="3"/>
  <c r="K93" i="3"/>
  <c r="L101" i="3"/>
  <c r="L90" i="1"/>
  <c r="Z105" i="1"/>
  <c r="Z99" i="2"/>
  <c r="L100" i="1"/>
  <c r="L96" i="5"/>
  <c r="L106" i="1"/>
  <c r="AA97" i="5"/>
  <c r="L105" i="3"/>
  <c r="L101" i="4"/>
  <c r="AA106" i="2"/>
  <c r="L103" i="3"/>
  <c r="L88" i="5"/>
  <c r="NH66" i="5" l="1"/>
  <c r="KL66" i="5"/>
  <c r="HP66" i="5"/>
  <c r="ET66" i="5"/>
  <c r="BX66" i="5"/>
  <c r="Y66" i="5"/>
  <c r="V66" i="5"/>
  <c r="Q66" i="5"/>
  <c r="J66" i="5"/>
  <c r="G66" i="5"/>
  <c r="NH65" i="5"/>
  <c r="KL65" i="5"/>
  <c r="HP65" i="5"/>
  <c r="ET65" i="5"/>
  <c r="BX65" i="5"/>
  <c r="Y65" i="5"/>
  <c r="V65" i="5"/>
  <c r="Q65" i="5"/>
  <c r="J65" i="5"/>
  <c r="G65" i="5"/>
  <c r="NH64" i="5"/>
  <c r="KL64" i="5"/>
  <c r="HP64" i="5"/>
  <c r="ET64" i="5"/>
  <c r="BX64" i="5"/>
  <c r="Y64" i="5"/>
  <c r="V64" i="5"/>
  <c r="Q64" i="5"/>
  <c r="J64" i="5"/>
  <c r="G64" i="5"/>
  <c r="NH63" i="5"/>
  <c r="KL63" i="5"/>
  <c r="HP63" i="5"/>
  <c r="ET63" i="5"/>
  <c r="BX63" i="5"/>
  <c r="Y63" i="5"/>
  <c r="V63" i="5"/>
  <c r="Q63" i="5"/>
  <c r="J63" i="5"/>
  <c r="G63" i="5"/>
  <c r="NH62" i="5"/>
  <c r="KL62" i="5"/>
  <c r="HP62" i="5"/>
  <c r="ET62" i="5"/>
  <c r="BX62" i="5"/>
  <c r="Y62" i="5"/>
  <c r="V62" i="5"/>
  <c r="Q62" i="5"/>
  <c r="J62" i="5"/>
  <c r="G62" i="5"/>
  <c r="NH61" i="5"/>
  <c r="KL61" i="5"/>
  <c r="HP61" i="5"/>
  <c r="ET61" i="5"/>
  <c r="BX61" i="5"/>
  <c r="Y61" i="5"/>
  <c r="V61" i="5"/>
  <c r="Q61" i="5"/>
  <c r="J61" i="5"/>
  <c r="G61" i="5"/>
  <c r="NH60" i="5"/>
  <c r="KL60" i="5"/>
  <c r="HP60" i="5"/>
  <c r="ET60" i="5"/>
  <c r="BX60" i="5"/>
  <c r="Y60" i="5"/>
  <c r="V60" i="5"/>
  <c r="Q60" i="5"/>
  <c r="J60" i="5"/>
  <c r="G60" i="5"/>
  <c r="NH59" i="5"/>
  <c r="KL59" i="5"/>
  <c r="HP59" i="5"/>
  <c r="ET59" i="5"/>
  <c r="BX59" i="5"/>
  <c r="Y59" i="5"/>
  <c r="V59" i="5"/>
  <c r="Q59" i="5"/>
  <c r="J59" i="5"/>
  <c r="G59" i="5"/>
  <c r="NH58" i="5"/>
  <c r="KL58" i="5"/>
  <c r="HP58" i="5"/>
  <c r="ET58" i="5"/>
  <c r="BX58" i="5"/>
  <c r="Y58" i="5"/>
  <c r="V58" i="5"/>
  <c r="Q58" i="5"/>
  <c r="J58" i="5"/>
  <c r="G58" i="5"/>
  <c r="NH84" i="4"/>
  <c r="KL84" i="4"/>
  <c r="HP84" i="4"/>
  <c r="ET84" i="4"/>
  <c r="BX84" i="4"/>
  <c r="Y84" i="4"/>
  <c r="V84" i="4"/>
  <c r="Q84" i="4"/>
  <c r="J84" i="4"/>
  <c r="G84" i="4"/>
  <c r="NH83" i="4"/>
  <c r="KL83" i="4"/>
  <c r="HP83" i="4"/>
  <c r="ET83" i="4"/>
  <c r="BX83" i="4"/>
  <c r="Y83" i="4"/>
  <c r="V83" i="4"/>
  <c r="Q83" i="4"/>
  <c r="J83" i="4"/>
  <c r="G83" i="4"/>
  <c r="NH82" i="4"/>
  <c r="KL82" i="4"/>
  <c r="HP82" i="4"/>
  <c r="ET82" i="4"/>
  <c r="BX82" i="4"/>
  <c r="Y82" i="4"/>
  <c r="V82" i="4"/>
  <c r="Q82" i="4"/>
  <c r="J82" i="4"/>
  <c r="G82" i="4"/>
  <c r="NH81" i="4"/>
  <c r="KL81" i="4"/>
  <c r="HP81" i="4"/>
  <c r="ET81" i="4"/>
  <c r="BX81" i="4"/>
  <c r="Y81" i="4"/>
  <c r="V81" i="4"/>
  <c r="Q81" i="4"/>
  <c r="J81" i="4"/>
  <c r="G81" i="4"/>
  <c r="NH80" i="4"/>
  <c r="KL80" i="4"/>
  <c r="HP80" i="4"/>
  <c r="ET80" i="4"/>
  <c r="BX80" i="4"/>
  <c r="Y80" i="4"/>
  <c r="V80" i="4"/>
  <c r="Q80" i="4"/>
  <c r="J80" i="4"/>
  <c r="G80" i="4"/>
  <c r="NH79" i="4"/>
  <c r="KL79" i="4"/>
  <c r="HP79" i="4"/>
  <c r="ET79" i="4"/>
  <c r="BX79" i="4"/>
  <c r="Y79" i="4"/>
  <c r="V79" i="4"/>
  <c r="Q79" i="4"/>
  <c r="J79" i="4"/>
  <c r="G79" i="4"/>
  <c r="NH78" i="4"/>
  <c r="KL78" i="4"/>
  <c r="HP78" i="4"/>
  <c r="ET78" i="4"/>
  <c r="BX78" i="4"/>
  <c r="Y78" i="4"/>
  <c r="V78" i="4"/>
  <c r="Q78" i="4"/>
  <c r="J78" i="4"/>
  <c r="G78" i="4"/>
  <c r="NH77" i="4"/>
  <c r="KL77" i="4"/>
  <c r="HP77" i="4"/>
  <c r="ET77" i="4"/>
  <c r="BX77" i="4"/>
  <c r="Y77" i="4"/>
  <c r="V77" i="4"/>
  <c r="Q77" i="4"/>
  <c r="J77" i="4"/>
  <c r="G77" i="4"/>
  <c r="NH76" i="4"/>
  <c r="KL76" i="4"/>
  <c r="HP76" i="4"/>
  <c r="ET76" i="4"/>
  <c r="BX76" i="4"/>
  <c r="Y76" i="4"/>
  <c r="V76" i="4"/>
  <c r="Q76" i="4"/>
  <c r="J76" i="4"/>
  <c r="G76" i="4"/>
  <c r="NH75" i="4"/>
  <c r="KL75" i="4"/>
  <c r="HP75" i="4"/>
  <c r="ET75" i="4"/>
  <c r="BX75" i="4"/>
  <c r="Y75" i="4"/>
  <c r="V75" i="4"/>
  <c r="Q75" i="4"/>
  <c r="J75" i="4"/>
  <c r="G75" i="4"/>
  <c r="NH74" i="4"/>
  <c r="KL74" i="4"/>
  <c r="HP74" i="4"/>
  <c r="ET74" i="4"/>
  <c r="BX74" i="4"/>
  <c r="Y74" i="4"/>
  <c r="V74" i="4"/>
  <c r="Q74" i="4"/>
  <c r="J74" i="4"/>
  <c r="G74" i="4"/>
  <c r="NH73" i="4"/>
  <c r="KL73" i="4"/>
  <c r="HP73" i="4"/>
  <c r="ET73" i="4"/>
  <c r="BX73" i="4"/>
  <c r="Y73" i="4"/>
  <c r="V73" i="4"/>
  <c r="Q73" i="4"/>
  <c r="J73" i="4"/>
  <c r="G73" i="4"/>
  <c r="NH72" i="4"/>
  <c r="KL72" i="4"/>
  <c r="HP72" i="4"/>
  <c r="ET72" i="4"/>
  <c r="BX72" i="4"/>
  <c r="Y72" i="4"/>
  <c r="V72" i="4"/>
  <c r="Q72" i="4"/>
  <c r="J72" i="4"/>
  <c r="G72" i="4"/>
  <c r="NH71" i="4"/>
  <c r="KL71" i="4"/>
  <c r="HP71" i="4"/>
  <c r="ET71" i="4"/>
  <c r="BX71" i="4"/>
  <c r="Y71" i="4"/>
  <c r="V71" i="4"/>
  <c r="Q71" i="4"/>
  <c r="J71" i="4"/>
  <c r="G71" i="4"/>
  <c r="NH70" i="4"/>
  <c r="KL70" i="4"/>
  <c r="HP70" i="4"/>
  <c r="ET70" i="4"/>
  <c r="BX70" i="4"/>
  <c r="Y70" i="4"/>
  <c r="V70" i="4"/>
  <c r="Q70" i="4"/>
  <c r="J70" i="4"/>
  <c r="G70" i="4"/>
  <c r="NH69" i="4"/>
  <c r="KL69" i="4"/>
  <c r="HP69" i="4"/>
  <c r="ET69" i="4"/>
  <c r="BX69" i="4"/>
  <c r="Y69" i="4"/>
  <c r="V69" i="4"/>
  <c r="Q69" i="4"/>
  <c r="J69" i="4"/>
  <c r="G69" i="4"/>
  <c r="NH68" i="4"/>
  <c r="KL68" i="4"/>
  <c r="HP68" i="4"/>
  <c r="ET68" i="4"/>
  <c r="BX68" i="4"/>
  <c r="Y68" i="4"/>
  <c r="V68" i="4"/>
  <c r="Q68" i="4"/>
  <c r="J68" i="4"/>
  <c r="G68" i="4"/>
  <c r="NH67" i="4"/>
  <c r="KL67" i="4"/>
  <c r="HP67" i="4"/>
  <c r="ET67" i="4"/>
  <c r="BX67" i="4"/>
  <c r="Y67" i="4"/>
  <c r="V67" i="4"/>
  <c r="Q67" i="4"/>
  <c r="J67" i="4"/>
  <c r="G67" i="4"/>
  <c r="NH66" i="4"/>
  <c r="KL66" i="4"/>
  <c r="HP66" i="4"/>
  <c r="ET66" i="4"/>
  <c r="BX66" i="4"/>
  <c r="Y66" i="4"/>
  <c r="V66" i="4"/>
  <c r="Q66" i="4"/>
  <c r="J66" i="4"/>
  <c r="G66" i="4"/>
  <c r="NH65" i="4"/>
  <c r="KL65" i="4"/>
  <c r="HP65" i="4"/>
  <c r="ET65" i="4"/>
  <c r="BX65" i="4"/>
  <c r="Y65" i="4"/>
  <c r="V65" i="4"/>
  <c r="Q65" i="4"/>
  <c r="J65" i="4"/>
  <c r="G65" i="4"/>
  <c r="NH84" i="3"/>
  <c r="KL84" i="3"/>
  <c r="HP84" i="3"/>
  <c r="ET84" i="3"/>
  <c r="BX84" i="3"/>
  <c r="Y84" i="3"/>
  <c r="V84" i="3"/>
  <c r="Q84" i="3"/>
  <c r="J84" i="3"/>
  <c r="G84" i="3"/>
  <c r="NH83" i="3"/>
  <c r="KL83" i="3"/>
  <c r="HP83" i="3"/>
  <c r="ET83" i="3"/>
  <c r="BX83" i="3"/>
  <c r="Y83" i="3"/>
  <c r="V83" i="3"/>
  <c r="Q83" i="3"/>
  <c r="J83" i="3"/>
  <c r="G83" i="3"/>
  <c r="NH82" i="3"/>
  <c r="KL82" i="3"/>
  <c r="HP82" i="3"/>
  <c r="ET82" i="3"/>
  <c r="BX82" i="3"/>
  <c r="Y82" i="3"/>
  <c r="V82" i="3"/>
  <c r="Q82" i="3"/>
  <c r="J82" i="3"/>
  <c r="G82" i="3"/>
  <c r="NH81" i="3"/>
  <c r="KL81" i="3"/>
  <c r="HP81" i="3"/>
  <c r="ET81" i="3"/>
  <c r="BX81" i="3"/>
  <c r="Y81" i="3"/>
  <c r="V81" i="3"/>
  <c r="Q81" i="3"/>
  <c r="J81" i="3"/>
  <c r="G81" i="3"/>
  <c r="NH80" i="3"/>
  <c r="KL80" i="3"/>
  <c r="HP80" i="3"/>
  <c r="ET80" i="3"/>
  <c r="BX80" i="3"/>
  <c r="Y80" i="3"/>
  <c r="V80" i="3"/>
  <c r="Q80" i="3"/>
  <c r="J80" i="3"/>
  <c r="G80" i="3"/>
  <c r="NH79" i="3"/>
  <c r="KL79" i="3"/>
  <c r="HP79" i="3"/>
  <c r="ET79" i="3"/>
  <c r="BX79" i="3"/>
  <c r="Y79" i="3"/>
  <c r="V79" i="3"/>
  <c r="Q79" i="3"/>
  <c r="J79" i="3"/>
  <c r="G79" i="3"/>
  <c r="NH78" i="3"/>
  <c r="KL78" i="3"/>
  <c r="HP78" i="3"/>
  <c r="ET78" i="3"/>
  <c r="BX78" i="3"/>
  <c r="Y78" i="3"/>
  <c r="V78" i="3"/>
  <c r="Q78" i="3"/>
  <c r="J78" i="3"/>
  <c r="G78" i="3"/>
  <c r="NH77" i="3"/>
  <c r="KL77" i="3"/>
  <c r="HP77" i="3"/>
  <c r="ET77" i="3"/>
  <c r="BX77" i="3"/>
  <c r="Y77" i="3"/>
  <c r="V77" i="3"/>
  <c r="Q77" i="3"/>
  <c r="J77" i="3"/>
  <c r="G77" i="3"/>
  <c r="NH76" i="3"/>
  <c r="KL76" i="3"/>
  <c r="HP76" i="3"/>
  <c r="ET76" i="3"/>
  <c r="BX76" i="3"/>
  <c r="Y76" i="3"/>
  <c r="V76" i="3"/>
  <c r="Q76" i="3"/>
  <c r="J76" i="3"/>
  <c r="G76" i="3"/>
  <c r="NH75" i="3"/>
  <c r="KL75" i="3"/>
  <c r="HP75" i="3"/>
  <c r="ET75" i="3"/>
  <c r="BX75" i="3"/>
  <c r="Y75" i="3"/>
  <c r="V75" i="3"/>
  <c r="Q75" i="3"/>
  <c r="J75" i="3"/>
  <c r="G75" i="3"/>
  <c r="NH74" i="3"/>
  <c r="KL74" i="3"/>
  <c r="HP74" i="3"/>
  <c r="ET74" i="3"/>
  <c r="BX74" i="3"/>
  <c r="Y74" i="3"/>
  <c r="V74" i="3"/>
  <c r="Q74" i="3"/>
  <c r="J74" i="3"/>
  <c r="G74" i="3"/>
  <c r="NH73" i="3"/>
  <c r="KL73" i="3"/>
  <c r="HP73" i="3"/>
  <c r="ET73" i="3"/>
  <c r="BX73" i="3"/>
  <c r="Y73" i="3"/>
  <c r="V73" i="3"/>
  <c r="Q73" i="3"/>
  <c r="J73" i="3"/>
  <c r="G73" i="3"/>
  <c r="NH72" i="3"/>
  <c r="KL72" i="3"/>
  <c r="HP72" i="3"/>
  <c r="ET72" i="3"/>
  <c r="BX72" i="3"/>
  <c r="Y72" i="3"/>
  <c r="V72" i="3"/>
  <c r="Q72" i="3"/>
  <c r="J72" i="3"/>
  <c r="G72" i="3"/>
  <c r="NH71" i="3"/>
  <c r="KL71" i="3"/>
  <c r="HP71" i="3"/>
  <c r="ET71" i="3"/>
  <c r="BX71" i="3"/>
  <c r="Y71" i="3"/>
  <c r="V71" i="3"/>
  <c r="Q71" i="3"/>
  <c r="J71" i="3"/>
  <c r="G71" i="3"/>
  <c r="NH70" i="3"/>
  <c r="KL70" i="3"/>
  <c r="HP70" i="3"/>
  <c r="ET70" i="3"/>
  <c r="BX70" i="3"/>
  <c r="Y70" i="3"/>
  <c r="V70" i="3"/>
  <c r="Q70" i="3"/>
  <c r="J70" i="3"/>
  <c r="G70" i="3"/>
  <c r="NH69" i="3"/>
  <c r="KL69" i="3"/>
  <c r="HP69" i="3"/>
  <c r="ET69" i="3"/>
  <c r="BX69" i="3"/>
  <c r="Y69" i="3"/>
  <c r="V69" i="3"/>
  <c r="Q69" i="3"/>
  <c r="J69" i="3"/>
  <c r="G69" i="3"/>
  <c r="NH68" i="3"/>
  <c r="KL68" i="3"/>
  <c r="HP68" i="3"/>
  <c r="ET68" i="3"/>
  <c r="BX68" i="3"/>
  <c r="Y68" i="3"/>
  <c r="V68" i="3"/>
  <c r="Q68" i="3"/>
  <c r="J68" i="3"/>
  <c r="G68" i="3"/>
  <c r="NH67" i="3"/>
  <c r="KL67" i="3"/>
  <c r="HP67" i="3"/>
  <c r="ET67" i="3"/>
  <c r="BX67" i="3"/>
  <c r="Y67" i="3"/>
  <c r="V67" i="3"/>
  <c r="Q67" i="3"/>
  <c r="J67" i="3"/>
  <c r="G67" i="3"/>
  <c r="NH84" i="2"/>
  <c r="KL84" i="2"/>
  <c r="HP84" i="2"/>
  <c r="ET84" i="2"/>
  <c r="BX84" i="2"/>
  <c r="Y84" i="2"/>
  <c r="V84" i="2"/>
  <c r="Q84" i="2"/>
  <c r="J84" i="2"/>
  <c r="G84" i="2"/>
  <c r="NH83" i="2"/>
  <c r="KL83" i="2"/>
  <c r="HP83" i="2"/>
  <c r="ET83" i="2"/>
  <c r="BX83" i="2"/>
  <c r="Y83" i="2"/>
  <c r="V83" i="2"/>
  <c r="Q83" i="2"/>
  <c r="J83" i="2"/>
  <c r="G83" i="2"/>
  <c r="NH82" i="2"/>
  <c r="KL82" i="2"/>
  <c r="HP82" i="2"/>
  <c r="ET82" i="2"/>
  <c r="BX82" i="2"/>
  <c r="Y82" i="2"/>
  <c r="V82" i="2"/>
  <c r="Q82" i="2"/>
  <c r="J82" i="2"/>
  <c r="G82" i="2"/>
  <c r="NH81" i="2"/>
  <c r="KL81" i="2"/>
  <c r="HP81" i="2"/>
  <c r="ET81" i="2"/>
  <c r="BX81" i="2"/>
  <c r="Y81" i="2"/>
  <c r="V81" i="2"/>
  <c r="Q81" i="2"/>
  <c r="J81" i="2"/>
  <c r="G81" i="2"/>
  <c r="NH80" i="2"/>
  <c r="KL80" i="2"/>
  <c r="HP80" i="2"/>
  <c r="ET80" i="2"/>
  <c r="BX80" i="2"/>
  <c r="Y80" i="2"/>
  <c r="V80" i="2"/>
  <c r="Q80" i="2"/>
  <c r="J80" i="2"/>
  <c r="G80" i="2"/>
  <c r="NH79" i="2"/>
  <c r="KL79" i="2"/>
  <c r="HP79" i="2"/>
  <c r="ET79" i="2"/>
  <c r="BX79" i="2"/>
  <c r="Y79" i="2"/>
  <c r="V79" i="2"/>
  <c r="Q79" i="2"/>
  <c r="J79" i="2"/>
  <c r="G79" i="2"/>
  <c r="NH78" i="2"/>
  <c r="KL78" i="2"/>
  <c r="HP78" i="2"/>
  <c r="ET78" i="2"/>
  <c r="BX78" i="2"/>
  <c r="Y78" i="2"/>
  <c r="V78" i="2"/>
  <c r="Q78" i="2"/>
  <c r="J78" i="2"/>
  <c r="G78" i="2"/>
  <c r="NH77" i="2"/>
  <c r="KL77" i="2"/>
  <c r="HP77" i="2"/>
  <c r="ET77" i="2"/>
  <c r="BX77" i="2"/>
  <c r="Y77" i="2"/>
  <c r="V77" i="2"/>
  <c r="Q77" i="2"/>
  <c r="J77" i="2"/>
  <c r="G77" i="2"/>
  <c r="NH76" i="2"/>
  <c r="KL76" i="2"/>
  <c r="HP76" i="2"/>
  <c r="ET76" i="2"/>
  <c r="BX76" i="2"/>
  <c r="Y76" i="2"/>
  <c r="V76" i="2"/>
  <c r="Q76" i="2"/>
  <c r="J76" i="2"/>
  <c r="G76" i="2"/>
  <c r="NH75" i="2"/>
  <c r="KL75" i="2"/>
  <c r="HP75" i="2"/>
  <c r="ET75" i="2"/>
  <c r="BX75" i="2"/>
  <c r="Y75" i="2"/>
  <c r="V75" i="2"/>
  <c r="Q75" i="2"/>
  <c r="J75" i="2"/>
  <c r="G75" i="2"/>
  <c r="NH74" i="2"/>
  <c r="KL74" i="2"/>
  <c r="HP74" i="2"/>
  <c r="ET74" i="2"/>
  <c r="BX74" i="2"/>
  <c r="Y74" i="2"/>
  <c r="V74" i="2"/>
  <c r="Q74" i="2"/>
  <c r="J74" i="2"/>
  <c r="G74" i="2"/>
  <c r="NH73" i="2"/>
  <c r="KL73" i="2"/>
  <c r="HP73" i="2"/>
  <c r="ET73" i="2"/>
  <c r="BX73" i="2"/>
  <c r="Y73" i="2"/>
  <c r="V73" i="2"/>
  <c r="Q73" i="2"/>
  <c r="J73" i="2"/>
  <c r="G73" i="2"/>
  <c r="NH72" i="2"/>
  <c r="KL72" i="2"/>
  <c r="HP72" i="2"/>
  <c r="ET72" i="2"/>
  <c r="BX72" i="2"/>
  <c r="Y72" i="2"/>
  <c r="V72" i="2"/>
  <c r="Q72" i="2"/>
  <c r="J72" i="2"/>
  <c r="G72" i="2"/>
  <c r="NH71" i="2"/>
  <c r="KL71" i="2"/>
  <c r="HP71" i="2"/>
  <c r="ET71" i="2"/>
  <c r="BX71" i="2"/>
  <c r="Y71" i="2"/>
  <c r="V71" i="2"/>
  <c r="Q71" i="2"/>
  <c r="J71" i="2"/>
  <c r="G71" i="2"/>
  <c r="NH70" i="2"/>
  <c r="KL70" i="2"/>
  <c r="HP70" i="2"/>
  <c r="ET70" i="2"/>
  <c r="BX70" i="2"/>
  <c r="Y70" i="2"/>
  <c r="V70" i="2"/>
  <c r="Q70" i="2"/>
  <c r="J70" i="2"/>
  <c r="G70" i="2"/>
  <c r="NH69" i="2"/>
  <c r="KL69" i="2"/>
  <c r="HP69" i="2"/>
  <c r="ET69" i="2"/>
  <c r="BX69" i="2"/>
  <c r="Y69" i="2"/>
  <c r="V69" i="2"/>
  <c r="Q69" i="2"/>
  <c r="J69" i="2"/>
  <c r="G69" i="2"/>
  <c r="NH68" i="2"/>
  <c r="KL68" i="2"/>
  <c r="HP68" i="2"/>
  <c r="ET68" i="2"/>
  <c r="BX68" i="2"/>
  <c r="Y68" i="2"/>
  <c r="V68" i="2"/>
  <c r="Q68" i="2"/>
  <c r="J68" i="2"/>
  <c r="G68" i="2"/>
  <c r="NH84" i="1"/>
  <c r="KL84" i="1"/>
  <c r="HP84" i="1"/>
  <c r="ET84" i="1"/>
  <c r="BX84" i="1"/>
  <c r="Y84" i="1"/>
  <c r="V84" i="1"/>
  <c r="Q84" i="1"/>
  <c r="J84" i="1"/>
  <c r="G84" i="1"/>
  <c r="NH83" i="1"/>
  <c r="KL83" i="1"/>
  <c r="HP83" i="1"/>
  <c r="ET83" i="1"/>
  <c r="BX83" i="1"/>
  <c r="Y83" i="1"/>
  <c r="V83" i="1"/>
  <c r="Q83" i="1"/>
  <c r="J83" i="1"/>
  <c r="G83" i="1"/>
  <c r="NH82" i="1"/>
  <c r="KL82" i="1"/>
  <c r="HP82" i="1"/>
  <c r="ET82" i="1"/>
  <c r="BX82" i="1"/>
  <c r="Y82" i="1"/>
  <c r="V82" i="1"/>
  <c r="Q82" i="1"/>
  <c r="J82" i="1"/>
  <c r="G82" i="1"/>
  <c r="NH81" i="1"/>
  <c r="KL81" i="1"/>
  <c r="HP81" i="1"/>
  <c r="ET81" i="1"/>
  <c r="BX81" i="1"/>
  <c r="Y81" i="1"/>
  <c r="V81" i="1"/>
  <c r="Q81" i="1"/>
  <c r="J81" i="1"/>
  <c r="G81" i="1"/>
  <c r="NH80" i="1"/>
  <c r="KL80" i="1"/>
  <c r="HP80" i="1"/>
  <c r="ET80" i="1"/>
  <c r="BX80" i="1"/>
  <c r="Y80" i="1"/>
  <c r="V80" i="1"/>
  <c r="Q80" i="1"/>
  <c r="J80" i="1"/>
  <c r="G80" i="1"/>
  <c r="NH79" i="1"/>
  <c r="KL79" i="1"/>
  <c r="HP79" i="1"/>
  <c r="ET79" i="1"/>
  <c r="BX79" i="1"/>
  <c r="Y79" i="1"/>
  <c r="V79" i="1"/>
  <c r="Q79" i="1"/>
  <c r="J79" i="1"/>
  <c r="G79" i="1"/>
  <c r="NH78" i="1"/>
  <c r="KL78" i="1"/>
  <c r="HP78" i="1"/>
  <c r="ET78" i="1"/>
  <c r="BX78" i="1"/>
  <c r="Y78" i="1"/>
  <c r="V78" i="1"/>
  <c r="Q78" i="1"/>
  <c r="J78" i="1"/>
  <c r="G78" i="1"/>
  <c r="NH77" i="1"/>
  <c r="KL77" i="1"/>
  <c r="HP77" i="1"/>
  <c r="ET77" i="1"/>
  <c r="BX77" i="1"/>
  <c r="Y77" i="1"/>
  <c r="V77" i="1"/>
  <c r="Q77" i="1"/>
  <c r="J77" i="1"/>
  <c r="G77" i="1"/>
  <c r="NH76" i="1"/>
  <c r="KL76" i="1"/>
  <c r="HP76" i="1"/>
  <c r="ET76" i="1"/>
  <c r="BX76" i="1"/>
  <c r="Y76" i="1"/>
  <c r="V76" i="1"/>
  <c r="Q76" i="1"/>
  <c r="J76" i="1"/>
  <c r="G76" i="1"/>
  <c r="NH75" i="1"/>
  <c r="KL75" i="1"/>
  <c r="HP75" i="1"/>
  <c r="ET75" i="1"/>
  <c r="BX75" i="1"/>
  <c r="Y75" i="1"/>
  <c r="V75" i="1"/>
  <c r="Q75" i="1"/>
  <c r="J75" i="1"/>
  <c r="G75" i="1"/>
  <c r="NH74" i="1"/>
  <c r="KL74" i="1"/>
  <c r="HP74" i="1"/>
  <c r="ET74" i="1"/>
  <c r="BX74" i="1"/>
  <c r="Y74" i="1"/>
  <c r="V74" i="1"/>
  <c r="Q74" i="1"/>
  <c r="J74" i="1"/>
  <c r="G74" i="1"/>
  <c r="NH73" i="1"/>
  <c r="KL73" i="1"/>
  <c r="HP73" i="1"/>
  <c r="ET73" i="1"/>
  <c r="BX73" i="1"/>
  <c r="Y73" i="1"/>
  <c r="V73" i="1"/>
  <c r="Q73" i="1"/>
  <c r="J73" i="1"/>
  <c r="G73" i="1"/>
  <c r="NH72" i="1"/>
  <c r="KL72" i="1"/>
  <c r="HP72" i="1"/>
  <c r="ET72" i="1"/>
  <c r="BX72" i="1"/>
  <c r="Y72" i="1"/>
  <c r="V72" i="1"/>
  <c r="Q72" i="1"/>
  <c r="J72" i="1"/>
  <c r="G72" i="1"/>
  <c r="NH71" i="1"/>
  <c r="KL71" i="1"/>
  <c r="HP71" i="1"/>
  <c r="ET71" i="1"/>
  <c r="BX71" i="1"/>
  <c r="Y71" i="1"/>
  <c r="V71" i="1"/>
  <c r="Q71" i="1"/>
  <c r="J71" i="1"/>
  <c r="G71" i="1"/>
  <c r="NH70" i="1"/>
  <c r="KL70" i="1"/>
  <c r="HP70" i="1"/>
  <c r="ET70" i="1"/>
  <c r="BX70" i="1"/>
  <c r="Y70" i="1"/>
  <c r="V70" i="1"/>
  <c r="Q70" i="1"/>
  <c r="J70" i="1"/>
  <c r="G70" i="1"/>
  <c r="NH69" i="1"/>
  <c r="KL69" i="1"/>
  <c r="HP69" i="1"/>
  <c r="ET69" i="1"/>
  <c r="BX69" i="1"/>
  <c r="Y69" i="1"/>
  <c r="V69" i="1"/>
  <c r="Q69" i="1"/>
  <c r="J69" i="1"/>
  <c r="G69" i="1"/>
  <c r="NH68" i="1"/>
  <c r="KL68" i="1"/>
  <c r="HP68" i="1"/>
  <c r="ET68" i="1"/>
  <c r="BX68" i="1"/>
  <c r="Y68" i="1"/>
  <c r="V68" i="1"/>
  <c r="Q68" i="1"/>
  <c r="J68" i="1"/>
  <c r="G68" i="1"/>
  <c r="NH67" i="1"/>
  <c r="KL67" i="1"/>
  <c r="HP67" i="1"/>
  <c r="ET67" i="1"/>
  <c r="BX67" i="1"/>
  <c r="Y67" i="1"/>
  <c r="V67" i="1"/>
  <c r="Q67" i="1"/>
  <c r="J67" i="1"/>
  <c r="G67" i="1"/>
  <c r="NH57" i="5"/>
  <c r="KL57" i="5"/>
  <c r="HP57" i="5"/>
  <c r="ET57" i="5"/>
  <c r="BX57" i="5"/>
  <c r="Y57" i="5"/>
  <c r="V57" i="5"/>
  <c r="Q57" i="5"/>
  <c r="J57" i="5"/>
  <c r="G57" i="5"/>
  <c r="NH56" i="5"/>
  <c r="KL56" i="5"/>
  <c r="HP56" i="5"/>
  <c r="ET56" i="5"/>
  <c r="BX56" i="5"/>
  <c r="Y56" i="5"/>
  <c r="V56" i="5"/>
  <c r="Q56" i="5"/>
  <c r="J56" i="5"/>
  <c r="G56" i="5"/>
  <c r="NH55" i="5"/>
  <c r="KL55" i="5"/>
  <c r="HP55" i="5"/>
  <c r="ET55" i="5"/>
  <c r="BX55" i="5"/>
  <c r="Y55" i="5"/>
  <c r="V55" i="5"/>
  <c r="Q55" i="5"/>
  <c r="J55" i="5"/>
  <c r="G55" i="5"/>
  <c r="NH54" i="5"/>
  <c r="KL54" i="5"/>
  <c r="HP54" i="5"/>
  <c r="ET54" i="5"/>
  <c r="BX54" i="5"/>
  <c r="Y54" i="5"/>
  <c r="V54" i="5"/>
  <c r="Q54" i="5"/>
  <c r="J54" i="5"/>
  <c r="G54" i="5"/>
  <c r="NH53" i="5"/>
  <c r="KL53" i="5"/>
  <c r="HP53" i="5"/>
  <c r="ET53" i="5"/>
  <c r="BX53" i="5"/>
  <c r="Y53" i="5"/>
  <c r="V53" i="5"/>
  <c r="Q53" i="5"/>
  <c r="J53" i="5"/>
  <c r="G53" i="5"/>
  <c r="NH52" i="5"/>
  <c r="KL52" i="5"/>
  <c r="HP52" i="5"/>
  <c r="ET52" i="5"/>
  <c r="BX52" i="5"/>
  <c r="Y52" i="5"/>
  <c r="V52" i="5"/>
  <c r="Q52" i="5"/>
  <c r="J52" i="5"/>
  <c r="G52" i="5"/>
  <c r="NH51" i="5"/>
  <c r="KL51" i="5"/>
  <c r="HP51" i="5"/>
  <c r="ET51" i="5"/>
  <c r="BX51" i="5"/>
  <c r="Y51" i="5"/>
  <c r="V51" i="5"/>
  <c r="Q51" i="5"/>
  <c r="J51" i="5"/>
  <c r="G51" i="5"/>
  <c r="NH50" i="5"/>
  <c r="KL50" i="5"/>
  <c r="HP50" i="5"/>
  <c r="ET50" i="5"/>
  <c r="BX50" i="5"/>
  <c r="Y50" i="5"/>
  <c r="V50" i="5"/>
  <c r="Q50" i="5"/>
  <c r="J50" i="5"/>
  <c r="G50" i="5"/>
  <c r="NH49" i="5"/>
  <c r="KL49" i="5"/>
  <c r="HP49" i="5"/>
  <c r="ET49" i="5"/>
  <c r="BX49" i="5"/>
  <c r="Y49" i="5"/>
  <c r="V49" i="5"/>
  <c r="Q49" i="5"/>
  <c r="J49" i="5"/>
  <c r="G49" i="5"/>
  <c r="NH48" i="5"/>
  <c r="KL48" i="5"/>
  <c r="HP48" i="5"/>
  <c r="ET48" i="5"/>
  <c r="BX48" i="5"/>
  <c r="Y48" i="5"/>
  <c r="V48" i="5"/>
  <c r="Q48" i="5"/>
  <c r="J48" i="5"/>
  <c r="G48" i="5"/>
  <c r="NH47" i="5"/>
  <c r="KL47" i="5"/>
  <c r="HP47" i="5"/>
  <c r="ET47" i="5"/>
  <c r="BX47" i="5"/>
  <c r="Y47" i="5"/>
  <c r="V47" i="5"/>
  <c r="Q47" i="5"/>
  <c r="J47" i="5"/>
  <c r="G47" i="5"/>
  <c r="NH46" i="5"/>
  <c r="KL46" i="5"/>
  <c r="HP46" i="5"/>
  <c r="ET46" i="5"/>
  <c r="BX46" i="5"/>
  <c r="Y46" i="5"/>
  <c r="V46" i="5"/>
  <c r="Q46" i="5"/>
  <c r="J46" i="5"/>
  <c r="G46" i="5"/>
  <c r="NH45" i="5"/>
  <c r="KL45" i="5"/>
  <c r="HP45" i="5"/>
  <c r="ET45" i="5"/>
  <c r="BX45" i="5"/>
  <c r="Y45" i="5"/>
  <c r="V45" i="5"/>
  <c r="Q45" i="5"/>
  <c r="J45" i="5"/>
  <c r="G45" i="5"/>
  <c r="NH23" i="5"/>
  <c r="KL23" i="5"/>
  <c r="HP23" i="5"/>
  <c r="ET23" i="5"/>
  <c r="BX23" i="5"/>
  <c r="Y23" i="5"/>
  <c r="V23" i="5"/>
  <c r="Q23" i="5"/>
  <c r="J23" i="5"/>
  <c r="G23" i="5"/>
  <c r="NH22" i="5"/>
  <c r="KL22" i="5"/>
  <c r="HP22" i="5"/>
  <c r="ET22" i="5"/>
  <c r="BX22" i="5"/>
  <c r="Y22" i="5"/>
  <c r="V22" i="5"/>
  <c r="Q22" i="5"/>
  <c r="J22" i="5"/>
  <c r="G22" i="5"/>
  <c r="NH21" i="5"/>
  <c r="KL21" i="5"/>
  <c r="HP21" i="5"/>
  <c r="ET21" i="5"/>
  <c r="BX21" i="5"/>
  <c r="Y21" i="5"/>
  <c r="V21" i="5"/>
  <c r="Q21" i="5"/>
  <c r="J21" i="5"/>
  <c r="G21" i="5"/>
  <c r="NH20" i="5"/>
  <c r="KL20" i="5"/>
  <c r="HP20" i="5"/>
  <c r="ET20" i="5"/>
  <c r="BX20" i="5"/>
  <c r="Y20" i="5"/>
  <c r="V20" i="5"/>
  <c r="Q20" i="5"/>
  <c r="J20" i="5"/>
  <c r="G20" i="5"/>
  <c r="NH19" i="5"/>
  <c r="KL19" i="5"/>
  <c r="HP19" i="5"/>
  <c r="ET19" i="5"/>
  <c r="BX19" i="5"/>
  <c r="Y19" i="5"/>
  <c r="V19" i="5"/>
  <c r="Q19" i="5"/>
  <c r="J19" i="5"/>
  <c r="G19" i="5"/>
  <c r="NH18" i="5"/>
  <c r="KL18" i="5"/>
  <c r="HP18" i="5"/>
  <c r="ET18" i="5"/>
  <c r="BX18" i="5"/>
  <c r="Y18" i="5"/>
  <c r="V18" i="5"/>
  <c r="Q18" i="5"/>
  <c r="J18" i="5"/>
  <c r="G18" i="5"/>
  <c r="NH17" i="5"/>
  <c r="KL17" i="5"/>
  <c r="HP17" i="5"/>
  <c r="ET17" i="5"/>
  <c r="BX17" i="5"/>
  <c r="Y17" i="5"/>
  <c r="V17" i="5"/>
  <c r="Q17" i="5"/>
  <c r="J17" i="5"/>
  <c r="G17" i="5"/>
  <c r="NH16" i="5"/>
  <c r="KL16" i="5"/>
  <c r="HP16" i="5"/>
  <c r="ET16" i="5"/>
  <c r="BX16" i="5"/>
  <c r="Y16" i="5"/>
  <c r="V16" i="5"/>
  <c r="Q16" i="5"/>
  <c r="J16" i="5"/>
  <c r="G16" i="5"/>
  <c r="NH15" i="5"/>
  <c r="KL15" i="5"/>
  <c r="HP15" i="5"/>
  <c r="ET15" i="5"/>
  <c r="BX15" i="5"/>
  <c r="Y15" i="5"/>
  <c r="V15" i="5"/>
  <c r="Q15" i="5"/>
  <c r="J15" i="5"/>
  <c r="G15" i="5"/>
  <c r="NH14" i="5"/>
  <c r="KL14" i="5"/>
  <c r="HP14" i="5"/>
  <c r="ET14" i="5"/>
  <c r="BX14" i="5"/>
  <c r="Y14" i="5"/>
  <c r="V14" i="5"/>
  <c r="Q14" i="5"/>
  <c r="J14" i="5"/>
  <c r="G14" i="5"/>
  <c r="NH13" i="5"/>
  <c r="KL13" i="5"/>
  <c r="HP13" i="5"/>
  <c r="ET13" i="5"/>
  <c r="BX13" i="5"/>
  <c r="Y13" i="5"/>
  <c r="V13" i="5"/>
  <c r="Q13" i="5"/>
  <c r="J13" i="5"/>
  <c r="G13" i="5"/>
  <c r="NH12" i="5"/>
  <c r="KL12" i="5"/>
  <c r="HP12" i="5"/>
  <c r="ET12" i="5"/>
  <c r="BX12" i="5"/>
  <c r="Y12" i="5"/>
  <c r="V12" i="5"/>
  <c r="Q12" i="5"/>
  <c r="J12" i="5"/>
  <c r="G12" i="5"/>
  <c r="NH11" i="5"/>
  <c r="KL11" i="5"/>
  <c r="HP11" i="5"/>
  <c r="ET11" i="5"/>
  <c r="BX11" i="5"/>
  <c r="Y11" i="5"/>
  <c r="V11" i="5"/>
  <c r="Q11" i="5"/>
  <c r="J11" i="5"/>
  <c r="G11" i="5"/>
  <c r="NH10" i="5"/>
  <c r="KL10" i="5"/>
  <c r="HP10" i="5"/>
  <c r="ET10" i="5"/>
  <c r="BX10" i="5"/>
  <c r="Y10" i="5"/>
  <c r="V10" i="5"/>
  <c r="Q10" i="5"/>
  <c r="J10" i="5"/>
  <c r="G10" i="5"/>
  <c r="NH9" i="5"/>
  <c r="KL9" i="5"/>
  <c r="HP9" i="5"/>
  <c r="ET9" i="5"/>
  <c r="BX9" i="5"/>
  <c r="Y9" i="5"/>
  <c r="V9" i="5"/>
  <c r="Q9" i="5"/>
  <c r="J9" i="5"/>
  <c r="G9" i="5"/>
  <c r="NH8" i="5"/>
  <c r="KL8" i="5"/>
  <c r="HP8" i="5"/>
  <c r="ET8" i="5"/>
  <c r="BX8" i="5"/>
  <c r="Y8" i="5"/>
  <c r="V8" i="5"/>
  <c r="Q8" i="5"/>
  <c r="J8" i="5"/>
  <c r="G8" i="5"/>
  <c r="NH7" i="5"/>
  <c r="KL7" i="5"/>
  <c r="HP7" i="5"/>
  <c r="ET7" i="5"/>
  <c r="BX7" i="5"/>
  <c r="Y7" i="5"/>
  <c r="V7" i="5"/>
  <c r="Q7" i="5"/>
  <c r="J7" i="5"/>
  <c r="G7" i="5"/>
  <c r="NH6" i="5"/>
  <c r="KL6" i="5"/>
  <c r="HP6" i="5"/>
  <c r="ET6" i="5"/>
  <c r="BX6" i="5"/>
  <c r="Y6" i="5"/>
  <c r="V6" i="5"/>
  <c r="Q6" i="5"/>
  <c r="J6" i="5"/>
  <c r="G6" i="5"/>
  <c r="NH5" i="5"/>
  <c r="KL5" i="5"/>
  <c r="HP5" i="5"/>
  <c r="ET5" i="5"/>
  <c r="BX5" i="5"/>
  <c r="Y5" i="5"/>
  <c r="V5" i="5"/>
  <c r="Q5" i="5"/>
  <c r="J5" i="5"/>
  <c r="G5" i="5"/>
  <c r="NH4" i="5"/>
  <c r="KL4" i="5"/>
  <c r="HP4" i="5"/>
  <c r="ET4" i="5"/>
  <c r="BX4" i="5"/>
  <c r="Y4" i="5"/>
  <c r="V4" i="5"/>
  <c r="Q4" i="5"/>
  <c r="J4" i="5"/>
  <c r="G4" i="5"/>
  <c r="NH3" i="5"/>
  <c r="KL3" i="5"/>
  <c r="HP3" i="5"/>
  <c r="ET3" i="5"/>
  <c r="BX3" i="5"/>
  <c r="Y3" i="5"/>
  <c r="V3" i="5"/>
  <c r="Q3" i="5"/>
  <c r="J3" i="5"/>
  <c r="G3" i="5"/>
  <c r="NH64" i="4"/>
  <c r="KL64" i="4"/>
  <c r="HP64" i="4"/>
  <c r="ET64" i="4"/>
  <c r="BX64" i="4"/>
  <c r="Y64" i="4"/>
  <c r="V64" i="4"/>
  <c r="Q64" i="4"/>
  <c r="J64" i="4"/>
  <c r="G64" i="4"/>
  <c r="NH63" i="4"/>
  <c r="KL63" i="4"/>
  <c r="HP63" i="4"/>
  <c r="ET63" i="4"/>
  <c r="BX63" i="4"/>
  <c r="Y63" i="4"/>
  <c r="V63" i="4"/>
  <c r="Q63" i="4"/>
  <c r="J63" i="4"/>
  <c r="G63" i="4"/>
  <c r="NH62" i="4"/>
  <c r="KL62" i="4"/>
  <c r="HP62" i="4"/>
  <c r="ET62" i="4"/>
  <c r="BX62" i="4"/>
  <c r="Y62" i="4"/>
  <c r="V62" i="4"/>
  <c r="Q62" i="4"/>
  <c r="J62" i="4"/>
  <c r="G62" i="4"/>
  <c r="NH61" i="4"/>
  <c r="KL61" i="4"/>
  <c r="HP61" i="4"/>
  <c r="ET61" i="4"/>
  <c r="BX61" i="4"/>
  <c r="Y61" i="4"/>
  <c r="V61" i="4"/>
  <c r="Q61" i="4"/>
  <c r="J61" i="4"/>
  <c r="G61" i="4"/>
  <c r="NH60" i="4"/>
  <c r="KL60" i="4"/>
  <c r="HP60" i="4"/>
  <c r="ET60" i="4"/>
  <c r="BX60" i="4"/>
  <c r="Y60" i="4"/>
  <c r="V60" i="4"/>
  <c r="Q60" i="4"/>
  <c r="J60" i="4"/>
  <c r="G60" i="4"/>
  <c r="NH59" i="4"/>
  <c r="KL59" i="4"/>
  <c r="HP59" i="4"/>
  <c r="ET59" i="4"/>
  <c r="BX59" i="4"/>
  <c r="Y59" i="4"/>
  <c r="V59" i="4"/>
  <c r="Q59" i="4"/>
  <c r="J59" i="4"/>
  <c r="G59" i="4"/>
  <c r="NH58" i="4"/>
  <c r="KL58" i="4"/>
  <c r="HP58" i="4"/>
  <c r="ET58" i="4"/>
  <c r="BX58" i="4"/>
  <c r="Y58" i="4"/>
  <c r="V58" i="4"/>
  <c r="Q58" i="4"/>
  <c r="J58" i="4"/>
  <c r="G58" i="4"/>
  <c r="NH57" i="4"/>
  <c r="KL57" i="4"/>
  <c r="HP57" i="4"/>
  <c r="ET57" i="4"/>
  <c r="BX57" i="4"/>
  <c r="Y57" i="4"/>
  <c r="V57" i="4"/>
  <c r="Q57" i="4"/>
  <c r="J57" i="4"/>
  <c r="G57" i="4"/>
  <c r="NH56" i="4"/>
  <c r="KL56" i="4"/>
  <c r="HP56" i="4"/>
  <c r="ET56" i="4"/>
  <c r="BX56" i="4"/>
  <c r="Y56" i="4"/>
  <c r="V56" i="4"/>
  <c r="Q56" i="4"/>
  <c r="J56" i="4"/>
  <c r="G56" i="4"/>
  <c r="NH55" i="4"/>
  <c r="KL55" i="4"/>
  <c r="HP55" i="4"/>
  <c r="ET55" i="4"/>
  <c r="BX55" i="4"/>
  <c r="Y55" i="4"/>
  <c r="V55" i="4"/>
  <c r="Q55" i="4"/>
  <c r="J55" i="4"/>
  <c r="G55" i="4"/>
  <c r="NH54" i="4"/>
  <c r="KL54" i="4"/>
  <c r="HP54" i="4"/>
  <c r="ET54" i="4"/>
  <c r="BX54" i="4"/>
  <c r="Y54" i="4"/>
  <c r="V54" i="4"/>
  <c r="Q54" i="4"/>
  <c r="J54" i="4"/>
  <c r="G54" i="4"/>
  <c r="NH53" i="4"/>
  <c r="KL53" i="4"/>
  <c r="HP53" i="4"/>
  <c r="ET53" i="4"/>
  <c r="BX53" i="4"/>
  <c r="Y53" i="4"/>
  <c r="V53" i="4"/>
  <c r="Q53" i="4"/>
  <c r="J53" i="4"/>
  <c r="G53" i="4"/>
  <c r="NH52" i="4"/>
  <c r="KL52" i="4"/>
  <c r="HP52" i="4"/>
  <c r="ET52" i="4"/>
  <c r="BX52" i="4"/>
  <c r="Y52" i="4"/>
  <c r="V52" i="4"/>
  <c r="Q52" i="4"/>
  <c r="J52" i="4"/>
  <c r="G52" i="4"/>
  <c r="NH51" i="4"/>
  <c r="KL51" i="4"/>
  <c r="HP51" i="4"/>
  <c r="ET51" i="4"/>
  <c r="BX51" i="4"/>
  <c r="Y51" i="4"/>
  <c r="V51" i="4"/>
  <c r="Q51" i="4"/>
  <c r="J51" i="4"/>
  <c r="G51" i="4"/>
  <c r="NH50" i="4"/>
  <c r="KL50" i="4"/>
  <c r="HP50" i="4"/>
  <c r="ET50" i="4"/>
  <c r="BX50" i="4"/>
  <c r="Y50" i="4"/>
  <c r="V50" i="4"/>
  <c r="Q50" i="4"/>
  <c r="J50" i="4"/>
  <c r="G50" i="4"/>
  <c r="NH49" i="4"/>
  <c r="KL49" i="4"/>
  <c r="HP49" i="4"/>
  <c r="ET49" i="4"/>
  <c r="BX49" i="4"/>
  <c r="Y49" i="4"/>
  <c r="V49" i="4"/>
  <c r="Q49" i="4"/>
  <c r="J49" i="4"/>
  <c r="G49" i="4"/>
  <c r="NH48" i="4"/>
  <c r="KL48" i="4"/>
  <c r="HP48" i="4"/>
  <c r="ET48" i="4"/>
  <c r="BX48" i="4"/>
  <c r="Y48" i="4"/>
  <c r="V48" i="4"/>
  <c r="Q48" i="4"/>
  <c r="J48" i="4"/>
  <c r="G48" i="4"/>
  <c r="NH47" i="4"/>
  <c r="KL47" i="4"/>
  <c r="HP47" i="4"/>
  <c r="ET47" i="4"/>
  <c r="BX47" i="4"/>
  <c r="Y47" i="4"/>
  <c r="V47" i="4"/>
  <c r="Q47" i="4"/>
  <c r="J47" i="4"/>
  <c r="G47" i="4"/>
  <c r="NH46" i="4"/>
  <c r="KL46" i="4"/>
  <c r="HP46" i="4"/>
  <c r="ET46" i="4"/>
  <c r="BX46" i="4"/>
  <c r="Y46" i="4"/>
  <c r="V46" i="4"/>
  <c r="Q46" i="4"/>
  <c r="J46" i="4"/>
  <c r="G46" i="4"/>
  <c r="NH45" i="4"/>
  <c r="KL45" i="4"/>
  <c r="HP45" i="4"/>
  <c r="ET45" i="4"/>
  <c r="BX45" i="4"/>
  <c r="Y45" i="4"/>
  <c r="V45" i="4"/>
  <c r="Q45" i="4"/>
  <c r="J45" i="4"/>
  <c r="G45" i="4"/>
  <c r="NH42" i="4"/>
  <c r="KL42" i="4"/>
  <c r="HP42" i="4"/>
  <c r="ET42" i="4"/>
  <c r="BX42" i="4"/>
  <c r="Y42" i="4"/>
  <c r="V42" i="4"/>
  <c r="Q42" i="4"/>
  <c r="J42" i="4"/>
  <c r="G42" i="4"/>
  <c r="NH41" i="4"/>
  <c r="KL41" i="4"/>
  <c r="HP41" i="4"/>
  <c r="ET41" i="4"/>
  <c r="BX41" i="4"/>
  <c r="Y41" i="4"/>
  <c r="V41" i="4"/>
  <c r="Q41" i="4"/>
  <c r="J41" i="4"/>
  <c r="G41" i="4"/>
  <c r="NH40" i="4"/>
  <c r="KL40" i="4"/>
  <c r="HP40" i="4"/>
  <c r="ET40" i="4"/>
  <c r="BX40" i="4"/>
  <c r="Y40" i="4"/>
  <c r="V40" i="4"/>
  <c r="Q40" i="4"/>
  <c r="J40" i="4"/>
  <c r="G40" i="4"/>
  <c r="NH39" i="4"/>
  <c r="KL39" i="4"/>
  <c r="HP39" i="4"/>
  <c r="ET39" i="4"/>
  <c r="BX39" i="4"/>
  <c r="Y39" i="4"/>
  <c r="V39" i="4"/>
  <c r="Q39" i="4"/>
  <c r="J39" i="4"/>
  <c r="G39" i="4"/>
  <c r="NH38" i="4"/>
  <c r="KL38" i="4"/>
  <c r="HP38" i="4"/>
  <c r="ET38" i="4"/>
  <c r="BX38" i="4"/>
  <c r="Y38" i="4"/>
  <c r="V38" i="4"/>
  <c r="Q38" i="4"/>
  <c r="J38" i="4"/>
  <c r="G38" i="4"/>
  <c r="NH37" i="4"/>
  <c r="KL37" i="4"/>
  <c r="HP37" i="4"/>
  <c r="ET37" i="4"/>
  <c r="BX37" i="4"/>
  <c r="Y37" i="4"/>
  <c r="V37" i="4"/>
  <c r="Q37" i="4"/>
  <c r="J37" i="4"/>
  <c r="G37" i="4"/>
  <c r="NH36" i="4"/>
  <c r="KL36" i="4"/>
  <c r="HP36" i="4"/>
  <c r="ET36" i="4"/>
  <c r="BX36" i="4"/>
  <c r="Y36" i="4"/>
  <c r="V36" i="4"/>
  <c r="Q36" i="4"/>
  <c r="J36" i="4"/>
  <c r="G36" i="4"/>
  <c r="NH35" i="4"/>
  <c r="KL35" i="4"/>
  <c r="HP35" i="4"/>
  <c r="ET35" i="4"/>
  <c r="BX35" i="4"/>
  <c r="Y35" i="4"/>
  <c r="V35" i="4"/>
  <c r="Q35" i="4"/>
  <c r="J35" i="4"/>
  <c r="G35" i="4"/>
  <c r="NH34" i="4"/>
  <c r="KL34" i="4"/>
  <c r="HP34" i="4"/>
  <c r="ET34" i="4"/>
  <c r="BX34" i="4"/>
  <c r="Y34" i="4"/>
  <c r="V34" i="4"/>
  <c r="Q34" i="4"/>
  <c r="J34" i="4"/>
  <c r="G34" i="4"/>
  <c r="NH33" i="4"/>
  <c r="KL33" i="4"/>
  <c r="HP33" i="4"/>
  <c r="ET33" i="4"/>
  <c r="BX33" i="4"/>
  <c r="Y33" i="4"/>
  <c r="V33" i="4"/>
  <c r="Q33" i="4"/>
  <c r="J33" i="4"/>
  <c r="G33" i="4"/>
  <c r="NH32" i="4"/>
  <c r="KL32" i="4"/>
  <c r="HP32" i="4"/>
  <c r="ET32" i="4"/>
  <c r="BX32" i="4"/>
  <c r="Y32" i="4"/>
  <c r="V32" i="4"/>
  <c r="Q32" i="4"/>
  <c r="J32" i="4"/>
  <c r="G32" i="4"/>
  <c r="NH31" i="4"/>
  <c r="KL31" i="4"/>
  <c r="HP31" i="4"/>
  <c r="ET31" i="4"/>
  <c r="BX31" i="4"/>
  <c r="Y31" i="4"/>
  <c r="V31" i="4"/>
  <c r="Q31" i="4"/>
  <c r="J31" i="4"/>
  <c r="G31" i="4"/>
  <c r="NH30" i="4"/>
  <c r="KL30" i="4"/>
  <c r="HP30" i="4"/>
  <c r="ET30" i="4"/>
  <c r="BX30" i="4"/>
  <c r="Y30" i="4"/>
  <c r="V30" i="4"/>
  <c r="Q30" i="4"/>
  <c r="J30" i="4"/>
  <c r="G30" i="4"/>
  <c r="NH29" i="4"/>
  <c r="KL29" i="4"/>
  <c r="HP29" i="4"/>
  <c r="ET29" i="4"/>
  <c r="BX29" i="4"/>
  <c r="Y29" i="4"/>
  <c r="V29" i="4"/>
  <c r="Q29" i="4"/>
  <c r="J29" i="4"/>
  <c r="G29" i="4"/>
  <c r="NH28" i="4"/>
  <c r="KL28" i="4"/>
  <c r="HP28" i="4"/>
  <c r="ET28" i="4"/>
  <c r="BX28" i="4"/>
  <c r="Y28" i="4"/>
  <c r="V28" i="4"/>
  <c r="Q28" i="4"/>
  <c r="J28" i="4"/>
  <c r="G28" i="4"/>
  <c r="NH27" i="4"/>
  <c r="KL27" i="4"/>
  <c r="HP27" i="4"/>
  <c r="ET27" i="4"/>
  <c r="BX27" i="4"/>
  <c r="Y27" i="4"/>
  <c r="V27" i="4"/>
  <c r="Q27" i="4"/>
  <c r="J27" i="4"/>
  <c r="G27" i="4"/>
  <c r="NH26" i="4"/>
  <c r="KL26" i="4"/>
  <c r="HP26" i="4"/>
  <c r="ET26" i="4"/>
  <c r="BX26" i="4"/>
  <c r="Y26" i="4"/>
  <c r="V26" i="4"/>
  <c r="Q26" i="4"/>
  <c r="J26" i="4"/>
  <c r="G26" i="4"/>
  <c r="NH25" i="4"/>
  <c r="KL25" i="4"/>
  <c r="HP25" i="4"/>
  <c r="ET25" i="4"/>
  <c r="BX25" i="4"/>
  <c r="Y25" i="4"/>
  <c r="V25" i="4"/>
  <c r="Q25" i="4"/>
  <c r="J25" i="4"/>
  <c r="G25" i="4"/>
  <c r="NH24" i="4"/>
  <c r="KL24" i="4"/>
  <c r="HP24" i="4"/>
  <c r="ET24" i="4"/>
  <c r="BX24" i="4"/>
  <c r="Y24" i="4"/>
  <c r="V24" i="4"/>
  <c r="Q24" i="4"/>
  <c r="J24" i="4"/>
  <c r="G24" i="4"/>
  <c r="NH23" i="4"/>
  <c r="KL23" i="4"/>
  <c r="HP23" i="4"/>
  <c r="ET23" i="4"/>
  <c r="BX23" i="4"/>
  <c r="Y23" i="4"/>
  <c r="V23" i="4"/>
  <c r="Q23" i="4"/>
  <c r="J23" i="4"/>
  <c r="G23" i="4"/>
  <c r="NH22" i="4"/>
  <c r="KL22" i="4"/>
  <c r="HP22" i="4"/>
  <c r="ET22" i="4"/>
  <c r="BX22" i="4"/>
  <c r="Y22" i="4"/>
  <c r="V22" i="4"/>
  <c r="Q22" i="4"/>
  <c r="J22" i="4"/>
  <c r="G22" i="4"/>
  <c r="NH21" i="4"/>
  <c r="KL21" i="4"/>
  <c r="HP21" i="4"/>
  <c r="ET21" i="4"/>
  <c r="BX21" i="4"/>
  <c r="Y21" i="4"/>
  <c r="V21" i="4"/>
  <c r="Q21" i="4"/>
  <c r="J21" i="4"/>
  <c r="G21" i="4"/>
  <c r="NH20" i="4"/>
  <c r="KL20" i="4"/>
  <c r="HP20" i="4"/>
  <c r="ET20" i="4"/>
  <c r="BX20" i="4"/>
  <c r="Y20" i="4"/>
  <c r="V20" i="4"/>
  <c r="Q20" i="4"/>
  <c r="J20" i="4"/>
  <c r="G20" i="4"/>
  <c r="NH19" i="4"/>
  <c r="KL19" i="4"/>
  <c r="HP19" i="4"/>
  <c r="ET19" i="4"/>
  <c r="BX19" i="4"/>
  <c r="Y19" i="4"/>
  <c r="V19" i="4"/>
  <c r="Q19" i="4"/>
  <c r="J19" i="4"/>
  <c r="G19" i="4"/>
  <c r="NH18" i="4"/>
  <c r="KL18" i="4"/>
  <c r="HP18" i="4"/>
  <c r="ET18" i="4"/>
  <c r="BX18" i="4"/>
  <c r="Y18" i="4"/>
  <c r="V18" i="4"/>
  <c r="Q18" i="4"/>
  <c r="J18" i="4"/>
  <c r="G18" i="4"/>
  <c r="NH17" i="4"/>
  <c r="KL17" i="4"/>
  <c r="HP17" i="4"/>
  <c r="ET17" i="4"/>
  <c r="BX17" i="4"/>
  <c r="Y17" i="4"/>
  <c r="V17" i="4"/>
  <c r="Q17" i="4"/>
  <c r="J17" i="4"/>
  <c r="G17" i="4"/>
  <c r="NH16" i="4"/>
  <c r="KL16" i="4"/>
  <c r="HP16" i="4"/>
  <c r="ET16" i="4"/>
  <c r="BX16" i="4"/>
  <c r="Y16" i="4"/>
  <c r="V16" i="4"/>
  <c r="Q16" i="4"/>
  <c r="J16" i="4"/>
  <c r="G16" i="4"/>
  <c r="NH15" i="4"/>
  <c r="KL15" i="4"/>
  <c r="HP15" i="4"/>
  <c r="ET15" i="4"/>
  <c r="BX15" i="4"/>
  <c r="Y15" i="4"/>
  <c r="V15" i="4"/>
  <c r="Q15" i="4"/>
  <c r="J15" i="4"/>
  <c r="G15" i="4"/>
  <c r="NH14" i="4"/>
  <c r="KL14" i="4"/>
  <c r="HP14" i="4"/>
  <c r="ET14" i="4"/>
  <c r="BX14" i="4"/>
  <c r="Y14" i="4"/>
  <c r="V14" i="4"/>
  <c r="Q14" i="4"/>
  <c r="J14" i="4"/>
  <c r="G14" i="4"/>
  <c r="NH13" i="4"/>
  <c r="KL13" i="4"/>
  <c r="HP13" i="4"/>
  <c r="ET13" i="4"/>
  <c r="BX13" i="4"/>
  <c r="Y13" i="4"/>
  <c r="V13" i="4"/>
  <c r="Q13" i="4"/>
  <c r="J13" i="4"/>
  <c r="G13" i="4"/>
  <c r="NH12" i="4"/>
  <c r="KL12" i="4"/>
  <c r="HP12" i="4"/>
  <c r="ET12" i="4"/>
  <c r="BX12" i="4"/>
  <c r="Y12" i="4"/>
  <c r="V12" i="4"/>
  <c r="Q12" i="4"/>
  <c r="J12" i="4"/>
  <c r="G12" i="4"/>
  <c r="NH11" i="4"/>
  <c r="KL11" i="4"/>
  <c r="HP11" i="4"/>
  <c r="ET11" i="4"/>
  <c r="BX11" i="4"/>
  <c r="Y11" i="4"/>
  <c r="V11" i="4"/>
  <c r="Q11" i="4"/>
  <c r="J11" i="4"/>
  <c r="G11" i="4"/>
  <c r="NH10" i="4"/>
  <c r="KL10" i="4"/>
  <c r="HP10" i="4"/>
  <c r="ET10" i="4"/>
  <c r="BX10" i="4"/>
  <c r="Y10" i="4"/>
  <c r="V10" i="4"/>
  <c r="Q10" i="4"/>
  <c r="J10" i="4"/>
  <c r="G10" i="4"/>
  <c r="NH9" i="4"/>
  <c r="KL9" i="4"/>
  <c r="HP9" i="4"/>
  <c r="ET9" i="4"/>
  <c r="BX9" i="4"/>
  <c r="Y9" i="4"/>
  <c r="V9" i="4"/>
  <c r="Q9" i="4"/>
  <c r="J9" i="4"/>
  <c r="G9" i="4"/>
  <c r="NH8" i="4"/>
  <c r="KL8" i="4"/>
  <c r="HP8" i="4"/>
  <c r="ET8" i="4"/>
  <c r="BX8" i="4"/>
  <c r="Y8" i="4"/>
  <c r="V8" i="4"/>
  <c r="Q8" i="4"/>
  <c r="J8" i="4"/>
  <c r="G8" i="4"/>
  <c r="NH7" i="4"/>
  <c r="KL7" i="4"/>
  <c r="HP7" i="4"/>
  <c r="ET7" i="4"/>
  <c r="BX7" i="4"/>
  <c r="Y7" i="4"/>
  <c r="V7" i="4"/>
  <c r="Q7" i="4"/>
  <c r="J7" i="4"/>
  <c r="G7" i="4"/>
  <c r="NH6" i="4"/>
  <c r="KL6" i="4"/>
  <c r="HP6" i="4"/>
  <c r="ET6" i="4"/>
  <c r="BX6" i="4"/>
  <c r="Y6" i="4"/>
  <c r="V6" i="4"/>
  <c r="Q6" i="4"/>
  <c r="J6" i="4"/>
  <c r="G6" i="4"/>
  <c r="NH5" i="4"/>
  <c r="KL5" i="4"/>
  <c r="HP5" i="4"/>
  <c r="ET5" i="4"/>
  <c r="BX5" i="4"/>
  <c r="Y5" i="4"/>
  <c r="V5" i="4"/>
  <c r="Q5" i="4"/>
  <c r="J5" i="4"/>
  <c r="G5" i="4"/>
  <c r="NH4" i="4"/>
  <c r="KL4" i="4"/>
  <c r="HP4" i="4"/>
  <c r="ET4" i="4"/>
  <c r="BX4" i="4"/>
  <c r="Y4" i="4"/>
  <c r="V4" i="4"/>
  <c r="Q4" i="4"/>
  <c r="J4" i="4"/>
  <c r="G4" i="4"/>
  <c r="NH3" i="4"/>
  <c r="KL3" i="4"/>
  <c r="HP3" i="4"/>
  <c r="ET3" i="4"/>
  <c r="BX3" i="4"/>
  <c r="Y3" i="4"/>
  <c r="V3" i="4"/>
  <c r="Q3" i="4"/>
  <c r="J3" i="4"/>
  <c r="G3" i="4"/>
  <c r="NH66" i="3"/>
  <c r="KL66" i="3"/>
  <c r="HP66" i="3"/>
  <c r="ET66" i="3"/>
  <c r="BX66" i="3"/>
  <c r="Y66" i="3"/>
  <c r="V66" i="3"/>
  <c r="Q66" i="3"/>
  <c r="J66" i="3"/>
  <c r="G66" i="3"/>
  <c r="NH65" i="3"/>
  <c r="KL65" i="3"/>
  <c r="HP65" i="3"/>
  <c r="ET65" i="3"/>
  <c r="BX65" i="3"/>
  <c r="Y65" i="3"/>
  <c r="V65" i="3"/>
  <c r="Q65" i="3"/>
  <c r="J65" i="3"/>
  <c r="G65" i="3"/>
  <c r="NH64" i="3"/>
  <c r="KL64" i="3"/>
  <c r="HP64" i="3"/>
  <c r="ET64" i="3"/>
  <c r="BX64" i="3"/>
  <c r="Y64" i="3"/>
  <c r="V64" i="3"/>
  <c r="Q64" i="3"/>
  <c r="J64" i="3"/>
  <c r="G64" i="3"/>
  <c r="NH63" i="3"/>
  <c r="KL63" i="3"/>
  <c r="HP63" i="3"/>
  <c r="ET63" i="3"/>
  <c r="BX63" i="3"/>
  <c r="Y63" i="3"/>
  <c r="V63" i="3"/>
  <c r="Q63" i="3"/>
  <c r="J63" i="3"/>
  <c r="G63" i="3"/>
  <c r="NH62" i="3"/>
  <c r="KL62" i="3"/>
  <c r="HP62" i="3"/>
  <c r="ET62" i="3"/>
  <c r="BX62" i="3"/>
  <c r="Y62" i="3"/>
  <c r="V62" i="3"/>
  <c r="Q62" i="3"/>
  <c r="J62" i="3"/>
  <c r="G62" i="3"/>
  <c r="NH61" i="3"/>
  <c r="KL61" i="3"/>
  <c r="HP61" i="3"/>
  <c r="ET61" i="3"/>
  <c r="BX61" i="3"/>
  <c r="Y61" i="3"/>
  <c r="V61" i="3"/>
  <c r="Q61" i="3"/>
  <c r="J61" i="3"/>
  <c r="G61" i="3"/>
  <c r="NH60" i="3"/>
  <c r="KL60" i="3"/>
  <c r="HP60" i="3"/>
  <c r="ET60" i="3"/>
  <c r="BX60" i="3"/>
  <c r="Y60" i="3"/>
  <c r="V60" i="3"/>
  <c r="Q60" i="3"/>
  <c r="J60" i="3"/>
  <c r="G60" i="3"/>
  <c r="NH59" i="3"/>
  <c r="KL59" i="3"/>
  <c r="HP59" i="3"/>
  <c r="ET59" i="3"/>
  <c r="BX59" i="3"/>
  <c r="Y59" i="3"/>
  <c r="V59" i="3"/>
  <c r="Q59" i="3"/>
  <c r="J59" i="3"/>
  <c r="G59" i="3"/>
  <c r="NH58" i="3"/>
  <c r="KL58" i="3"/>
  <c r="HP58" i="3"/>
  <c r="ET58" i="3"/>
  <c r="BX58" i="3"/>
  <c r="Y58" i="3"/>
  <c r="V58" i="3"/>
  <c r="Q58" i="3"/>
  <c r="J58" i="3"/>
  <c r="G58" i="3"/>
  <c r="NH57" i="3"/>
  <c r="KL57" i="3"/>
  <c r="HP57" i="3"/>
  <c r="ET57" i="3"/>
  <c r="BX57" i="3"/>
  <c r="Y57" i="3"/>
  <c r="V57" i="3"/>
  <c r="Q57" i="3"/>
  <c r="J57" i="3"/>
  <c r="G57" i="3"/>
  <c r="NH56" i="3"/>
  <c r="KL56" i="3"/>
  <c r="HP56" i="3"/>
  <c r="ET56" i="3"/>
  <c r="BX56" i="3"/>
  <c r="Y56" i="3"/>
  <c r="V56" i="3"/>
  <c r="Q56" i="3"/>
  <c r="J56" i="3"/>
  <c r="G56" i="3"/>
  <c r="NH55" i="3"/>
  <c r="KL55" i="3"/>
  <c r="HP55" i="3"/>
  <c r="ET55" i="3"/>
  <c r="BX55" i="3"/>
  <c r="Y55" i="3"/>
  <c r="V55" i="3"/>
  <c r="Q55" i="3"/>
  <c r="J55" i="3"/>
  <c r="G55" i="3"/>
  <c r="NH54" i="3"/>
  <c r="KL54" i="3"/>
  <c r="HP54" i="3"/>
  <c r="ET54" i="3"/>
  <c r="BX54" i="3"/>
  <c r="Y54" i="3"/>
  <c r="V54" i="3"/>
  <c r="Q54" i="3"/>
  <c r="J54" i="3"/>
  <c r="G54" i="3"/>
  <c r="NH53" i="3"/>
  <c r="KL53" i="3"/>
  <c r="HP53" i="3"/>
  <c r="ET53" i="3"/>
  <c r="BX53" i="3"/>
  <c r="Y53" i="3"/>
  <c r="V53" i="3"/>
  <c r="Q53" i="3"/>
  <c r="J53" i="3"/>
  <c r="G53" i="3"/>
  <c r="NH52" i="3"/>
  <c r="KL52" i="3"/>
  <c r="HP52" i="3"/>
  <c r="ET52" i="3"/>
  <c r="BX52" i="3"/>
  <c r="Y52" i="3"/>
  <c r="V52" i="3"/>
  <c r="Q52" i="3"/>
  <c r="J52" i="3"/>
  <c r="G52" i="3"/>
  <c r="NH51" i="3"/>
  <c r="KL51" i="3"/>
  <c r="HP51" i="3"/>
  <c r="ET51" i="3"/>
  <c r="BX51" i="3"/>
  <c r="Y51" i="3"/>
  <c r="V51" i="3"/>
  <c r="Q51" i="3"/>
  <c r="J51" i="3"/>
  <c r="G51" i="3"/>
  <c r="NH50" i="3"/>
  <c r="KL50" i="3"/>
  <c r="HP50" i="3"/>
  <c r="ET50" i="3"/>
  <c r="BX50" i="3"/>
  <c r="Y50" i="3"/>
  <c r="V50" i="3"/>
  <c r="Q50" i="3"/>
  <c r="J50" i="3"/>
  <c r="G50" i="3"/>
  <c r="NH49" i="3"/>
  <c r="KL49" i="3"/>
  <c r="HP49" i="3"/>
  <c r="ET49" i="3"/>
  <c r="BX49" i="3"/>
  <c r="Y49" i="3"/>
  <c r="V49" i="3"/>
  <c r="Q49" i="3"/>
  <c r="J49" i="3"/>
  <c r="G49" i="3"/>
  <c r="NH48" i="3"/>
  <c r="KL48" i="3"/>
  <c r="HP48" i="3"/>
  <c r="ET48" i="3"/>
  <c r="BX48" i="3"/>
  <c r="Y48" i="3"/>
  <c r="V48" i="3"/>
  <c r="Q48" i="3"/>
  <c r="J48" i="3"/>
  <c r="G48" i="3"/>
  <c r="NH47" i="3"/>
  <c r="KL47" i="3"/>
  <c r="HP47" i="3"/>
  <c r="ET47" i="3"/>
  <c r="BX47" i="3"/>
  <c r="Y47" i="3"/>
  <c r="V47" i="3"/>
  <c r="Q47" i="3"/>
  <c r="J47" i="3"/>
  <c r="G47" i="3"/>
  <c r="NH46" i="3"/>
  <c r="KL46" i="3"/>
  <c r="HP46" i="3"/>
  <c r="ET46" i="3"/>
  <c r="BX46" i="3"/>
  <c r="Y46" i="3"/>
  <c r="V46" i="3"/>
  <c r="Q46" i="3"/>
  <c r="J46" i="3"/>
  <c r="G46" i="3"/>
  <c r="NH45" i="3"/>
  <c r="KL45" i="3"/>
  <c r="HP45" i="3"/>
  <c r="ET45" i="3"/>
  <c r="BX45" i="3"/>
  <c r="Y45" i="3"/>
  <c r="V45" i="3"/>
  <c r="Q45" i="3"/>
  <c r="J45" i="3"/>
  <c r="G45" i="3"/>
  <c r="NH42" i="3"/>
  <c r="KL42" i="3"/>
  <c r="HP42" i="3"/>
  <c r="ET42" i="3"/>
  <c r="BX42" i="3"/>
  <c r="Y42" i="3"/>
  <c r="V42" i="3"/>
  <c r="Q42" i="3"/>
  <c r="J42" i="3"/>
  <c r="G42" i="3"/>
  <c r="NH41" i="3"/>
  <c r="KL41" i="3"/>
  <c r="HP41" i="3"/>
  <c r="ET41" i="3"/>
  <c r="BX41" i="3"/>
  <c r="Y41" i="3"/>
  <c r="V41" i="3"/>
  <c r="Q41" i="3"/>
  <c r="J41" i="3"/>
  <c r="G41" i="3"/>
  <c r="NH40" i="3"/>
  <c r="KL40" i="3"/>
  <c r="HP40" i="3"/>
  <c r="ET40" i="3"/>
  <c r="BX40" i="3"/>
  <c r="Y40" i="3"/>
  <c r="V40" i="3"/>
  <c r="Q40" i="3"/>
  <c r="J40" i="3"/>
  <c r="G40" i="3"/>
  <c r="NH39" i="3"/>
  <c r="KL39" i="3"/>
  <c r="HP39" i="3"/>
  <c r="ET39" i="3"/>
  <c r="BX39" i="3"/>
  <c r="Y39" i="3"/>
  <c r="V39" i="3"/>
  <c r="Q39" i="3"/>
  <c r="J39" i="3"/>
  <c r="G39" i="3"/>
  <c r="NH38" i="3"/>
  <c r="KL38" i="3"/>
  <c r="HP38" i="3"/>
  <c r="ET38" i="3"/>
  <c r="BX38" i="3"/>
  <c r="Y38" i="3"/>
  <c r="V38" i="3"/>
  <c r="Q38" i="3"/>
  <c r="J38" i="3"/>
  <c r="G38" i="3"/>
  <c r="NH37" i="3"/>
  <c r="KL37" i="3"/>
  <c r="HP37" i="3"/>
  <c r="ET37" i="3"/>
  <c r="BX37" i="3"/>
  <c r="Y37" i="3"/>
  <c r="V37" i="3"/>
  <c r="Q37" i="3"/>
  <c r="J37" i="3"/>
  <c r="G37" i="3"/>
  <c r="NH36" i="3"/>
  <c r="KL36" i="3"/>
  <c r="HP36" i="3"/>
  <c r="ET36" i="3"/>
  <c r="BX36" i="3"/>
  <c r="Y36" i="3"/>
  <c r="V36" i="3"/>
  <c r="Q36" i="3"/>
  <c r="J36" i="3"/>
  <c r="G36" i="3"/>
  <c r="NH35" i="3"/>
  <c r="KL35" i="3"/>
  <c r="HP35" i="3"/>
  <c r="ET35" i="3"/>
  <c r="BX35" i="3"/>
  <c r="Y35" i="3"/>
  <c r="V35" i="3"/>
  <c r="Q35" i="3"/>
  <c r="J35" i="3"/>
  <c r="G35" i="3"/>
  <c r="NH34" i="3"/>
  <c r="KL34" i="3"/>
  <c r="HP34" i="3"/>
  <c r="ET34" i="3"/>
  <c r="BX34" i="3"/>
  <c r="Y34" i="3"/>
  <c r="V34" i="3"/>
  <c r="Q34" i="3"/>
  <c r="J34" i="3"/>
  <c r="G34" i="3"/>
  <c r="NH33" i="3"/>
  <c r="KL33" i="3"/>
  <c r="HP33" i="3"/>
  <c r="ET33" i="3"/>
  <c r="BX33" i="3"/>
  <c r="Y33" i="3"/>
  <c r="V33" i="3"/>
  <c r="Q33" i="3"/>
  <c r="J33" i="3"/>
  <c r="G33" i="3"/>
  <c r="NH32" i="3"/>
  <c r="KL32" i="3"/>
  <c r="HP32" i="3"/>
  <c r="ET32" i="3"/>
  <c r="BX32" i="3"/>
  <c r="Y32" i="3"/>
  <c r="V32" i="3"/>
  <c r="Q32" i="3"/>
  <c r="J32" i="3"/>
  <c r="G32" i="3"/>
  <c r="NH31" i="3"/>
  <c r="KL31" i="3"/>
  <c r="HP31" i="3"/>
  <c r="ET31" i="3"/>
  <c r="BX31" i="3"/>
  <c r="Y31" i="3"/>
  <c r="V31" i="3"/>
  <c r="Q31" i="3"/>
  <c r="J31" i="3"/>
  <c r="G31" i="3"/>
  <c r="NH30" i="3"/>
  <c r="KL30" i="3"/>
  <c r="HP30" i="3"/>
  <c r="ET30" i="3"/>
  <c r="BX30" i="3"/>
  <c r="Y30" i="3"/>
  <c r="V30" i="3"/>
  <c r="Q30" i="3"/>
  <c r="J30" i="3"/>
  <c r="G30" i="3"/>
  <c r="NH29" i="3"/>
  <c r="KL29" i="3"/>
  <c r="HP29" i="3"/>
  <c r="ET29" i="3"/>
  <c r="BX29" i="3"/>
  <c r="Y29" i="3"/>
  <c r="V29" i="3"/>
  <c r="Q29" i="3"/>
  <c r="J29" i="3"/>
  <c r="G29" i="3"/>
  <c r="NH28" i="3"/>
  <c r="KL28" i="3"/>
  <c r="HP28" i="3"/>
  <c r="ET28" i="3"/>
  <c r="BX28" i="3"/>
  <c r="Y28" i="3"/>
  <c r="V28" i="3"/>
  <c r="Q28" i="3"/>
  <c r="J28" i="3"/>
  <c r="G28" i="3"/>
  <c r="NH27" i="3"/>
  <c r="KL27" i="3"/>
  <c r="HP27" i="3"/>
  <c r="ET27" i="3"/>
  <c r="BX27" i="3"/>
  <c r="Y27" i="3"/>
  <c r="V27" i="3"/>
  <c r="Q27" i="3"/>
  <c r="J27" i="3"/>
  <c r="G27" i="3"/>
  <c r="NH26" i="3"/>
  <c r="KL26" i="3"/>
  <c r="HP26" i="3"/>
  <c r="ET26" i="3"/>
  <c r="BX26" i="3"/>
  <c r="Y26" i="3"/>
  <c r="V26" i="3"/>
  <c r="Q26" i="3"/>
  <c r="J26" i="3"/>
  <c r="G26" i="3"/>
  <c r="NH25" i="3"/>
  <c r="KL25" i="3"/>
  <c r="HP25" i="3"/>
  <c r="ET25" i="3"/>
  <c r="BX25" i="3"/>
  <c r="Y25" i="3"/>
  <c r="V25" i="3"/>
  <c r="Q25" i="3"/>
  <c r="J25" i="3"/>
  <c r="G25" i="3"/>
  <c r="NH24" i="3"/>
  <c r="KL24" i="3"/>
  <c r="HP24" i="3"/>
  <c r="ET24" i="3"/>
  <c r="BX24" i="3"/>
  <c r="Y24" i="3"/>
  <c r="V24" i="3"/>
  <c r="Q24" i="3"/>
  <c r="J24" i="3"/>
  <c r="G24" i="3"/>
  <c r="NH23" i="3"/>
  <c r="KL23" i="3"/>
  <c r="HP23" i="3"/>
  <c r="ET23" i="3"/>
  <c r="BX23" i="3"/>
  <c r="Y23" i="3"/>
  <c r="V23" i="3"/>
  <c r="Q23" i="3"/>
  <c r="J23" i="3"/>
  <c r="G23" i="3"/>
  <c r="NH22" i="3"/>
  <c r="KL22" i="3"/>
  <c r="HP22" i="3"/>
  <c r="ET22" i="3"/>
  <c r="BX22" i="3"/>
  <c r="Y22" i="3"/>
  <c r="V22" i="3"/>
  <c r="Q22" i="3"/>
  <c r="J22" i="3"/>
  <c r="G22" i="3"/>
  <c r="NH21" i="3"/>
  <c r="KL21" i="3"/>
  <c r="HP21" i="3"/>
  <c r="ET21" i="3"/>
  <c r="BX21" i="3"/>
  <c r="Y21" i="3"/>
  <c r="V21" i="3"/>
  <c r="Q21" i="3"/>
  <c r="J21" i="3"/>
  <c r="G21" i="3"/>
  <c r="NH20" i="3"/>
  <c r="KL20" i="3"/>
  <c r="HP20" i="3"/>
  <c r="ET20" i="3"/>
  <c r="BX20" i="3"/>
  <c r="Y20" i="3"/>
  <c r="V20" i="3"/>
  <c r="Q20" i="3"/>
  <c r="J20" i="3"/>
  <c r="G20" i="3"/>
  <c r="NH19" i="3"/>
  <c r="KL19" i="3"/>
  <c r="HP19" i="3"/>
  <c r="ET19" i="3"/>
  <c r="BX19" i="3"/>
  <c r="Y19" i="3"/>
  <c r="V19" i="3"/>
  <c r="Q19" i="3"/>
  <c r="J19" i="3"/>
  <c r="G19" i="3"/>
  <c r="NH18" i="3"/>
  <c r="KL18" i="3"/>
  <c r="HP18" i="3"/>
  <c r="ET18" i="3"/>
  <c r="BX18" i="3"/>
  <c r="Y18" i="3"/>
  <c r="V18" i="3"/>
  <c r="Q18" i="3"/>
  <c r="J18" i="3"/>
  <c r="G18" i="3"/>
  <c r="NH17" i="3"/>
  <c r="KL17" i="3"/>
  <c r="HP17" i="3"/>
  <c r="ET17" i="3"/>
  <c r="BX17" i="3"/>
  <c r="Y17" i="3"/>
  <c r="V17" i="3"/>
  <c r="Q17" i="3"/>
  <c r="J17" i="3"/>
  <c r="G17" i="3"/>
  <c r="NH16" i="3"/>
  <c r="KL16" i="3"/>
  <c r="HP16" i="3"/>
  <c r="ET16" i="3"/>
  <c r="BX16" i="3"/>
  <c r="Y16" i="3"/>
  <c r="V16" i="3"/>
  <c r="Q16" i="3"/>
  <c r="J16" i="3"/>
  <c r="G16" i="3"/>
  <c r="NH15" i="3"/>
  <c r="KL15" i="3"/>
  <c r="HP15" i="3"/>
  <c r="ET15" i="3"/>
  <c r="BX15" i="3"/>
  <c r="Y15" i="3"/>
  <c r="V15" i="3"/>
  <c r="Q15" i="3"/>
  <c r="J15" i="3"/>
  <c r="G15" i="3"/>
  <c r="NH14" i="3"/>
  <c r="KL14" i="3"/>
  <c r="HP14" i="3"/>
  <c r="ET14" i="3"/>
  <c r="BX14" i="3"/>
  <c r="Y14" i="3"/>
  <c r="V14" i="3"/>
  <c r="Q14" i="3"/>
  <c r="J14" i="3"/>
  <c r="G14" i="3"/>
  <c r="NH13" i="3"/>
  <c r="KL13" i="3"/>
  <c r="HP13" i="3"/>
  <c r="ET13" i="3"/>
  <c r="BX13" i="3"/>
  <c r="Y13" i="3"/>
  <c r="V13" i="3"/>
  <c r="Q13" i="3"/>
  <c r="J13" i="3"/>
  <c r="G13" i="3"/>
  <c r="NH12" i="3"/>
  <c r="KL12" i="3"/>
  <c r="HP12" i="3"/>
  <c r="ET12" i="3"/>
  <c r="BX12" i="3"/>
  <c r="Y12" i="3"/>
  <c r="V12" i="3"/>
  <c r="Q12" i="3"/>
  <c r="J12" i="3"/>
  <c r="G12" i="3"/>
  <c r="NH11" i="3"/>
  <c r="KL11" i="3"/>
  <c r="HP11" i="3"/>
  <c r="ET11" i="3"/>
  <c r="BX11" i="3"/>
  <c r="Y11" i="3"/>
  <c r="V11" i="3"/>
  <c r="Q11" i="3"/>
  <c r="J11" i="3"/>
  <c r="G11" i="3"/>
  <c r="NH10" i="3"/>
  <c r="KL10" i="3"/>
  <c r="HP10" i="3"/>
  <c r="ET10" i="3"/>
  <c r="BX10" i="3"/>
  <c r="Y10" i="3"/>
  <c r="V10" i="3"/>
  <c r="Q10" i="3"/>
  <c r="J10" i="3"/>
  <c r="G10" i="3"/>
  <c r="NH9" i="3"/>
  <c r="KL9" i="3"/>
  <c r="HP9" i="3"/>
  <c r="ET9" i="3"/>
  <c r="BX9" i="3"/>
  <c r="Y9" i="3"/>
  <c r="V9" i="3"/>
  <c r="Q9" i="3"/>
  <c r="J9" i="3"/>
  <c r="G9" i="3"/>
  <c r="NH8" i="3"/>
  <c r="KL8" i="3"/>
  <c r="HP8" i="3"/>
  <c r="ET8" i="3"/>
  <c r="BX8" i="3"/>
  <c r="Y8" i="3"/>
  <c r="V8" i="3"/>
  <c r="Q8" i="3"/>
  <c r="J8" i="3"/>
  <c r="G8" i="3"/>
  <c r="NH7" i="3"/>
  <c r="KL7" i="3"/>
  <c r="HP7" i="3"/>
  <c r="ET7" i="3"/>
  <c r="BX7" i="3"/>
  <c r="Y7" i="3"/>
  <c r="V7" i="3"/>
  <c r="Q7" i="3"/>
  <c r="J7" i="3"/>
  <c r="G7" i="3"/>
  <c r="NH6" i="3"/>
  <c r="KL6" i="3"/>
  <c r="HP6" i="3"/>
  <c r="ET6" i="3"/>
  <c r="BX6" i="3"/>
  <c r="Y6" i="3"/>
  <c r="V6" i="3"/>
  <c r="Q6" i="3"/>
  <c r="J6" i="3"/>
  <c r="G6" i="3"/>
  <c r="NH5" i="3"/>
  <c r="KL5" i="3"/>
  <c r="HP5" i="3"/>
  <c r="ET5" i="3"/>
  <c r="BX5" i="3"/>
  <c r="Y5" i="3"/>
  <c r="V5" i="3"/>
  <c r="Q5" i="3"/>
  <c r="J5" i="3"/>
  <c r="G5" i="3"/>
  <c r="NH4" i="3"/>
  <c r="KL4" i="3"/>
  <c r="HP4" i="3"/>
  <c r="ET4" i="3"/>
  <c r="BX4" i="3"/>
  <c r="Y4" i="3"/>
  <c r="V4" i="3"/>
  <c r="Q4" i="3"/>
  <c r="J4" i="3"/>
  <c r="G4" i="3"/>
  <c r="NH3" i="3"/>
  <c r="KL3" i="3"/>
  <c r="HP3" i="3"/>
  <c r="ET3" i="3"/>
  <c r="BX3" i="3"/>
  <c r="Y3" i="3"/>
  <c r="V3" i="3"/>
  <c r="Q3" i="3"/>
  <c r="J3" i="3"/>
  <c r="G3" i="3"/>
  <c r="NH67" i="2"/>
  <c r="KL67" i="2"/>
  <c r="HP67" i="2"/>
  <c r="ET67" i="2"/>
  <c r="BX67" i="2"/>
  <c r="Y67" i="2"/>
  <c r="V67" i="2"/>
  <c r="Q67" i="2"/>
  <c r="J67" i="2"/>
  <c r="G67" i="2"/>
  <c r="NH66" i="2"/>
  <c r="KL66" i="2"/>
  <c r="HP66" i="2"/>
  <c r="ET66" i="2"/>
  <c r="BX66" i="2"/>
  <c r="Y66" i="2"/>
  <c r="V66" i="2"/>
  <c r="Q66" i="2"/>
  <c r="J66" i="2"/>
  <c r="G66" i="2"/>
  <c r="NH65" i="2"/>
  <c r="KL65" i="2"/>
  <c r="HP65" i="2"/>
  <c r="ET65" i="2"/>
  <c r="BX65" i="2"/>
  <c r="Y65" i="2"/>
  <c r="V65" i="2"/>
  <c r="Q65" i="2"/>
  <c r="J65" i="2"/>
  <c r="G65" i="2"/>
  <c r="NH64" i="2"/>
  <c r="KL64" i="2"/>
  <c r="HP64" i="2"/>
  <c r="ET64" i="2"/>
  <c r="BX64" i="2"/>
  <c r="Y64" i="2"/>
  <c r="V64" i="2"/>
  <c r="Q64" i="2"/>
  <c r="J64" i="2"/>
  <c r="G64" i="2"/>
  <c r="NH63" i="2"/>
  <c r="KL63" i="2"/>
  <c r="HP63" i="2"/>
  <c r="ET63" i="2"/>
  <c r="BX63" i="2"/>
  <c r="Y63" i="2"/>
  <c r="V63" i="2"/>
  <c r="Q63" i="2"/>
  <c r="J63" i="2"/>
  <c r="G63" i="2"/>
  <c r="NH62" i="2"/>
  <c r="KL62" i="2"/>
  <c r="HP62" i="2"/>
  <c r="ET62" i="2"/>
  <c r="BX62" i="2"/>
  <c r="Y62" i="2"/>
  <c r="V62" i="2"/>
  <c r="Q62" i="2"/>
  <c r="J62" i="2"/>
  <c r="G62" i="2"/>
  <c r="NH61" i="2"/>
  <c r="KL61" i="2"/>
  <c r="HP61" i="2"/>
  <c r="ET61" i="2"/>
  <c r="BX61" i="2"/>
  <c r="Y61" i="2"/>
  <c r="V61" i="2"/>
  <c r="Q61" i="2"/>
  <c r="J61" i="2"/>
  <c r="G61" i="2"/>
  <c r="NH60" i="2"/>
  <c r="KL60" i="2"/>
  <c r="HP60" i="2"/>
  <c r="ET60" i="2"/>
  <c r="BX60" i="2"/>
  <c r="Y60" i="2"/>
  <c r="V60" i="2"/>
  <c r="Q60" i="2"/>
  <c r="J60" i="2"/>
  <c r="G60" i="2"/>
  <c r="NH59" i="2"/>
  <c r="KL59" i="2"/>
  <c r="HP59" i="2"/>
  <c r="ET59" i="2"/>
  <c r="BX59" i="2"/>
  <c r="Y59" i="2"/>
  <c r="V59" i="2"/>
  <c r="Q59" i="2"/>
  <c r="J59" i="2"/>
  <c r="G59" i="2"/>
  <c r="NH58" i="2"/>
  <c r="KL58" i="2"/>
  <c r="HP58" i="2"/>
  <c r="ET58" i="2"/>
  <c r="BX58" i="2"/>
  <c r="Y58" i="2"/>
  <c r="V58" i="2"/>
  <c r="Q58" i="2"/>
  <c r="J58" i="2"/>
  <c r="G58" i="2"/>
  <c r="NH57" i="2"/>
  <c r="KL57" i="2"/>
  <c r="HP57" i="2"/>
  <c r="ET57" i="2"/>
  <c r="BX57" i="2"/>
  <c r="Y57" i="2"/>
  <c r="V57" i="2"/>
  <c r="Q57" i="2"/>
  <c r="J57" i="2"/>
  <c r="G57" i="2"/>
  <c r="NH56" i="2"/>
  <c r="KL56" i="2"/>
  <c r="HP56" i="2"/>
  <c r="ET56" i="2"/>
  <c r="BX56" i="2"/>
  <c r="Y56" i="2"/>
  <c r="V56" i="2"/>
  <c r="Q56" i="2"/>
  <c r="J56" i="2"/>
  <c r="G56" i="2"/>
  <c r="NH55" i="2"/>
  <c r="KL55" i="2"/>
  <c r="HP55" i="2"/>
  <c r="ET55" i="2"/>
  <c r="BX55" i="2"/>
  <c r="Y55" i="2"/>
  <c r="V55" i="2"/>
  <c r="Q55" i="2"/>
  <c r="J55" i="2"/>
  <c r="G55" i="2"/>
  <c r="NH54" i="2"/>
  <c r="KL54" i="2"/>
  <c r="HP54" i="2"/>
  <c r="ET54" i="2"/>
  <c r="BX54" i="2"/>
  <c r="Y54" i="2"/>
  <c r="V54" i="2"/>
  <c r="Q54" i="2"/>
  <c r="J54" i="2"/>
  <c r="G54" i="2"/>
  <c r="NH53" i="2"/>
  <c r="KL53" i="2"/>
  <c r="HP53" i="2"/>
  <c r="ET53" i="2"/>
  <c r="BX53" i="2"/>
  <c r="Y53" i="2"/>
  <c r="V53" i="2"/>
  <c r="Q53" i="2"/>
  <c r="J53" i="2"/>
  <c r="G53" i="2"/>
  <c r="NH52" i="2"/>
  <c r="KL52" i="2"/>
  <c r="HP52" i="2"/>
  <c r="ET52" i="2"/>
  <c r="BX52" i="2"/>
  <c r="Y52" i="2"/>
  <c r="V52" i="2"/>
  <c r="Q52" i="2"/>
  <c r="J52" i="2"/>
  <c r="G52" i="2"/>
  <c r="NH51" i="2"/>
  <c r="KL51" i="2"/>
  <c r="HP51" i="2"/>
  <c r="ET51" i="2"/>
  <c r="BX51" i="2"/>
  <c r="Y51" i="2"/>
  <c r="V51" i="2"/>
  <c r="Q51" i="2"/>
  <c r="J51" i="2"/>
  <c r="G51" i="2"/>
  <c r="NH50" i="2"/>
  <c r="KL50" i="2"/>
  <c r="HP50" i="2"/>
  <c r="ET50" i="2"/>
  <c r="BX50" i="2"/>
  <c r="Y50" i="2"/>
  <c r="V50" i="2"/>
  <c r="Q50" i="2"/>
  <c r="J50" i="2"/>
  <c r="G50" i="2"/>
  <c r="NH49" i="2"/>
  <c r="KL49" i="2"/>
  <c r="HP49" i="2"/>
  <c r="ET49" i="2"/>
  <c r="BX49" i="2"/>
  <c r="Y49" i="2"/>
  <c r="V49" i="2"/>
  <c r="Q49" i="2"/>
  <c r="J49" i="2"/>
  <c r="G49" i="2"/>
  <c r="NH48" i="2"/>
  <c r="KL48" i="2"/>
  <c r="HP48" i="2"/>
  <c r="ET48" i="2"/>
  <c r="BX48" i="2"/>
  <c r="Y48" i="2"/>
  <c r="V48" i="2"/>
  <c r="Q48" i="2"/>
  <c r="J48" i="2"/>
  <c r="G48" i="2"/>
  <c r="NH47" i="2"/>
  <c r="KL47" i="2"/>
  <c r="HP47" i="2"/>
  <c r="ET47" i="2"/>
  <c r="BX47" i="2"/>
  <c r="Y47" i="2"/>
  <c r="V47" i="2"/>
  <c r="Q47" i="2"/>
  <c r="J47" i="2"/>
  <c r="G47" i="2"/>
  <c r="NH46" i="2"/>
  <c r="KL46" i="2"/>
  <c r="HP46" i="2"/>
  <c r="ET46" i="2"/>
  <c r="BX46" i="2"/>
  <c r="Y46" i="2"/>
  <c r="V46" i="2"/>
  <c r="Q46" i="2"/>
  <c r="J46" i="2"/>
  <c r="G46" i="2"/>
  <c r="NH45" i="2"/>
  <c r="KL45" i="2"/>
  <c r="HP45" i="2"/>
  <c r="ET45" i="2"/>
  <c r="BX45" i="2"/>
  <c r="Y45" i="2"/>
  <c r="V45" i="2"/>
  <c r="Q45" i="2"/>
  <c r="J45" i="2"/>
  <c r="G45" i="2"/>
  <c r="NH28" i="2"/>
  <c r="KL28" i="2"/>
  <c r="HP28" i="2"/>
  <c r="ET28" i="2"/>
  <c r="BX28" i="2"/>
  <c r="Y28" i="2"/>
  <c r="V28" i="2"/>
  <c r="Q28" i="2"/>
  <c r="J28" i="2"/>
  <c r="G28" i="2"/>
  <c r="NH27" i="2"/>
  <c r="KL27" i="2"/>
  <c r="HP27" i="2"/>
  <c r="ET27" i="2"/>
  <c r="BX27" i="2"/>
  <c r="Y27" i="2"/>
  <c r="V27" i="2"/>
  <c r="Q27" i="2"/>
  <c r="J27" i="2"/>
  <c r="G27" i="2"/>
  <c r="NH26" i="2"/>
  <c r="KL26" i="2"/>
  <c r="HP26" i="2"/>
  <c r="ET26" i="2"/>
  <c r="BX26" i="2"/>
  <c r="Y26" i="2"/>
  <c r="V26" i="2"/>
  <c r="Q26" i="2"/>
  <c r="J26" i="2"/>
  <c r="G26" i="2"/>
  <c r="NH25" i="2"/>
  <c r="KL25" i="2"/>
  <c r="HP25" i="2"/>
  <c r="ET25" i="2"/>
  <c r="BX25" i="2"/>
  <c r="Y25" i="2"/>
  <c r="V25" i="2"/>
  <c r="Q25" i="2"/>
  <c r="J25" i="2"/>
  <c r="G25" i="2"/>
  <c r="NH24" i="2"/>
  <c r="KL24" i="2"/>
  <c r="HP24" i="2"/>
  <c r="ET24" i="2"/>
  <c r="BX24" i="2"/>
  <c r="Y24" i="2"/>
  <c r="V24" i="2"/>
  <c r="Q24" i="2"/>
  <c r="J24" i="2"/>
  <c r="G24" i="2"/>
  <c r="NH23" i="2"/>
  <c r="KL23" i="2"/>
  <c r="HP23" i="2"/>
  <c r="ET23" i="2"/>
  <c r="BX23" i="2"/>
  <c r="Y23" i="2"/>
  <c r="V23" i="2"/>
  <c r="Q23" i="2"/>
  <c r="J23" i="2"/>
  <c r="G23" i="2"/>
  <c r="NH22" i="2"/>
  <c r="KL22" i="2"/>
  <c r="HP22" i="2"/>
  <c r="ET22" i="2"/>
  <c r="BX22" i="2"/>
  <c r="Y22" i="2"/>
  <c r="V22" i="2"/>
  <c r="Q22" i="2"/>
  <c r="J22" i="2"/>
  <c r="G22" i="2"/>
  <c r="NH21" i="2"/>
  <c r="KL21" i="2"/>
  <c r="HP21" i="2"/>
  <c r="ET21" i="2"/>
  <c r="BX21" i="2"/>
  <c r="Y21" i="2"/>
  <c r="V21" i="2"/>
  <c r="Q21" i="2"/>
  <c r="J21" i="2"/>
  <c r="G21" i="2"/>
  <c r="NH20" i="2"/>
  <c r="KL20" i="2"/>
  <c r="HP20" i="2"/>
  <c r="ET20" i="2"/>
  <c r="BX20" i="2"/>
  <c r="Y20" i="2"/>
  <c r="V20" i="2"/>
  <c r="Q20" i="2"/>
  <c r="J20" i="2"/>
  <c r="G20" i="2"/>
  <c r="NH19" i="2"/>
  <c r="KL19" i="2"/>
  <c r="HP19" i="2"/>
  <c r="ET19" i="2"/>
  <c r="BX19" i="2"/>
  <c r="Y19" i="2"/>
  <c r="V19" i="2"/>
  <c r="Q19" i="2"/>
  <c r="J19" i="2"/>
  <c r="G19" i="2"/>
  <c r="NH18" i="2"/>
  <c r="KL18" i="2"/>
  <c r="HP18" i="2"/>
  <c r="ET18" i="2"/>
  <c r="BX18" i="2"/>
  <c r="Y18" i="2"/>
  <c r="V18" i="2"/>
  <c r="Q18" i="2"/>
  <c r="J18" i="2"/>
  <c r="G18" i="2"/>
  <c r="NH17" i="2"/>
  <c r="KL17" i="2"/>
  <c r="HP17" i="2"/>
  <c r="ET17" i="2"/>
  <c r="BX17" i="2"/>
  <c r="Y17" i="2"/>
  <c r="V17" i="2"/>
  <c r="Q17" i="2"/>
  <c r="J17" i="2"/>
  <c r="G17" i="2"/>
  <c r="NH16" i="2"/>
  <c r="KL16" i="2"/>
  <c r="HP16" i="2"/>
  <c r="ET16" i="2"/>
  <c r="BX16" i="2"/>
  <c r="Y16" i="2"/>
  <c r="V16" i="2"/>
  <c r="Q16" i="2"/>
  <c r="J16" i="2"/>
  <c r="G16" i="2"/>
  <c r="NH15" i="2"/>
  <c r="KL15" i="2"/>
  <c r="HP15" i="2"/>
  <c r="ET15" i="2"/>
  <c r="BX15" i="2"/>
  <c r="Y15" i="2"/>
  <c r="V15" i="2"/>
  <c r="Q15" i="2"/>
  <c r="J15" i="2"/>
  <c r="G15" i="2"/>
  <c r="NH14" i="2"/>
  <c r="KL14" i="2"/>
  <c r="HP14" i="2"/>
  <c r="ET14" i="2"/>
  <c r="BX14" i="2"/>
  <c r="Y14" i="2"/>
  <c r="V14" i="2"/>
  <c r="Q14" i="2"/>
  <c r="J14" i="2"/>
  <c r="G14" i="2"/>
  <c r="NH13" i="2"/>
  <c r="KL13" i="2"/>
  <c r="HP13" i="2"/>
  <c r="ET13" i="2"/>
  <c r="BX13" i="2"/>
  <c r="Y13" i="2"/>
  <c r="V13" i="2"/>
  <c r="Q13" i="2"/>
  <c r="J13" i="2"/>
  <c r="G13" i="2"/>
  <c r="NH12" i="2"/>
  <c r="KL12" i="2"/>
  <c r="HP12" i="2"/>
  <c r="ET12" i="2"/>
  <c r="BX12" i="2"/>
  <c r="Y12" i="2"/>
  <c r="V12" i="2"/>
  <c r="Q12" i="2"/>
  <c r="J12" i="2"/>
  <c r="G12" i="2"/>
  <c r="NH11" i="2"/>
  <c r="KL11" i="2"/>
  <c r="HP11" i="2"/>
  <c r="ET11" i="2"/>
  <c r="BX11" i="2"/>
  <c r="Y11" i="2"/>
  <c r="V11" i="2"/>
  <c r="Q11" i="2"/>
  <c r="J11" i="2"/>
  <c r="G11" i="2"/>
  <c r="NH10" i="2"/>
  <c r="KL10" i="2"/>
  <c r="HP10" i="2"/>
  <c r="ET10" i="2"/>
  <c r="BX10" i="2"/>
  <c r="Y10" i="2"/>
  <c r="V10" i="2"/>
  <c r="Q10" i="2"/>
  <c r="J10" i="2"/>
  <c r="G10" i="2"/>
  <c r="NH9" i="2"/>
  <c r="KL9" i="2"/>
  <c r="HP9" i="2"/>
  <c r="ET9" i="2"/>
  <c r="BX9" i="2"/>
  <c r="Y9" i="2"/>
  <c r="V9" i="2"/>
  <c r="Q9" i="2"/>
  <c r="J9" i="2"/>
  <c r="G9" i="2"/>
  <c r="NH8" i="2"/>
  <c r="KL8" i="2"/>
  <c r="HP8" i="2"/>
  <c r="ET8" i="2"/>
  <c r="BX8" i="2"/>
  <c r="Y8" i="2"/>
  <c r="V8" i="2"/>
  <c r="Q8" i="2"/>
  <c r="J8" i="2"/>
  <c r="G8" i="2"/>
  <c r="NH7" i="2"/>
  <c r="KL7" i="2"/>
  <c r="HP7" i="2"/>
  <c r="ET7" i="2"/>
  <c r="BX7" i="2"/>
  <c r="Y7" i="2"/>
  <c r="V7" i="2"/>
  <c r="Q7" i="2"/>
  <c r="J7" i="2"/>
  <c r="G7" i="2"/>
  <c r="NH6" i="2"/>
  <c r="KL6" i="2"/>
  <c r="HP6" i="2"/>
  <c r="ET6" i="2"/>
  <c r="BX6" i="2"/>
  <c r="Y6" i="2"/>
  <c r="V6" i="2"/>
  <c r="Q6" i="2"/>
  <c r="J6" i="2"/>
  <c r="G6" i="2"/>
  <c r="NH5" i="2"/>
  <c r="KL5" i="2"/>
  <c r="HP5" i="2"/>
  <c r="ET5" i="2"/>
  <c r="BX5" i="2"/>
  <c r="Y5" i="2"/>
  <c r="V5" i="2"/>
  <c r="Q5" i="2"/>
  <c r="J5" i="2"/>
  <c r="G5" i="2"/>
  <c r="NH4" i="2"/>
  <c r="KL4" i="2"/>
  <c r="HP4" i="2"/>
  <c r="ET4" i="2"/>
  <c r="BX4" i="2"/>
  <c r="Y4" i="2"/>
  <c r="V4" i="2"/>
  <c r="Q4" i="2"/>
  <c r="J4" i="2"/>
  <c r="G4" i="2"/>
  <c r="NH3" i="2"/>
  <c r="KL3" i="2"/>
  <c r="HP3" i="2"/>
  <c r="ET3" i="2"/>
  <c r="BX3" i="2"/>
  <c r="Y3" i="2"/>
  <c r="V3" i="2"/>
  <c r="Q3" i="2"/>
  <c r="J3" i="2"/>
  <c r="G3" i="2"/>
  <c r="NH66" i="1"/>
  <c r="KL66" i="1"/>
  <c r="HP66" i="1"/>
  <c r="ET66" i="1"/>
  <c r="BX66" i="1"/>
  <c r="Y66" i="1"/>
  <c r="V66" i="1"/>
  <c r="Q66" i="1"/>
  <c r="J66" i="1"/>
  <c r="I66" i="1"/>
  <c r="G66" i="1"/>
  <c r="H66" i="1" s="1"/>
  <c r="NH65" i="1"/>
  <c r="KL65" i="1"/>
  <c r="HP65" i="1"/>
  <c r="ET65" i="1"/>
  <c r="BX65" i="1"/>
  <c r="Y65" i="1"/>
  <c r="V65" i="1"/>
  <c r="Q65" i="1"/>
  <c r="J65" i="1"/>
  <c r="G65" i="1"/>
  <c r="H65" i="1" s="1"/>
  <c r="AA73" i="1" l="1"/>
  <c r="Z73" i="1"/>
  <c r="X78" i="1"/>
  <c r="W78" i="1"/>
  <c r="R71" i="1"/>
  <c r="S71" i="1"/>
  <c r="AA72" i="1"/>
  <c r="Z72" i="1"/>
  <c r="R77" i="1"/>
  <c r="S77" i="1"/>
  <c r="AA78" i="1"/>
  <c r="Z78" i="1"/>
  <c r="R83" i="1"/>
  <c r="S83" i="1"/>
  <c r="AA84" i="1"/>
  <c r="Z84" i="1"/>
  <c r="L70" i="1"/>
  <c r="K70" i="1"/>
  <c r="X71" i="1"/>
  <c r="W71" i="1"/>
  <c r="L76" i="1"/>
  <c r="K76" i="1"/>
  <c r="X77" i="1"/>
  <c r="W77" i="1"/>
  <c r="K82" i="1"/>
  <c r="L82" i="1"/>
  <c r="X83" i="1"/>
  <c r="W83" i="1"/>
  <c r="AA67" i="1"/>
  <c r="Z67" i="1"/>
  <c r="AA79" i="1"/>
  <c r="Z79" i="1"/>
  <c r="S70" i="1"/>
  <c r="R70" i="1"/>
  <c r="AA71" i="1"/>
  <c r="Z71" i="1"/>
  <c r="S76" i="1"/>
  <c r="R76" i="1"/>
  <c r="AA77" i="1"/>
  <c r="Z77" i="1"/>
  <c r="S82" i="1"/>
  <c r="R82" i="1"/>
  <c r="AA83" i="1"/>
  <c r="Z83" i="1"/>
  <c r="L66" i="1"/>
  <c r="K66" i="1"/>
  <c r="S65" i="1"/>
  <c r="R65" i="1"/>
  <c r="X65" i="1"/>
  <c r="W65" i="1"/>
  <c r="L69" i="1"/>
  <c r="K69" i="1"/>
  <c r="X70" i="1"/>
  <c r="W70" i="1"/>
  <c r="L75" i="1"/>
  <c r="K75" i="1"/>
  <c r="X76" i="1"/>
  <c r="W76" i="1"/>
  <c r="L81" i="1"/>
  <c r="K81" i="1"/>
  <c r="X82" i="1"/>
  <c r="W82" i="1"/>
  <c r="S84" i="1"/>
  <c r="R84" i="1"/>
  <c r="AA65" i="1"/>
  <c r="Z65" i="1"/>
  <c r="S69" i="1"/>
  <c r="R69" i="1"/>
  <c r="AA70" i="1"/>
  <c r="Z70" i="1"/>
  <c r="S75" i="1"/>
  <c r="R75" i="1"/>
  <c r="AA76" i="1"/>
  <c r="Z76" i="1"/>
  <c r="S81" i="1"/>
  <c r="R81" i="1"/>
  <c r="AA82" i="1"/>
  <c r="Z82" i="1"/>
  <c r="L83" i="1"/>
  <c r="K83" i="1"/>
  <c r="AA66" i="1"/>
  <c r="Z66" i="1"/>
  <c r="L68" i="1"/>
  <c r="K68" i="1"/>
  <c r="W69" i="1"/>
  <c r="X69" i="1"/>
  <c r="L74" i="1"/>
  <c r="K74" i="1"/>
  <c r="X75" i="1"/>
  <c r="W75" i="1"/>
  <c r="L80" i="1"/>
  <c r="K80" i="1"/>
  <c r="X81" i="1"/>
  <c r="W81" i="1"/>
  <c r="S72" i="1"/>
  <c r="R72" i="1"/>
  <c r="X72" i="1"/>
  <c r="W72" i="1"/>
  <c r="X66" i="1"/>
  <c r="W66" i="1"/>
  <c r="S68" i="1"/>
  <c r="R68" i="1"/>
  <c r="AA69" i="1"/>
  <c r="Z69" i="1"/>
  <c r="S74" i="1"/>
  <c r="R74" i="1"/>
  <c r="AA75" i="1"/>
  <c r="Z75" i="1"/>
  <c r="S80" i="1"/>
  <c r="R80" i="1"/>
  <c r="AA81" i="1"/>
  <c r="Z81" i="1"/>
  <c r="S78" i="1"/>
  <c r="R78" i="1"/>
  <c r="L67" i="1"/>
  <c r="K67" i="1"/>
  <c r="X68" i="1"/>
  <c r="W68" i="1"/>
  <c r="K73" i="1"/>
  <c r="L73" i="1"/>
  <c r="X74" i="1"/>
  <c r="W74" i="1"/>
  <c r="L79" i="1"/>
  <c r="K79" i="1"/>
  <c r="X80" i="1"/>
  <c r="W80" i="1"/>
  <c r="L65" i="1"/>
  <c r="K65" i="1"/>
  <c r="L77" i="1"/>
  <c r="K77" i="1"/>
  <c r="S67" i="1"/>
  <c r="R67" i="1"/>
  <c r="AA68" i="1"/>
  <c r="Z68" i="1"/>
  <c r="S73" i="1"/>
  <c r="R73" i="1"/>
  <c r="AA74" i="1"/>
  <c r="Z74" i="1"/>
  <c r="S79" i="1"/>
  <c r="R79" i="1"/>
  <c r="AA80" i="1"/>
  <c r="Z80" i="1"/>
  <c r="L71" i="1"/>
  <c r="K71" i="1"/>
  <c r="X84" i="1"/>
  <c r="W84" i="1"/>
  <c r="S66" i="1"/>
  <c r="R66" i="1"/>
  <c r="X67" i="1"/>
  <c r="W67" i="1"/>
  <c r="L72" i="1"/>
  <c r="K72" i="1"/>
  <c r="X73" i="1"/>
  <c r="W73" i="1"/>
  <c r="L78" i="1"/>
  <c r="K78" i="1"/>
  <c r="X79" i="1"/>
  <c r="W79" i="1"/>
  <c r="L84" i="1"/>
  <c r="K84" i="1"/>
  <c r="I65" i="1"/>
  <c r="NH64" i="1"/>
  <c r="KL64" i="1"/>
  <c r="HP64" i="1"/>
  <c r="ET64" i="1"/>
  <c r="BX64" i="1"/>
  <c r="Y64" i="1"/>
  <c r="V64" i="1"/>
  <c r="Q64" i="1"/>
  <c r="J64" i="1"/>
  <c r="G64" i="1"/>
  <c r="I64" i="1" s="1"/>
  <c r="NH63" i="1"/>
  <c r="KL63" i="1"/>
  <c r="HP63" i="1"/>
  <c r="ET63" i="1"/>
  <c r="BX63" i="1"/>
  <c r="Y63" i="1"/>
  <c r="V63" i="1"/>
  <c r="Q63" i="1"/>
  <c r="J63" i="1"/>
  <c r="G63" i="1"/>
  <c r="I63" i="1" s="1"/>
  <c r="NH62" i="1"/>
  <c r="KL62" i="1"/>
  <c r="HP62" i="1"/>
  <c r="ET62" i="1"/>
  <c r="BX62" i="1"/>
  <c r="Y62" i="1"/>
  <c r="V62" i="1"/>
  <c r="Q62" i="1"/>
  <c r="J62" i="1"/>
  <c r="G62" i="1"/>
  <c r="I62" i="1" s="1"/>
  <c r="NH61" i="1"/>
  <c r="KL61" i="1"/>
  <c r="HP61" i="1"/>
  <c r="ET61" i="1"/>
  <c r="BX61" i="1"/>
  <c r="Y61" i="1"/>
  <c r="V61" i="1"/>
  <c r="Q61" i="1"/>
  <c r="J61" i="1"/>
  <c r="G61" i="1"/>
  <c r="I61" i="1" s="1"/>
  <c r="NH60" i="1"/>
  <c r="KL60" i="1"/>
  <c r="HP60" i="1"/>
  <c r="ET60" i="1"/>
  <c r="BX60" i="1"/>
  <c r="Y60" i="1"/>
  <c r="V60" i="1"/>
  <c r="Q60" i="1"/>
  <c r="J60" i="1"/>
  <c r="G60" i="1"/>
  <c r="NH59" i="1"/>
  <c r="KL59" i="1"/>
  <c r="HP59" i="1"/>
  <c r="ET59" i="1"/>
  <c r="BX59" i="1"/>
  <c r="Y59" i="1"/>
  <c r="V59" i="1"/>
  <c r="Q59" i="1"/>
  <c r="J59" i="1"/>
  <c r="G59" i="1"/>
  <c r="NH58" i="1"/>
  <c r="KL58" i="1"/>
  <c r="HP58" i="1"/>
  <c r="ET58" i="1"/>
  <c r="BX58" i="1"/>
  <c r="Y58" i="1"/>
  <c r="V58" i="1"/>
  <c r="Q58" i="1"/>
  <c r="J58" i="1"/>
  <c r="G58" i="1"/>
  <c r="NH57" i="1"/>
  <c r="KL57" i="1"/>
  <c r="HP57" i="1"/>
  <c r="ET57" i="1"/>
  <c r="BX57" i="1"/>
  <c r="Y57" i="1"/>
  <c r="V57" i="1"/>
  <c r="Q57" i="1"/>
  <c r="J57" i="1"/>
  <c r="G57" i="1"/>
  <c r="NH56" i="1"/>
  <c r="KL56" i="1"/>
  <c r="HP56" i="1"/>
  <c r="ET56" i="1"/>
  <c r="BX56" i="1"/>
  <c r="Y56" i="1"/>
  <c r="V56" i="1"/>
  <c r="Q56" i="1"/>
  <c r="J56" i="1"/>
  <c r="G56" i="1"/>
  <c r="NH55" i="1"/>
  <c r="KL55" i="1"/>
  <c r="HP55" i="1"/>
  <c r="ET55" i="1"/>
  <c r="BX55" i="1"/>
  <c r="Y55" i="1"/>
  <c r="V55" i="1"/>
  <c r="Q55" i="1"/>
  <c r="J55" i="1"/>
  <c r="I55" i="1"/>
  <c r="G55" i="1"/>
  <c r="H55" i="1" s="1"/>
  <c r="NH54" i="1"/>
  <c r="KL54" i="1"/>
  <c r="HP54" i="1"/>
  <c r="ET54" i="1"/>
  <c r="BX54" i="1"/>
  <c r="Y54" i="1"/>
  <c r="V54" i="1"/>
  <c r="Q54" i="1"/>
  <c r="J54" i="1"/>
  <c r="G54" i="1"/>
  <c r="I54" i="1" s="1"/>
  <c r="NH53" i="1"/>
  <c r="KL53" i="1"/>
  <c r="HP53" i="1"/>
  <c r="ET53" i="1"/>
  <c r="BX53" i="1"/>
  <c r="Y53" i="1"/>
  <c r="V53" i="1"/>
  <c r="Q53" i="1"/>
  <c r="J53" i="1"/>
  <c r="G53" i="1"/>
  <c r="I53" i="1" s="1"/>
  <c r="NH52" i="1"/>
  <c r="KL52" i="1"/>
  <c r="HP52" i="1"/>
  <c r="ET52" i="1"/>
  <c r="BX52" i="1"/>
  <c r="Y52" i="1"/>
  <c r="V52" i="1"/>
  <c r="Q52" i="1"/>
  <c r="J52" i="1"/>
  <c r="H52" i="1"/>
  <c r="G52" i="1"/>
  <c r="I52" i="1" s="1"/>
  <c r="NH51" i="1"/>
  <c r="KL51" i="1"/>
  <c r="HP51" i="1"/>
  <c r="ET51" i="1"/>
  <c r="BX51" i="1"/>
  <c r="Y51" i="1"/>
  <c r="V51" i="1"/>
  <c r="Q51" i="1"/>
  <c r="J51" i="1"/>
  <c r="G51" i="1"/>
  <c r="NH50" i="1"/>
  <c r="KL50" i="1"/>
  <c r="HP50" i="1"/>
  <c r="ET50" i="1"/>
  <c r="BX50" i="1"/>
  <c r="Y50" i="1"/>
  <c r="V50" i="1"/>
  <c r="Q50" i="1"/>
  <c r="J50" i="1"/>
  <c r="G50" i="1"/>
  <c r="I50" i="1" s="1"/>
  <c r="NH49" i="1"/>
  <c r="KL49" i="1"/>
  <c r="HP49" i="1"/>
  <c r="ET49" i="1"/>
  <c r="BX49" i="1"/>
  <c r="Y49" i="1"/>
  <c r="V49" i="1"/>
  <c r="Q49" i="1"/>
  <c r="J49" i="1"/>
  <c r="G49" i="1"/>
  <c r="I49" i="1" s="1"/>
  <c r="NH48" i="1"/>
  <c r="KL48" i="1"/>
  <c r="HP48" i="1"/>
  <c r="ET48" i="1"/>
  <c r="BX48" i="1"/>
  <c r="Y48" i="1"/>
  <c r="V48" i="1"/>
  <c r="Q48" i="1"/>
  <c r="J48" i="1"/>
  <c r="H48" i="1"/>
  <c r="G48" i="1"/>
  <c r="I48" i="1" s="1"/>
  <c r="NH47" i="1"/>
  <c r="KL47" i="1"/>
  <c r="HP47" i="1"/>
  <c r="ET47" i="1"/>
  <c r="BX47" i="1"/>
  <c r="Y47" i="1"/>
  <c r="V47" i="1"/>
  <c r="Q47" i="1"/>
  <c r="J47" i="1"/>
  <c r="G47" i="1"/>
  <c r="I47" i="1" s="1"/>
  <c r="NH46" i="1"/>
  <c r="KL46" i="1"/>
  <c r="HP46" i="1"/>
  <c r="ET46" i="1"/>
  <c r="BX46" i="1"/>
  <c r="Y46" i="1"/>
  <c r="V46" i="1"/>
  <c r="Q46" i="1"/>
  <c r="J46" i="1"/>
  <c r="G46" i="1"/>
  <c r="I46" i="1" s="1"/>
  <c r="NH45" i="1"/>
  <c r="KL45" i="1"/>
  <c r="HP45" i="1"/>
  <c r="ET45" i="1"/>
  <c r="BX45" i="1"/>
  <c r="Y45" i="1"/>
  <c r="V45" i="1"/>
  <c r="Q45" i="1"/>
  <c r="J45" i="1"/>
  <c r="H45" i="1"/>
  <c r="G45" i="1"/>
  <c r="I45" i="1" s="1"/>
  <c r="NH42" i="1"/>
  <c r="KL42" i="1"/>
  <c r="HP42" i="1"/>
  <c r="ET42" i="1"/>
  <c r="BX42" i="1"/>
  <c r="Y42" i="1"/>
  <c r="V42" i="1"/>
  <c r="Q42" i="1"/>
  <c r="J42" i="1"/>
  <c r="G42" i="1"/>
  <c r="NH41" i="1"/>
  <c r="KL41" i="1"/>
  <c r="HP41" i="1"/>
  <c r="ET41" i="1"/>
  <c r="BX41" i="1"/>
  <c r="Y41" i="1"/>
  <c r="V41" i="1"/>
  <c r="Q41" i="1"/>
  <c r="J41" i="1"/>
  <c r="G41" i="1"/>
  <c r="NH40" i="1"/>
  <c r="KL40" i="1"/>
  <c r="HP40" i="1"/>
  <c r="ET40" i="1"/>
  <c r="BX40" i="1"/>
  <c r="Y40" i="1"/>
  <c r="V40" i="1"/>
  <c r="Q40" i="1"/>
  <c r="J40" i="1"/>
  <c r="G40" i="1"/>
  <c r="NH39" i="1"/>
  <c r="KL39" i="1"/>
  <c r="HP39" i="1"/>
  <c r="ET39" i="1"/>
  <c r="BX39" i="1"/>
  <c r="Y39" i="1"/>
  <c r="V39" i="1"/>
  <c r="Q39" i="1"/>
  <c r="J39" i="1"/>
  <c r="G39" i="1"/>
  <c r="NH38" i="1"/>
  <c r="KL38" i="1"/>
  <c r="HP38" i="1"/>
  <c r="ET38" i="1"/>
  <c r="BX38" i="1"/>
  <c r="Y38" i="1"/>
  <c r="V38" i="1"/>
  <c r="Q38" i="1"/>
  <c r="J38" i="1"/>
  <c r="G38" i="1"/>
  <c r="NH37" i="1"/>
  <c r="KL37" i="1"/>
  <c r="HP37" i="1"/>
  <c r="ET37" i="1"/>
  <c r="BX37" i="1"/>
  <c r="Y37" i="1"/>
  <c r="V37" i="1"/>
  <c r="Q37" i="1"/>
  <c r="J37" i="1"/>
  <c r="G37" i="1"/>
  <c r="NH36" i="1"/>
  <c r="KL36" i="1"/>
  <c r="HP36" i="1"/>
  <c r="ET36" i="1"/>
  <c r="BX36" i="1"/>
  <c r="Y36" i="1"/>
  <c r="V36" i="1"/>
  <c r="Q36" i="1"/>
  <c r="J36" i="1"/>
  <c r="G36" i="1"/>
  <c r="NH35" i="1"/>
  <c r="KL35" i="1"/>
  <c r="HP35" i="1"/>
  <c r="ET35" i="1"/>
  <c r="BX35" i="1"/>
  <c r="Y35" i="1"/>
  <c r="V35" i="1"/>
  <c r="Q35" i="1"/>
  <c r="J35" i="1"/>
  <c r="G35" i="1"/>
  <c r="NH34" i="1"/>
  <c r="KL34" i="1"/>
  <c r="HP34" i="1"/>
  <c r="ET34" i="1"/>
  <c r="BX34" i="1"/>
  <c r="Y34" i="1"/>
  <c r="V34" i="1"/>
  <c r="Q34" i="1"/>
  <c r="J34" i="1"/>
  <c r="G34" i="1"/>
  <c r="NH33" i="1"/>
  <c r="KL33" i="1"/>
  <c r="HP33" i="1"/>
  <c r="ET33" i="1"/>
  <c r="BX33" i="1"/>
  <c r="Y33" i="1"/>
  <c r="V33" i="1"/>
  <c r="Q33" i="1"/>
  <c r="J33" i="1"/>
  <c r="G33" i="1"/>
  <c r="NH32" i="1"/>
  <c r="KL32" i="1"/>
  <c r="HP32" i="1"/>
  <c r="ET32" i="1"/>
  <c r="BX32" i="1"/>
  <c r="Y32" i="1"/>
  <c r="V32" i="1"/>
  <c r="Q32" i="1"/>
  <c r="J32" i="1"/>
  <c r="G32" i="1"/>
  <c r="NH31" i="1"/>
  <c r="KL31" i="1"/>
  <c r="HP31" i="1"/>
  <c r="ET31" i="1"/>
  <c r="BX31" i="1"/>
  <c r="Y31" i="1"/>
  <c r="V31" i="1"/>
  <c r="Q31" i="1"/>
  <c r="J31" i="1"/>
  <c r="G31" i="1"/>
  <c r="NH30" i="1"/>
  <c r="KL30" i="1"/>
  <c r="HP30" i="1"/>
  <c r="ET30" i="1"/>
  <c r="BX30" i="1"/>
  <c r="Y30" i="1"/>
  <c r="V30" i="1"/>
  <c r="Q30" i="1"/>
  <c r="J30" i="1"/>
  <c r="G30" i="1"/>
  <c r="NH29" i="1"/>
  <c r="KL29" i="1"/>
  <c r="HP29" i="1"/>
  <c r="ET29" i="1"/>
  <c r="BX29" i="1"/>
  <c r="Y29" i="1"/>
  <c r="V29" i="1"/>
  <c r="Q29" i="1"/>
  <c r="J29" i="1"/>
  <c r="G29" i="1"/>
  <c r="NH28" i="1"/>
  <c r="KL28" i="1"/>
  <c r="HP28" i="1"/>
  <c r="ET28" i="1"/>
  <c r="BX28" i="1"/>
  <c r="Y28" i="1"/>
  <c r="V28" i="1"/>
  <c r="Q28" i="1"/>
  <c r="J28" i="1"/>
  <c r="G28" i="1"/>
  <c r="NH27" i="1"/>
  <c r="KL27" i="1"/>
  <c r="HP27" i="1"/>
  <c r="ET27" i="1"/>
  <c r="BX27" i="1"/>
  <c r="Y27" i="1"/>
  <c r="V27" i="1"/>
  <c r="Q27" i="1"/>
  <c r="J27" i="1"/>
  <c r="G27" i="1"/>
  <c r="NH26" i="1"/>
  <c r="KL26" i="1"/>
  <c r="HP26" i="1"/>
  <c r="ET26" i="1"/>
  <c r="BX26" i="1"/>
  <c r="Y26" i="1"/>
  <c r="V26" i="1"/>
  <c r="Q26" i="1"/>
  <c r="J26" i="1"/>
  <c r="G26" i="1"/>
  <c r="NH25" i="1"/>
  <c r="KL25" i="1"/>
  <c r="HP25" i="1"/>
  <c r="ET25" i="1"/>
  <c r="BX25" i="1"/>
  <c r="Y25" i="1"/>
  <c r="V25" i="1"/>
  <c r="Q25" i="1"/>
  <c r="J25" i="1"/>
  <c r="G25" i="1"/>
  <c r="NH24" i="1"/>
  <c r="KL24" i="1"/>
  <c r="HP24" i="1"/>
  <c r="ET24" i="1"/>
  <c r="BX24" i="1"/>
  <c r="Y24" i="1"/>
  <c r="V24" i="1"/>
  <c r="Q24" i="1"/>
  <c r="J24" i="1"/>
  <c r="G24" i="1"/>
  <c r="NH23" i="1"/>
  <c r="KL23" i="1"/>
  <c r="HP23" i="1"/>
  <c r="ET23" i="1"/>
  <c r="BX23" i="1"/>
  <c r="Y23" i="1"/>
  <c r="V23" i="1"/>
  <c r="Q23" i="1"/>
  <c r="J23" i="1"/>
  <c r="G23" i="1"/>
  <c r="NH22" i="1"/>
  <c r="KL22" i="1"/>
  <c r="HP22" i="1"/>
  <c r="ET22" i="1"/>
  <c r="BX22" i="1"/>
  <c r="Y22" i="1"/>
  <c r="V22" i="1"/>
  <c r="Q22" i="1"/>
  <c r="J22" i="1"/>
  <c r="G22" i="1"/>
  <c r="NH21" i="1"/>
  <c r="KL21" i="1"/>
  <c r="HP21" i="1"/>
  <c r="ET21" i="1"/>
  <c r="BX21" i="1"/>
  <c r="Y21" i="1"/>
  <c r="V21" i="1"/>
  <c r="Q21" i="1"/>
  <c r="J21" i="1"/>
  <c r="G21" i="1"/>
  <c r="NH20" i="1"/>
  <c r="KL20" i="1"/>
  <c r="HP20" i="1"/>
  <c r="ET20" i="1"/>
  <c r="BX20" i="1"/>
  <c r="Y20" i="1"/>
  <c r="V20" i="1"/>
  <c r="Q20" i="1"/>
  <c r="J20" i="1"/>
  <c r="G20" i="1"/>
  <c r="NH19" i="1"/>
  <c r="KL19" i="1"/>
  <c r="HP19" i="1"/>
  <c r="ET19" i="1"/>
  <c r="BX19" i="1"/>
  <c r="Y19" i="1"/>
  <c r="V19" i="1"/>
  <c r="Q19" i="1"/>
  <c r="J19" i="1"/>
  <c r="G19" i="1"/>
  <c r="NH18" i="1"/>
  <c r="KL18" i="1"/>
  <c r="HP18" i="1"/>
  <c r="ET18" i="1"/>
  <c r="BX18" i="1"/>
  <c r="Y18" i="1"/>
  <c r="V18" i="1"/>
  <c r="Q18" i="1"/>
  <c r="J18" i="1"/>
  <c r="G18" i="1"/>
  <c r="NH17" i="1"/>
  <c r="KL17" i="1"/>
  <c r="HP17" i="1"/>
  <c r="ET17" i="1"/>
  <c r="BX17" i="1"/>
  <c r="Y17" i="1"/>
  <c r="V17" i="1"/>
  <c r="Q17" i="1"/>
  <c r="J17" i="1"/>
  <c r="G17" i="1"/>
  <c r="NH16" i="1"/>
  <c r="KL16" i="1"/>
  <c r="HP16" i="1"/>
  <c r="ET16" i="1"/>
  <c r="BX16" i="1"/>
  <c r="Y16" i="1"/>
  <c r="V16" i="1"/>
  <c r="Q16" i="1"/>
  <c r="J16" i="1"/>
  <c r="G16" i="1"/>
  <c r="NH15" i="1"/>
  <c r="KL15" i="1"/>
  <c r="HP15" i="1"/>
  <c r="ET15" i="1"/>
  <c r="BX15" i="1"/>
  <c r="Y15" i="1"/>
  <c r="V15" i="1"/>
  <c r="Q15" i="1"/>
  <c r="J15" i="1"/>
  <c r="G15" i="1"/>
  <c r="NH14" i="1"/>
  <c r="KL14" i="1"/>
  <c r="HP14" i="1"/>
  <c r="ET14" i="1"/>
  <c r="BX14" i="1"/>
  <c r="Y14" i="1"/>
  <c r="V14" i="1"/>
  <c r="Q14" i="1"/>
  <c r="J14" i="1"/>
  <c r="G14" i="1"/>
  <c r="NH13" i="1"/>
  <c r="KL13" i="1"/>
  <c r="HP13" i="1"/>
  <c r="ET13" i="1"/>
  <c r="BX13" i="1"/>
  <c r="Y13" i="1"/>
  <c r="V13" i="1"/>
  <c r="Q13" i="1"/>
  <c r="J13" i="1"/>
  <c r="G13" i="1"/>
  <c r="NH12" i="1"/>
  <c r="KL12" i="1"/>
  <c r="HP12" i="1"/>
  <c r="ET12" i="1"/>
  <c r="BX12" i="1"/>
  <c r="Y12" i="1"/>
  <c r="V12" i="1"/>
  <c r="Q12" i="1"/>
  <c r="J12" i="1"/>
  <c r="G12" i="1"/>
  <c r="NH11" i="1"/>
  <c r="KL11" i="1"/>
  <c r="HP11" i="1"/>
  <c r="ET11" i="1"/>
  <c r="BX11" i="1"/>
  <c r="Y11" i="1"/>
  <c r="V11" i="1"/>
  <c r="Q11" i="1"/>
  <c r="J11" i="1"/>
  <c r="G11" i="1"/>
  <c r="NH10" i="1"/>
  <c r="KL10" i="1"/>
  <c r="HP10" i="1"/>
  <c r="ET10" i="1"/>
  <c r="BX10" i="1"/>
  <c r="Y10" i="1"/>
  <c r="V10" i="1"/>
  <c r="Q10" i="1"/>
  <c r="J10" i="1"/>
  <c r="G10" i="1"/>
  <c r="NH9" i="1"/>
  <c r="KL9" i="1"/>
  <c r="HP9" i="1"/>
  <c r="ET9" i="1"/>
  <c r="BX9" i="1"/>
  <c r="Y9" i="1"/>
  <c r="V9" i="1"/>
  <c r="Q9" i="1"/>
  <c r="J9" i="1"/>
  <c r="G9" i="1"/>
  <c r="NH8" i="1"/>
  <c r="KL8" i="1"/>
  <c r="HP8" i="1"/>
  <c r="ET8" i="1"/>
  <c r="BX8" i="1"/>
  <c r="Y8" i="1"/>
  <c r="V8" i="1"/>
  <c r="Q8" i="1"/>
  <c r="J8" i="1"/>
  <c r="G8" i="1"/>
  <c r="NH7" i="1"/>
  <c r="KL7" i="1"/>
  <c r="HP7" i="1"/>
  <c r="ET7" i="1"/>
  <c r="BX7" i="1"/>
  <c r="Y7" i="1"/>
  <c r="V7" i="1"/>
  <c r="Q7" i="1"/>
  <c r="J7" i="1"/>
  <c r="G7" i="1"/>
  <c r="NH6" i="1"/>
  <c r="KL6" i="1"/>
  <c r="HP6" i="1"/>
  <c r="ET6" i="1"/>
  <c r="BX6" i="1"/>
  <c r="Y6" i="1"/>
  <c r="V6" i="1"/>
  <c r="Q6" i="1"/>
  <c r="J6" i="1"/>
  <c r="G6" i="1"/>
  <c r="NH5" i="1"/>
  <c r="KL5" i="1"/>
  <c r="HP5" i="1"/>
  <c r="ET5" i="1"/>
  <c r="BX5" i="1"/>
  <c r="Y5" i="1"/>
  <c r="V5" i="1"/>
  <c r="Q5" i="1"/>
  <c r="J5" i="1"/>
  <c r="G5" i="1"/>
  <c r="NH4" i="1"/>
  <c r="KL4" i="1"/>
  <c r="HP4" i="1"/>
  <c r="ET4" i="1"/>
  <c r="BX4" i="1"/>
  <c r="Y4" i="1"/>
  <c r="V4" i="1"/>
  <c r="Q4" i="1"/>
  <c r="J4" i="1"/>
  <c r="G4" i="1"/>
  <c r="NH3" i="1"/>
  <c r="KL3" i="1"/>
  <c r="HP3" i="1"/>
  <c r="ET3" i="1"/>
  <c r="BX3" i="1"/>
  <c r="Y3" i="1"/>
  <c r="V3" i="1"/>
  <c r="Q3" i="1"/>
  <c r="J3" i="1"/>
  <c r="G3" i="1"/>
  <c r="BZ58" i="5"/>
  <c r="W81" i="4"/>
  <c r="K75" i="4"/>
  <c r="EV54" i="5"/>
  <c r="NJ65" i="4"/>
  <c r="H84" i="1"/>
  <c r="KM70" i="3"/>
  <c r="BY19" i="5"/>
  <c r="NI84" i="4"/>
  <c r="W5" i="4"/>
  <c r="KN51" i="5"/>
  <c r="NI61" i="3"/>
  <c r="Z46" i="4"/>
  <c r="L70" i="3"/>
  <c r="EU35" i="4"/>
  <c r="K57" i="5"/>
  <c r="HR73" i="4"/>
  <c r="KN46" i="3"/>
  <c r="K60" i="5"/>
  <c r="H82" i="3"/>
  <c r="NJ70" i="1"/>
  <c r="BY76" i="4"/>
  <c r="AA76" i="2"/>
  <c r="I55" i="3"/>
  <c r="K79" i="3"/>
  <c r="HR67" i="1"/>
  <c r="H76" i="2"/>
  <c r="I82" i="2"/>
  <c r="R74" i="4"/>
  <c r="S49" i="5"/>
  <c r="EU41" i="4"/>
  <c r="W77" i="3"/>
  <c r="KM16" i="4"/>
  <c r="HQ62" i="3"/>
  <c r="X77" i="2"/>
  <c r="HQ61" i="3"/>
  <c r="NJ76" i="2"/>
  <c r="KN71" i="3"/>
  <c r="KM68" i="2"/>
  <c r="L71" i="2"/>
  <c r="NJ49" i="5"/>
  <c r="HQ61" i="5"/>
  <c r="HR35" i="4"/>
  <c r="K3" i="5"/>
  <c r="R84" i="4"/>
  <c r="BY5" i="4"/>
  <c r="BZ81" i="3"/>
  <c r="KM78" i="2"/>
  <c r="S81" i="4"/>
  <c r="L81" i="3"/>
  <c r="W21" i="4"/>
  <c r="KN74" i="2"/>
  <c r="S60" i="5"/>
  <c r="X65" i="5"/>
  <c r="I46" i="4"/>
  <c r="I56" i="4"/>
  <c r="HQ21" i="3"/>
  <c r="HQ79" i="1"/>
  <c r="S11" i="5"/>
  <c r="AA19" i="4"/>
  <c r="BZ81" i="2"/>
  <c r="W61" i="3"/>
  <c r="R65" i="5"/>
  <c r="BY81" i="1"/>
  <c r="KN77" i="1"/>
  <c r="HQ76" i="1"/>
  <c r="EV75" i="1"/>
  <c r="S22" i="5"/>
  <c r="X60" i="5"/>
  <c r="S14" i="5"/>
  <c r="L12" i="3"/>
  <c r="H78" i="4"/>
  <c r="HQ42" i="4"/>
  <c r="EU18" i="4"/>
  <c r="KM80" i="3"/>
  <c r="NJ45" i="2"/>
  <c r="X19" i="4"/>
  <c r="L10" i="3"/>
  <c r="HQ16" i="5"/>
  <c r="I58" i="3"/>
  <c r="BY81" i="2"/>
  <c r="H19" i="4"/>
  <c r="BZ78" i="1"/>
  <c r="R48" i="3"/>
  <c r="AA20" i="4"/>
  <c r="R26" i="3"/>
  <c r="L65" i="4"/>
  <c r="S21" i="4"/>
  <c r="KM48" i="4"/>
  <c r="KN72" i="4"/>
  <c r="EU78" i="2"/>
  <c r="BY66" i="3"/>
  <c r="K72" i="3"/>
  <c r="NJ75" i="2"/>
  <c r="W79" i="3"/>
  <c r="X67" i="4"/>
  <c r="BZ23" i="4"/>
  <c r="HQ48" i="2"/>
  <c r="NJ22" i="4"/>
  <c r="R59" i="2"/>
  <c r="EV48" i="2"/>
  <c r="EU71" i="2"/>
  <c r="AA38" i="4"/>
  <c r="HQ67" i="4"/>
  <c r="NI48" i="4"/>
  <c r="S48" i="3"/>
  <c r="KM10" i="5"/>
  <c r="KM10" i="4"/>
  <c r="BY47" i="5"/>
  <c r="KM73" i="4"/>
  <c r="S83" i="3"/>
  <c r="KM76" i="2"/>
  <c r="EV7" i="5"/>
  <c r="Z59" i="3"/>
  <c r="AA24" i="3"/>
  <c r="H73" i="1"/>
  <c r="I25" i="4"/>
  <c r="Z76" i="3"/>
  <c r="Z33" i="3"/>
  <c r="KN78" i="3"/>
  <c r="Z73" i="3"/>
  <c r="NJ5" i="4"/>
  <c r="EU55" i="5"/>
  <c r="AA35" i="3"/>
  <c r="EU81" i="4"/>
  <c r="HQ80" i="2"/>
  <c r="NJ53" i="3"/>
  <c r="KM66" i="4"/>
  <c r="HQ58" i="2"/>
  <c r="I49" i="2"/>
  <c r="HQ12" i="2"/>
  <c r="HQ72" i="2"/>
  <c r="L32" i="4"/>
  <c r="KM15" i="2"/>
  <c r="W18" i="5"/>
  <c r="R62" i="5"/>
  <c r="KM67" i="4"/>
  <c r="NJ47" i="2"/>
  <c r="L60" i="5"/>
  <c r="HQ51" i="4"/>
  <c r="EV80" i="2"/>
  <c r="EU52" i="4"/>
  <c r="KM33" i="4"/>
  <c r="NJ71" i="3"/>
  <c r="X84" i="2"/>
  <c r="KN80" i="4"/>
  <c r="L18" i="4"/>
  <c r="W57" i="3"/>
  <c r="EV62" i="4"/>
  <c r="K6" i="4"/>
  <c r="BZ83" i="2"/>
  <c r="NJ9" i="4"/>
  <c r="S72" i="4"/>
  <c r="W14" i="5"/>
  <c r="H70" i="3"/>
  <c r="W76" i="3"/>
  <c r="I68" i="2"/>
  <c r="I81" i="4"/>
  <c r="EV19" i="5"/>
  <c r="BY80" i="1"/>
  <c r="H79" i="4"/>
  <c r="EU69" i="3"/>
  <c r="S65" i="3"/>
  <c r="EU20" i="4"/>
  <c r="HR59" i="5"/>
  <c r="Z14" i="4"/>
  <c r="H29" i="4"/>
  <c r="S13" i="4"/>
  <c r="NI62" i="5"/>
  <c r="I58" i="4"/>
  <c r="BZ74" i="3"/>
  <c r="I47" i="5"/>
  <c r="NI70" i="2"/>
  <c r="BZ72" i="4"/>
  <c r="HQ6" i="4"/>
  <c r="S58" i="4"/>
  <c r="KN48" i="3"/>
  <c r="EV70" i="2"/>
  <c r="HR75" i="2"/>
  <c r="I74" i="4"/>
  <c r="NI65" i="4"/>
  <c r="Z59" i="5"/>
  <c r="L58" i="4"/>
  <c r="L67" i="3"/>
  <c r="HR73" i="3"/>
  <c r="BY70" i="1"/>
  <c r="KN67" i="4"/>
  <c r="BZ34" i="4"/>
  <c r="H6" i="4"/>
  <c r="HR68" i="4"/>
  <c r="W73" i="3"/>
  <c r="R63" i="5"/>
  <c r="KN69" i="3"/>
  <c r="W66" i="5"/>
  <c r="EV82" i="4"/>
  <c r="X82" i="4"/>
  <c r="HQ17" i="4"/>
  <c r="H75" i="3"/>
  <c r="I70" i="2"/>
  <c r="BZ69" i="4"/>
  <c r="HR53" i="3"/>
  <c r="BY65" i="4"/>
  <c r="W67" i="4"/>
  <c r="NI70" i="4"/>
  <c r="NI51" i="5"/>
  <c r="BZ80" i="4"/>
  <c r="S6" i="4"/>
  <c r="L19" i="4"/>
  <c r="L80" i="3"/>
  <c r="KM28" i="3"/>
  <c r="H84" i="4"/>
  <c r="HR67" i="2"/>
  <c r="I35" i="4"/>
  <c r="HQ77" i="1"/>
  <c r="NI80" i="2"/>
  <c r="HR5" i="5"/>
  <c r="KM81" i="1"/>
  <c r="EU13" i="5"/>
  <c r="X79" i="3"/>
  <c r="HQ74" i="2"/>
  <c r="L31" i="4"/>
  <c r="I84" i="4"/>
  <c r="H78" i="3"/>
  <c r="BZ50" i="4"/>
  <c r="S10" i="5"/>
  <c r="BZ33" i="3"/>
  <c r="HR83" i="1"/>
  <c r="R26" i="4"/>
  <c r="BY72" i="1"/>
  <c r="W3" i="4"/>
  <c r="K63" i="5"/>
  <c r="KN20" i="4"/>
  <c r="HR50" i="3"/>
  <c r="S76" i="2"/>
  <c r="NI67" i="1"/>
  <c r="KM74" i="4"/>
  <c r="H13" i="5"/>
  <c r="W83" i="2"/>
  <c r="S81" i="2"/>
  <c r="NJ10" i="2"/>
  <c r="AA47" i="5"/>
  <c r="Z23" i="2"/>
  <c r="KN53" i="4"/>
  <c r="HQ58" i="5"/>
  <c r="W71" i="4"/>
  <c r="I69" i="3"/>
  <c r="H83" i="2"/>
  <c r="R10" i="5"/>
  <c r="EU77" i="1"/>
  <c r="KM81" i="4"/>
  <c r="EU30" i="4"/>
  <c r="NJ65" i="5"/>
  <c r="I66" i="4"/>
  <c r="EU78" i="1"/>
  <c r="I63" i="5"/>
  <c r="HR66" i="5"/>
  <c r="BY67" i="1"/>
  <c r="HQ78" i="2"/>
  <c r="KM70" i="2"/>
  <c r="AA8" i="5"/>
  <c r="HR70" i="2"/>
  <c r="L21" i="2"/>
  <c r="EV72" i="2"/>
  <c r="I78" i="1"/>
  <c r="K24" i="4"/>
  <c r="W72" i="4"/>
  <c r="NI73" i="2"/>
  <c r="KM64" i="4"/>
  <c r="HR76" i="3"/>
  <c r="W20" i="5"/>
  <c r="Z10" i="4"/>
  <c r="AA3" i="4"/>
  <c r="EU52" i="5"/>
  <c r="W64" i="4"/>
  <c r="EU65" i="4"/>
  <c r="HQ81" i="1"/>
  <c r="K68" i="2"/>
  <c r="S61" i="4"/>
  <c r="AA58" i="5"/>
  <c r="L46" i="3"/>
  <c r="BZ57" i="3"/>
  <c r="HQ27" i="2"/>
  <c r="EV66" i="3"/>
  <c r="R72" i="3"/>
  <c r="HQ83" i="3"/>
  <c r="AA64" i="5"/>
  <c r="NI71" i="4"/>
  <c r="HR84" i="3"/>
  <c r="L83" i="3"/>
  <c r="NJ76" i="4"/>
  <c r="I24" i="4"/>
  <c r="EV67" i="3"/>
  <c r="S66" i="3"/>
  <c r="H59" i="5"/>
  <c r="NI51" i="4"/>
  <c r="K80" i="2"/>
  <c r="HQ11" i="5"/>
  <c r="EU16" i="5"/>
  <c r="BZ83" i="1"/>
  <c r="NI48" i="3"/>
  <c r="NI15" i="4"/>
  <c r="KM79" i="4"/>
  <c r="HQ54" i="5"/>
  <c r="NI46" i="4"/>
  <c r="BZ10" i="5"/>
  <c r="BZ78" i="3"/>
  <c r="W84" i="3"/>
  <c r="X28" i="4"/>
  <c r="EU83" i="3"/>
  <c r="S5" i="4"/>
  <c r="X55" i="4"/>
  <c r="KM63" i="4"/>
  <c r="I21" i="4"/>
  <c r="R10" i="4"/>
  <c r="EV62" i="3"/>
  <c r="EV15" i="3"/>
  <c r="KM31" i="4"/>
  <c r="HQ79" i="4"/>
  <c r="S77" i="2"/>
  <c r="I57" i="3"/>
  <c r="AA72" i="4"/>
  <c r="BZ79" i="4"/>
  <c r="KM49" i="5"/>
  <c r="HQ72" i="3"/>
  <c r="S64" i="5"/>
  <c r="HQ52" i="2"/>
  <c r="EU80" i="4"/>
  <c r="I75" i="3"/>
  <c r="HQ70" i="4"/>
  <c r="NI68" i="2"/>
  <c r="X78" i="4"/>
  <c r="L29" i="3"/>
  <c r="Z83" i="4"/>
  <c r="KN6" i="2"/>
  <c r="W62" i="5"/>
  <c r="H11" i="2"/>
  <c r="KM56" i="3"/>
  <c r="AA28" i="4"/>
  <c r="EU19" i="5"/>
  <c r="HR66" i="4"/>
  <c r="NJ34" i="4"/>
  <c r="BZ61" i="4"/>
  <c r="EV13" i="4"/>
  <c r="L45" i="5"/>
  <c r="AA57" i="4"/>
  <c r="R77" i="3"/>
  <c r="BZ19" i="5"/>
  <c r="BZ53" i="3"/>
  <c r="BY82" i="2"/>
  <c r="NJ71" i="1"/>
  <c r="Z78" i="2"/>
  <c r="BZ81" i="1"/>
  <c r="EV23" i="2"/>
  <c r="K83" i="3"/>
  <c r="KM74" i="1"/>
  <c r="I67" i="4"/>
  <c r="L58" i="5"/>
  <c r="HQ41" i="4"/>
  <c r="W36" i="4"/>
  <c r="X59" i="5"/>
  <c r="NI41" i="3"/>
  <c r="X60" i="2"/>
  <c r="BY62" i="5"/>
  <c r="BZ71" i="3"/>
  <c r="NI74" i="1"/>
  <c r="BZ63" i="3"/>
  <c r="X26" i="2"/>
  <c r="NJ74" i="3"/>
  <c r="KN75" i="1"/>
  <c r="EU14" i="4"/>
  <c r="AA56" i="3"/>
  <c r="HQ58" i="4"/>
  <c r="H82" i="4"/>
  <c r="HR23" i="5"/>
  <c r="KM75" i="4"/>
  <c r="I9" i="5"/>
  <c r="EV75" i="2"/>
  <c r="L71" i="3"/>
  <c r="W70" i="4"/>
  <c r="NJ47" i="5"/>
  <c r="BY32" i="4"/>
  <c r="KM17" i="4"/>
  <c r="S58" i="5"/>
  <c r="NI81" i="2"/>
  <c r="BZ82" i="4"/>
  <c r="AA83" i="2"/>
  <c r="S62" i="5"/>
  <c r="K82" i="4"/>
  <c r="AA52" i="5"/>
  <c r="S67" i="3"/>
  <c r="KM66" i="3"/>
  <c r="W65" i="3"/>
  <c r="HQ66" i="5"/>
  <c r="L10" i="2"/>
  <c r="KM16" i="5"/>
  <c r="EV70" i="4"/>
  <c r="EU56" i="4"/>
  <c r="NI56" i="3"/>
  <c r="NI77" i="2"/>
  <c r="X82" i="2"/>
  <c r="H83" i="1"/>
  <c r="H77" i="1"/>
  <c r="I74" i="1"/>
  <c r="HQ72" i="1"/>
  <c r="BY80" i="4"/>
  <c r="BY71" i="2"/>
  <c r="X58" i="4"/>
  <c r="KM84" i="3"/>
  <c r="H11" i="5"/>
  <c r="NJ54" i="5"/>
  <c r="H68" i="4"/>
  <c r="NJ84" i="3"/>
  <c r="KM27" i="4"/>
  <c r="BY23" i="5"/>
  <c r="K42" i="4"/>
  <c r="BY69" i="4"/>
  <c r="S79" i="2"/>
  <c r="KN51" i="3"/>
  <c r="S74" i="2"/>
  <c r="BY33" i="3"/>
  <c r="L69" i="4"/>
  <c r="NI67" i="4"/>
  <c r="W74" i="2"/>
  <c r="BY57" i="4"/>
  <c r="S53" i="5"/>
  <c r="EV67" i="1"/>
  <c r="KN73" i="2"/>
  <c r="KM19" i="5"/>
  <c r="R70" i="2"/>
  <c r="L81" i="4"/>
  <c r="EV14" i="5"/>
  <c r="NJ72" i="4"/>
  <c r="NJ51" i="4"/>
  <c r="I20" i="5"/>
  <c r="KM57" i="5"/>
  <c r="R71" i="2"/>
  <c r="I72" i="4"/>
  <c r="HQ78" i="1"/>
  <c r="HR6" i="4"/>
  <c r="S50" i="2"/>
  <c r="HQ84" i="3"/>
  <c r="K68" i="3"/>
  <c r="I12" i="5"/>
  <c r="W72" i="3"/>
  <c r="BZ81" i="4"/>
  <c r="HQ81" i="3"/>
  <c r="KM67" i="3"/>
  <c r="HR81" i="1"/>
  <c r="X49" i="4"/>
  <c r="BY65" i="5"/>
  <c r="KN22" i="5"/>
  <c r="K15" i="5"/>
  <c r="BY28" i="2"/>
  <c r="HR4" i="3"/>
  <c r="EV77" i="4"/>
  <c r="BY75" i="3"/>
  <c r="BZ79" i="1"/>
  <c r="Z65" i="5"/>
  <c r="Z75" i="4"/>
  <c r="HQ54" i="4"/>
  <c r="I68" i="1"/>
  <c r="BZ21" i="2"/>
  <c r="R23" i="4"/>
  <c r="H70" i="4"/>
  <c r="W76" i="4"/>
  <c r="BY71" i="3"/>
  <c r="K75" i="2"/>
  <c r="NJ11" i="4"/>
  <c r="Z70" i="3"/>
  <c r="HQ53" i="5"/>
  <c r="AA52" i="2"/>
  <c r="X76" i="2"/>
  <c r="W83" i="3"/>
  <c r="KM11" i="3"/>
  <c r="X63" i="5"/>
  <c r="I76" i="2"/>
  <c r="S50" i="4"/>
  <c r="S75" i="4"/>
  <c r="R67" i="3"/>
  <c r="S41" i="4"/>
  <c r="S70" i="4"/>
  <c r="AA83" i="4"/>
  <c r="I45" i="5"/>
  <c r="KN56" i="3"/>
  <c r="KM41" i="4"/>
  <c r="X70" i="3"/>
  <c r="S56" i="5"/>
  <c r="Z72" i="3"/>
  <c r="HR22" i="5"/>
  <c r="HR67" i="3"/>
  <c r="R62" i="3"/>
  <c r="I18" i="5"/>
  <c r="KN58" i="4"/>
  <c r="KN11" i="4"/>
  <c r="HR49" i="5"/>
  <c r="BZ83" i="4"/>
  <c r="I65" i="4"/>
  <c r="R61" i="5"/>
  <c r="KM13" i="5"/>
  <c r="AA77" i="2"/>
  <c r="H9" i="3"/>
  <c r="BZ68" i="1"/>
  <c r="BY8" i="3"/>
  <c r="I55" i="4"/>
  <c r="K76" i="3"/>
  <c r="EV74" i="3"/>
  <c r="KM83" i="4"/>
  <c r="BZ79" i="3"/>
  <c r="X6" i="5"/>
  <c r="EV64" i="5"/>
  <c r="NI82" i="4"/>
  <c r="NI72" i="4"/>
  <c r="EU76" i="4"/>
  <c r="R48" i="5"/>
  <c r="NJ17" i="5"/>
  <c r="EV54" i="2"/>
  <c r="KN78" i="4"/>
  <c r="HQ13" i="5"/>
  <c r="KM59" i="5"/>
  <c r="HQ67" i="3"/>
  <c r="BZ66" i="4"/>
  <c r="BZ12" i="5"/>
  <c r="AA60" i="4"/>
  <c r="KM81" i="2"/>
  <c r="AA53" i="2"/>
  <c r="HQ71" i="3"/>
  <c r="R74" i="3"/>
  <c r="Z17" i="3"/>
  <c r="EV71" i="3"/>
  <c r="AA71" i="4"/>
  <c r="BZ66" i="5"/>
  <c r="EU79" i="4"/>
  <c r="K53" i="3"/>
  <c r="EU63" i="5"/>
  <c r="EU66" i="3"/>
  <c r="EU79" i="1"/>
  <c r="X71" i="3"/>
  <c r="H64" i="5"/>
  <c r="NJ64" i="5"/>
  <c r="S71" i="4"/>
  <c r="H58" i="5"/>
  <c r="H23" i="3"/>
  <c r="HR71" i="1"/>
  <c r="S52" i="4"/>
  <c r="NI79" i="2"/>
  <c r="BY63" i="5"/>
  <c r="NJ81" i="4"/>
  <c r="Z13" i="5"/>
  <c r="X83" i="3"/>
  <c r="NJ49" i="4"/>
  <c r="KM74" i="2"/>
  <c r="BZ77" i="2"/>
  <c r="L28" i="3"/>
  <c r="R27" i="2"/>
  <c r="R13" i="5"/>
  <c r="X51" i="5"/>
  <c r="AA18" i="3"/>
  <c r="S15" i="3"/>
  <c r="NI70" i="3"/>
  <c r="BY53" i="4"/>
  <c r="X83" i="4"/>
  <c r="I6" i="4"/>
  <c r="X74" i="2"/>
  <c r="I80" i="3"/>
  <c r="S31" i="4"/>
  <c r="S75" i="2"/>
  <c r="L27" i="2"/>
  <c r="I70" i="4"/>
  <c r="KM69" i="1"/>
  <c r="KN75" i="3"/>
  <c r="S13" i="5"/>
  <c r="EV71" i="2"/>
  <c r="NJ50" i="3"/>
  <c r="NI73" i="3"/>
  <c r="EU69" i="4"/>
  <c r="EV41" i="4"/>
  <c r="H62" i="5"/>
  <c r="AA59" i="4"/>
  <c r="R12" i="2"/>
  <c r="R18" i="5"/>
  <c r="NJ70" i="2"/>
  <c r="EU57" i="5"/>
  <c r="KM77" i="2"/>
  <c r="I79" i="1"/>
  <c r="NJ78" i="3"/>
  <c r="KM21" i="4"/>
  <c r="EU5" i="5"/>
  <c r="BY70" i="3"/>
  <c r="BY69" i="2"/>
  <c r="S18" i="5"/>
  <c r="EV78" i="4"/>
  <c r="NJ6" i="4"/>
  <c r="I83" i="1"/>
  <c r="KN76" i="4"/>
  <c r="R20" i="3"/>
  <c r="EV58" i="5"/>
  <c r="S78" i="4"/>
  <c r="BZ69" i="1"/>
  <c r="NJ22" i="5"/>
  <c r="R69" i="2"/>
  <c r="BZ70" i="2"/>
  <c r="BY61" i="4"/>
  <c r="W25" i="4"/>
  <c r="BY84" i="4"/>
  <c r="I74" i="2"/>
  <c r="NJ73" i="2"/>
  <c r="R23" i="5"/>
  <c r="HQ77" i="3"/>
  <c r="S56" i="3"/>
  <c r="NI60" i="3"/>
  <c r="H75" i="2"/>
  <c r="Z68" i="4"/>
  <c r="H74" i="3"/>
  <c r="R19" i="2"/>
  <c r="R76" i="2"/>
  <c r="EV80" i="3"/>
  <c r="L59" i="5"/>
  <c r="BY68" i="2"/>
  <c r="AA25" i="2"/>
  <c r="KM47" i="4"/>
  <c r="KM65" i="4"/>
  <c r="AA78" i="2"/>
  <c r="KN3" i="5"/>
  <c r="KM83" i="1"/>
  <c r="NJ79" i="4"/>
  <c r="KN31" i="4"/>
  <c r="NJ26" i="4"/>
  <c r="EV66" i="5"/>
  <c r="KM26" i="4"/>
  <c r="K30" i="4"/>
  <c r="NI68" i="4"/>
  <c r="I19" i="5"/>
  <c r="R60" i="5"/>
  <c r="K17" i="5"/>
  <c r="EU75" i="1"/>
  <c r="HQ12" i="5"/>
  <c r="BZ78" i="4"/>
  <c r="R51" i="4"/>
  <c r="KN23" i="2"/>
  <c r="NI48" i="5"/>
  <c r="BZ39" i="4"/>
  <c r="S65" i="4"/>
  <c r="BY74" i="1"/>
  <c r="I8" i="3"/>
  <c r="R71" i="3"/>
  <c r="H78" i="2"/>
  <c r="I38" i="3"/>
  <c r="EU9" i="4"/>
  <c r="BY82" i="1"/>
  <c r="KN84" i="1"/>
  <c r="W59" i="5"/>
  <c r="BZ14" i="5"/>
  <c r="BY74" i="2"/>
  <c r="BZ49" i="5"/>
  <c r="HR24" i="4"/>
  <c r="K20" i="5"/>
  <c r="EV63" i="5"/>
  <c r="R72" i="4"/>
  <c r="I70" i="3"/>
  <c r="BY68" i="3"/>
  <c r="HR20" i="4"/>
  <c r="NJ27" i="4"/>
  <c r="W55" i="3"/>
  <c r="HR80" i="2"/>
  <c r="NJ42" i="4"/>
  <c r="L82" i="4"/>
  <c r="W66" i="2"/>
  <c r="KM32" i="3"/>
  <c r="KN19" i="4"/>
  <c r="HQ69" i="1"/>
  <c r="W80" i="3"/>
  <c r="R64" i="4"/>
  <c r="BY50" i="2"/>
  <c r="BY72" i="2"/>
  <c r="W16" i="2"/>
  <c r="H14" i="2"/>
  <c r="NJ73" i="4"/>
  <c r="X53" i="3"/>
  <c r="KN53" i="5"/>
  <c r="K13" i="4"/>
  <c r="EU68" i="4"/>
  <c r="NI81" i="1"/>
  <c r="S66" i="4"/>
  <c r="KN11" i="3"/>
  <c r="HR78" i="1"/>
  <c r="EV74" i="2"/>
  <c r="K46" i="5"/>
  <c r="AA67" i="4"/>
  <c r="BY15" i="4"/>
  <c r="L18" i="5"/>
  <c r="L55" i="3"/>
  <c r="X22" i="4"/>
  <c r="BY29" i="4"/>
  <c r="Z69" i="2"/>
  <c r="EV48" i="3"/>
  <c r="K66" i="4"/>
  <c r="NI21" i="5"/>
  <c r="EV81" i="4"/>
  <c r="EV78" i="2"/>
  <c r="HR65" i="2"/>
  <c r="EU3" i="4"/>
  <c r="X80" i="2"/>
  <c r="HR70" i="3"/>
  <c r="R67" i="2"/>
  <c r="EV77" i="2"/>
  <c r="R45" i="4"/>
  <c r="EU72" i="2"/>
  <c r="X7" i="4"/>
  <c r="EU58" i="4"/>
  <c r="EV45" i="4"/>
  <c r="L7" i="4"/>
  <c r="NJ13" i="3"/>
  <c r="NI64" i="3"/>
  <c r="S4" i="5"/>
  <c r="L72" i="3"/>
  <c r="EU81" i="3"/>
  <c r="K50" i="4"/>
  <c r="H67" i="1"/>
  <c r="X12" i="4"/>
  <c r="EU47" i="4"/>
  <c r="HR27" i="2"/>
  <c r="BZ37" i="3"/>
  <c r="NJ45" i="3"/>
  <c r="EU74" i="3"/>
  <c r="H56" i="4"/>
  <c r="BZ37" i="4"/>
  <c r="HR19" i="3"/>
  <c r="R84" i="2"/>
  <c r="HQ45" i="3"/>
  <c r="KM38" i="3"/>
  <c r="HR16" i="5"/>
  <c r="R11" i="4"/>
  <c r="K18" i="4"/>
  <c r="NJ64" i="2"/>
  <c r="EU23" i="5"/>
  <c r="L5" i="5"/>
  <c r="W7" i="4"/>
  <c r="R73" i="2"/>
  <c r="EV72" i="3"/>
  <c r="I46" i="3"/>
  <c r="Z31" i="3"/>
  <c r="EU66" i="5"/>
  <c r="NI80" i="1"/>
  <c r="S48" i="4"/>
  <c r="I5" i="5"/>
  <c r="EV15" i="4"/>
  <c r="HQ64" i="5"/>
  <c r="KM5" i="4"/>
  <c r="HQ29" i="3"/>
  <c r="S70" i="3"/>
  <c r="BZ23" i="3"/>
  <c r="K54" i="3"/>
  <c r="Z24" i="2"/>
  <c r="KN76" i="2"/>
  <c r="L50" i="4"/>
  <c r="KN13" i="4"/>
  <c r="BY46" i="2"/>
  <c r="R31" i="4"/>
  <c r="BZ61" i="3"/>
  <c r="EU13" i="4"/>
  <c r="H10" i="3"/>
  <c r="R66" i="5"/>
  <c r="NI19" i="2"/>
  <c r="R5" i="2"/>
  <c r="H36" i="4"/>
  <c r="BZ60" i="4"/>
  <c r="Z34" i="4"/>
  <c r="KN48" i="5"/>
  <c r="EV13" i="5"/>
  <c r="H68" i="3"/>
  <c r="EV79" i="3"/>
  <c r="S7" i="5"/>
  <c r="EU6" i="4"/>
  <c r="KM55" i="4"/>
  <c r="BY16" i="3"/>
  <c r="W15" i="2"/>
  <c r="HR62" i="4"/>
  <c r="H11" i="3"/>
  <c r="I67" i="2"/>
  <c r="EV58" i="4"/>
  <c r="W47" i="4"/>
  <c r="K22" i="5"/>
  <c r="NJ57" i="5"/>
  <c r="EU76" i="3"/>
  <c r="NI54" i="4"/>
  <c r="W22" i="4"/>
  <c r="NI30" i="3"/>
  <c r="NJ76" i="1"/>
  <c r="Z81" i="3"/>
  <c r="NI30" i="4"/>
  <c r="H63" i="4"/>
  <c r="W82" i="2"/>
  <c r="S46" i="4"/>
  <c r="AA81" i="4"/>
  <c r="R53" i="4"/>
  <c r="R81" i="2"/>
  <c r="AA24" i="2"/>
  <c r="NI52" i="3"/>
  <c r="H67" i="3"/>
  <c r="NI52" i="2"/>
  <c r="BY4" i="5"/>
  <c r="KN63" i="4"/>
  <c r="NJ79" i="1"/>
  <c r="H59" i="3"/>
  <c r="KN83" i="3"/>
  <c r="KN14" i="4"/>
  <c r="EU68" i="2"/>
  <c r="HQ62" i="5"/>
  <c r="HQ6" i="3"/>
  <c r="H22" i="4"/>
  <c r="NJ36" i="3"/>
  <c r="I4" i="2"/>
  <c r="NI64" i="5"/>
  <c r="H61" i="3"/>
  <c r="R52" i="5"/>
  <c r="HR23" i="4"/>
  <c r="EV8" i="4"/>
  <c r="KM15" i="4"/>
  <c r="K3" i="2"/>
  <c r="AA33" i="4"/>
  <c r="NI82" i="3"/>
  <c r="X45" i="4"/>
  <c r="X10" i="4"/>
  <c r="I49" i="5"/>
  <c r="HR40" i="4"/>
  <c r="HR13" i="3"/>
  <c r="AA79" i="3"/>
  <c r="HR5" i="4"/>
  <c r="BZ21" i="4"/>
  <c r="HQ70" i="2"/>
  <c r="KN10" i="2"/>
  <c r="BY70" i="2"/>
  <c r="AA33" i="3"/>
  <c r="KM82" i="3"/>
  <c r="HR63" i="2"/>
  <c r="EU28" i="2"/>
  <c r="EV62" i="2"/>
  <c r="I7" i="2"/>
  <c r="R8" i="2"/>
  <c r="HR23" i="2"/>
  <c r="NI42" i="4"/>
  <c r="Z68" i="2"/>
  <c r="H4" i="3"/>
  <c r="EV11" i="2"/>
  <c r="Z65" i="3"/>
  <c r="K69" i="3"/>
  <c r="S56" i="2"/>
  <c r="HQ4" i="5"/>
  <c r="KM52" i="5"/>
  <c r="KM52" i="4"/>
  <c r="W37" i="4"/>
  <c r="S72" i="3"/>
  <c r="X81" i="4"/>
  <c r="HQ76" i="3"/>
  <c r="HR16" i="3"/>
  <c r="I73" i="3"/>
  <c r="EU67" i="3"/>
  <c r="X17" i="4"/>
  <c r="X73" i="2"/>
  <c r="NJ10" i="5"/>
  <c r="NI57" i="5"/>
  <c r="KM79" i="2"/>
  <c r="KM68" i="3"/>
  <c r="KM50" i="4"/>
  <c r="W8" i="5"/>
  <c r="Z28" i="4"/>
  <c r="BY75" i="4"/>
  <c r="EU77" i="4"/>
  <c r="L79" i="4"/>
  <c r="S78" i="2"/>
  <c r="X3" i="5"/>
  <c r="EU75" i="3"/>
  <c r="HQ78" i="3"/>
  <c r="NJ77" i="1"/>
  <c r="KN45" i="4"/>
  <c r="H68" i="1"/>
  <c r="KN37" i="3"/>
  <c r="Z79" i="3"/>
  <c r="EU57" i="3"/>
  <c r="KN23" i="5"/>
  <c r="AA69" i="4"/>
  <c r="I66" i="5"/>
  <c r="BZ35" i="4"/>
  <c r="L71" i="4"/>
  <c r="KN8" i="5"/>
  <c r="EU71" i="3"/>
  <c r="I8" i="4"/>
  <c r="HQ48" i="4"/>
  <c r="EV12" i="4"/>
  <c r="Z28" i="2"/>
  <c r="NJ37" i="4"/>
  <c r="BZ47" i="5"/>
  <c r="BZ22" i="3"/>
  <c r="KM84" i="1"/>
  <c r="S82" i="2"/>
  <c r="HQ80" i="3"/>
  <c r="L68" i="2"/>
  <c r="BY83" i="3"/>
  <c r="BY53" i="5"/>
  <c r="BZ75" i="4"/>
  <c r="L7" i="3"/>
  <c r="K51" i="5"/>
  <c r="NJ31" i="3"/>
  <c r="KM58" i="3"/>
  <c r="BY74" i="3"/>
  <c r="NI47" i="3"/>
  <c r="Z64" i="4"/>
  <c r="S65" i="5"/>
  <c r="BY79" i="4"/>
  <c r="X46" i="5"/>
  <c r="NI3" i="4"/>
  <c r="NJ67" i="4"/>
  <c r="NJ82" i="1"/>
  <c r="L17" i="3"/>
  <c r="X48" i="5"/>
  <c r="AA74" i="4"/>
  <c r="L56" i="4"/>
  <c r="S80" i="4"/>
  <c r="H74" i="4"/>
  <c r="EU75" i="2"/>
  <c r="I83" i="3"/>
  <c r="NJ69" i="3"/>
  <c r="KN81" i="2"/>
  <c r="S51" i="3"/>
  <c r="KM6" i="4"/>
  <c r="BZ82" i="3"/>
  <c r="BY75" i="2"/>
  <c r="KN41" i="3"/>
  <c r="S20" i="5"/>
  <c r="H80" i="4"/>
  <c r="S55" i="4"/>
  <c r="BZ76" i="4"/>
  <c r="L25" i="4"/>
  <c r="EV37" i="4"/>
  <c r="KN72" i="3"/>
  <c r="I81" i="3"/>
  <c r="R3" i="4"/>
  <c r="NJ80" i="2"/>
  <c r="HR74" i="1"/>
  <c r="HR67" i="4"/>
  <c r="AA21" i="3"/>
  <c r="EU62" i="4"/>
  <c r="Z39" i="4"/>
  <c r="HR27" i="4"/>
  <c r="BY45" i="5"/>
  <c r="W75" i="4"/>
  <c r="K74" i="4"/>
  <c r="HR62" i="5"/>
  <c r="NI68" i="1"/>
  <c r="EU58" i="5"/>
  <c r="HR34" i="4"/>
  <c r="X31" i="3"/>
  <c r="BY35" i="4"/>
  <c r="L36" i="4"/>
  <c r="X79" i="4"/>
  <c r="HR17" i="4"/>
  <c r="HR73" i="1"/>
  <c r="AA68" i="4"/>
  <c r="X83" i="2"/>
  <c r="EU50" i="5"/>
  <c r="EU62" i="2"/>
  <c r="BZ48" i="4"/>
  <c r="W78" i="4"/>
  <c r="KM35" i="3"/>
  <c r="EV83" i="2"/>
  <c r="EV56" i="4"/>
  <c r="W51" i="5"/>
  <c r="Z64" i="5"/>
  <c r="EV7" i="4"/>
  <c r="H15" i="4"/>
  <c r="Z59" i="4"/>
  <c r="Z13" i="4"/>
  <c r="Z14" i="5"/>
  <c r="I59" i="5"/>
  <c r="HR53" i="4"/>
  <c r="K53" i="4"/>
  <c r="S79" i="3"/>
  <c r="H18" i="5"/>
  <c r="S69" i="3"/>
  <c r="X61" i="5"/>
  <c r="EU73" i="1"/>
  <c r="EV22" i="4"/>
  <c r="BY77" i="2"/>
  <c r="EU18" i="5"/>
  <c r="BY61" i="3"/>
  <c r="HQ25" i="2"/>
  <c r="Z32" i="4"/>
  <c r="EV26" i="3"/>
  <c r="NI52" i="5"/>
  <c r="L33" i="3"/>
  <c r="L73" i="4"/>
  <c r="NJ29" i="3"/>
  <c r="EV55" i="4"/>
  <c r="S75" i="3"/>
  <c r="BY81" i="3"/>
  <c r="KN48" i="4"/>
  <c r="K25" i="4"/>
  <c r="AA75" i="2"/>
  <c r="H74" i="2"/>
  <c r="HR16" i="4"/>
  <c r="W78" i="3"/>
  <c r="AA3" i="3"/>
  <c r="H7" i="2"/>
  <c r="Z60" i="4"/>
  <c r="L31" i="3"/>
  <c r="HR6" i="3"/>
  <c r="BY3" i="5"/>
  <c r="AA60" i="5"/>
  <c r="H40" i="4"/>
  <c r="KM46" i="5"/>
  <c r="NI74" i="2"/>
  <c r="BY8" i="5"/>
  <c r="BZ4" i="4"/>
  <c r="BZ8" i="3"/>
  <c r="BZ64" i="4"/>
  <c r="BZ57" i="4"/>
  <c r="X26" i="4"/>
  <c r="S12" i="5"/>
  <c r="W49" i="2"/>
  <c r="S4" i="2"/>
  <c r="NJ78" i="2"/>
  <c r="HQ59" i="3"/>
  <c r="BY79" i="3"/>
  <c r="I13" i="2"/>
  <c r="H20" i="2"/>
  <c r="EU83" i="2"/>
  <c r="R66" i="3"/>
  <c r="X18" i="3"/>
  <c r="BY60" i="5"/>
  <c r="HR56" i="4"/>
  <c r="EV75" i="3"/>
  <c r="H76" i="1"/>
  <c r="BZ45" i="2"/>
  <c r="BZ32" i="4"/>
  <c r="NJ16" i="3"/>
  <c r="I54" i="4"/>
  <c r="K65" i="4"/>
  <c r="K62" i="5"/>
  <c r="S19" i="5"/>
  <c r="HR50" i="5"/>
  <c r="H57" i="5"/>
  <c r="I42" i="4"/>
  <c r="S18" i="3"/>
  <c r="BY53" i="2"/>
  <c r="EV46" i="4"/>
  <c r="H64" i="3"/>
  <c r="I11" i="5"/>
  <c r="X66" i="4"/>
  <c r="BY56" i="3"/>
  <c r="Z46" i="2"/>
  <c r="I39" i="4"/>
  <c r="Z49" i="3"/>
  <c r="K77" i="2"/>
  <c r="L74" i="3"/>
  <c r="Z7" i="4"/>
  <c r="HQ34" i="3"/>
  <c r="K56" i="2"/>
  <c r="AA7" i="4"/>
  <c r="NI59" i="2"/>
  <c r="I59" i="4"/>
  <c r="Z11" i="3"/>
  <c r="X40" i="3"/>
  <c r="EV65" i="4"/>
  <c r="BZ59" i="2"/>
  <c r="I78" i="2"/>
  <c r="HR18" i="3"/>
  <c r="H10" i="2"/>
  <c r="H49" i="4"/>
  <c r="L62" i="3"/>
  <c r="EV45" i="5"/>
  <c r="KM36" i="4"/>
  <c r="KN20" i="5"/>
  <c r="R15" i="5"/>
  <c r="K52" i="4"/>
  <c r="K17" i="2"/>
  <c r="H49" i="5"/>
  <c r="BZ51" i="3"/>
  <c r="EV81" i="2"/>
  <c r="H53" i="4"/>
  <c r="S12" i="3"/>
  <c r="Z15" i="4"/>
  <c r="EU27" i="3"/>
  <c r="S4" i="4"/>
  <c r="HQ74" i="3"/>
  <c r="K45" i="3"/>
  <c r="BY62" i="4"/>
  <c r="BY67" i="4"/>
  <c r="BZ66" i="3"/>
  <c r="S28" i="3"/>
  <c r="AA54" i="3"/>
  <c r="EV40" i="4"/>
  <c r="X15" i="4"/>
  <c r="S69" i="4"/>
  <c r="Z54" i="2"/>
  <c r="BZ5" i="4"/>
  <c r="EV48" i="5"/>
  <c r="HQ35" i="4"/>
  <c r="KM78" i="1"/>
  <c r="L3" i="4"/>
  <c r="W50" i="2"/>
  <c r="H80" i="1"/>
  <c r="HQ22" i="2"/>
  <c r="BZ63" i="4"/>
  <c r="H80" i="3"/>
  <c r="I28" i="4"/>
  <c r="NJ40" i="3"/>
  <c r="AA20" i="5"/>
  <c r="AA80" i="4"/>
  <c r="EV20" i="2"/>
  <c r="K29" i="4"/>
  <c r="KM6" i="3"/>
  <c r="X31" i="4"/>
  <c r="Z21" i="5"/>
  <c r="L56" i="3"/>
  <c r="EV31" i="3"/>
  <c r="BZ42" i="4"/>
  <c r="EU24" i="3"/>
  <c r="KM58" i="2"/>
  <c r="KM66" i="5"/>
  <c r="BY69" i="1"/>
  <c r="HQ84" i="2"/>
  <c r="NJ83" i="3"/>
  <c r="R72" i="2"/>
  <c r="NI72" i="3"/>
  <c r="NI9" i="4"/>
  <c r="EV83" i="3"/>
  <c r="S84" i="3"/>
  <c r="K38" i="4"/>
  <c r="EU9" i="5"/>
  <c r="KM80" i="2"/>
  <c r="HQ61" i="4"/>
  <c r="KM12" i="5"/>
  <c r="I67" i="1"/>
  <c r="EV16" i="5"/>
  <c r="K48" i="5"/>
  <c r="HR68" i="2"/>
  <c r="NI77" i="1"/>
  <c r="R57" i="5"/>
  <c r="H45" i="5"/>
  <c r="NJ81" i="2"/>
  <c r="S84" i="4"/>
  <c r="KM73" i="2"/>
  <c r="H82" i="2"/>
  <c r="KN80" i="2"/>
  <c r="X81" i="3"/>
  <c r="S3" i="3"/>
  <c r="W69" i="3"/>
  <c r="EU82" i="1"/>
  <c r="W16" i="3"/>
  <c r="W30" i="3"/>
  <c r="BZ75" i="2"/>
  <c r="KN68" i="2"/>
  <c r="BY64" i="3"/>
  <c r="W84" i="2"/>
  <c r="X80" i="3"/>
  <c r="EU13" i="3"/>
  <c r="Z75" i="2"/>
  <c r="H60" i="4"/>
  <c r="X71" i="4"/>
  <c r="KM83" i="3"/>
  <c r="L13" i="3"/>
  <c r="S15" i="4"/>
  <c r="X11" i="4"/>
  <c r="AA53" i="4"/>
  <c r="KN55" i="4"/>
  <c r="HR80" i="4"/>
  <c r="EV79" i="2"/>
  <c r="HQ20" i="4"/>
  <c r="Z61" i="3"/>
  <c r="NI53" i="4"/>
  <c r="X72" i="2"/>
  <c r="H67" i="4"/>
  <c r="KN67" i="3"/>
  <c r="BY66" i="4"/>
  <c r="HR84" i="1"/>
  <c r="X77" i="4"/>
  <c r="L53" i="3"/>
  <c r="R64" i="5"/>
  <c r="X71" i="2"/>
  <c r="EV11" i="3"/>
  <c r="R45" i="3"/>
  <c r="X70" i="2"/>
  <c r="I10" i="5"/>
  <c r="H77" i="2"/>
  <c r="H76" i="4"/>
  <c r="X78" i="3"/>
  <c r="L57" i="2"/>
  <c r="H22" i="5"/>
  <c r="NJ4" i="5"/>
  <c r="NI25" i="2"/>
  <c r="EU28" i="3"/>
  <c r="KN9" i="4"/>
  <c r="K77" i="4"/>
  <c r="BZ18" i="3"/>
  <c r="HR9" i="4"/>
  <c r="I75" i="4"/>
  <c r="L64" i="3"/>
  <c r="NI61" i="4"/>
  <c r="NI10" i="5"/>
  <c r="BZ4" i="3"/>
  <c r="K66" i="2"/>
  <c r="BZ67" i="4"/>
  <c r="X50" i="5"/>
  <c r="HQ15" i="4"/>
  <c r="HR19" i="5"/>
  <c r="S54" i="4"/>
  <c r="BY79" i="2"/>
  <c r="BY77" i="1"/>
  <c r="X18" i="4"/>
  <c r="S13" i="2"/>
  <c r="S23" i="5"/>
  <c r="I62" i="4"/>
  <c r="EU77" i="2"/>
  <c r="R46" i="4"/>
  <c r="S47" i="3"/>
  <c r="HR47" i="4"/>
  <c r="K15" i="3"/>
  <c r="S33" i="3"/>
  <c r="NI37" i="3"/>
  <c r="KN30" i="3"/>
  <c r="EU45" i="3"/>
  <c r="BZ9" i="3"/>
  <c r="L9" i="3"/>
  <c r="EV36" i="4"/>
  <c r="L72" i="4"/>
  <c r="BY49" i="2"/>
  <c r="HR82" i="3"/>
  <c r="H72" i="1"/>
  <c r="R8" i="5"/>
  <c r="W61" i="2"/>
  <c r="I54" i="5"/>
  <c r="W45" i="5"/>
  <c r="HR26" i="3"/>
  <c r="X57" i="3"/>
  <c r="KN16" i="5"/>
  <c r="H49" i="2"/>
  <c r="S8" i="4"/>
  <c r="HR7" i="3"/>
  <c r="BZ75" i="1"/>
  <c r="L53" i="2"/>
  <c r="Z26" i="4"/>
  <c r="S32" i="3"/>
  <c r="KM8" i="4"/>
  <c r="Z5" i="3"/>
  <c r="BZ70" i="4"/>
  <c r="KM59" i="3"/>
  <c r="S55" i="5"/>
  <c r="KM14" i="5"/>
  <c r="K3" i="3"/>
  <c r="W17" i="4"/>
  <c r="AA70" i="3"/>
  <c r="KN47" i="3"/>
  <c r="BZ53" i="5"/>
  <c r="K21" i="3"/>
  <c r="HR75" i="1"/>
  <c r="R63" i="4"/>
  <c r="EV30" i="4"/>
  <c r="Z4" i="4"/>
  <c r="HQ26" i="4"/>
  <c r="X72" i="4"/>
  <c r="NJ81" i="1"/>
  <c r="R66" i="4"/>
  <c r="KM29" i="3"/>
  <c r="K81" i="2"/>
  <c r="I51" i="5"/>
  <c r="EV68" i="2"/>
  <c r="W61" i="4"/>
  <c r="L20" i="3"/>
  <c r="H81" i="2"/>
  <c r="BZ50" i="3"/>
  <c r="X77" i="3"/>
  <c r="KM22" i="5"/>
  <c r="KN63" i="5"/>
  <c r="EU6" i="5"/>
  <c r="NI65" i="5"/>
  <c r="EU29" i="4"/>
  <c r="S29" i="4"/>
  <c r="BZ8" i="5"/>
  <c r="K10" i="3"/>
  <c r="NI71" i="2"/>
  <c r="KM82" i="2"/>
  <c r="Z81" i="4"/>
  <c r="Z8" i="4"/>
  <c r="K79" i="4"/>
  <c r="L21" i="5"/>
  <c r="W19" i="3"/>
  <c r="BZ3" i="4"/>
  <c r="X66" i="5"/>
  <c r="EV84" i="1"/>
  <c r="X3" i="4"/>
  <c r="EU8" i="4"/>
  <c r="L66" i="3"/>
  <c r="NI76" i="1"/>
  <c r="EU12" i="5"/>
  <c r="BY10" i="4"/>
  <c r="NJ69" i="4"/>
  <c r="I65" i="5"/>
  <c r="KM55" i="2"/>
  <c r="NJ40" i="4"/>
  <c r="W54" i="2"/>
  <c r="K55" i="4"/>
  <c r="K66" i="5"/>
  <c r="BY68" i="4"/>
  <c r="I50" i="5"/>
  <c r="EV73" i="2"/>
  <c r="BZ38" i="4"/>
  <c r="HR48" i="2"/>
  <c r="H83" i="3"/>
  <c r="I14" i="4"/>
  <c r="R52" i="4"/>
  <c r="BZ68" i="3"/>
  <c r="KN76" i="1"/>
  <c r="NI21" i="4"/>
  <c r="W56" i="5"/>
  <c r="EU49" i="4"/>
  <c r="AA59" i="5"/>
  <c r="I59" i="3"/>
  <c r="K6" i="5"/>
  <c r="KM45" i="5"/>
  <c r="NJ7" i="3"/>
  <c r="KM84" i="2"/>
  <c r="I13" i="5"/>
  <c r="K49" i="3"/>
  <c r="S40" i="3"/>
  <c r="KN14" i="5"/>
  <c r="EV3" i="4"/>
  <c r="BZ18" i="5"/>
  <c r="BY76" i="1"/>
  <c r="I70" i="1"/>
  <c r="NJ58" i="5"/>
  <c r="BY76" i="3"/>
  <c r="KN5" i="4"/>
  <c r="HR39" i="4"/>
  <c r="NJ74" i="1"/>
  <c r="L75" i="2"/>
  <c r="HQ74" i="4"/>
  <c r="HQ84" i="4"/>
  <c r="AA49" i="5"/>
  <c r="X14" i="3"/>
  <c r="NJ84" i="1"/>
  <c r="BY79" i="1"/>
  <c r="R68" i="3"/>
  <c r="S73" i="4"/>
  <c r="BY55" i="5"/>
  <c r="EU73" i="2"/>
  <c r="S59" i="2"/>
  <c r="NI48" i="2"/>
  <c r="AA22" i="2"/>
  <c r="W24" i="3"/>
  <c r="W4" i="5"/>
  <c r="EV67" i="4"/>
  <c r="NJ52" i="2"/>
  <c r="NI15" i="5"/>
  <c r="L62" i="5"/>
  <c r="KN18" i="3"/>
  <c r="W15" i="3"/>
  <c r="Z9" i="5"/>
  <c r="W25" i="2"/>
  <c r="KN8" i="2"/>
  <c r="X21" i="3"/>
  <c r="HR11" i="4"/>
  <c r="KN10" i="4"/>
  <c r="L61" i="2"/>
  <c r="NJ36" i="4"/>
  <c r="NJ63" i="5"/>
  <c r="L57" i="5"/>
  <c r="KM75" i="1"/>
  <c r="W49" i="5"/>
  <c r="S28" i="4"/>
  <c r="HQ47" i="4"/>
  <c r="NJ12" i="5"/>
  <c r="KN59" i="5"/>
  <c r="HR63" i="3"/>
  <c r="BY82" i="4"/>
  <c r="R22" i="5"/>
  <c r="Z63" i="4"/>
  <c r="HQ71" i="2"/>
  <c r="KM55" i="5"/>
  <c r="BZ29" i="4"/>
  <c r="EU46" i="5"/>
  <c r="R5" i="3"/>
  <c r="EV35" i="4"/>
  <c r="NI60" i="4"/>
  <c r="AA51" i="2"/>
  <c r="EV72" i="4"/>
  <c r="BY57" i="3"/>
  <c r="X64" i="2"/>
  <c r="NI13" i="4"/>
  <c r="L78" i="4"/>
  <c r="R10" i="3"/>
  <c r="BZ20" i="3"/>
  <c r="BY77" i="3"/>
  <c r="AA12" i="3"/>
  <c r="KM54" i="2"/>
  <c r="KN8" i="4"/>
  <c r="EV21" i="2"/>
  <c r="HQ83" i="1"/>
  <c r="KN58" i="3"/>
  <c r="NJ60" i="3"/>
  <c r="L9" i="4"/>
  <c r="EV78" i="1"/>
  <c r="HQ46" i="4"/>
  <c r="X22" i="5"/>
  <c r="W13" i="5"/>
  <c r="BZ73" i="4"/>
  <c r="NJ48" i="4"/>
  <c r="X76" i="4"/>
  <c r="H65" i="4"/>
  <c r="NJ60" i="4"/>
  <c r="KM71" i="4"/>
  <c r="K60" i="3"/>
  <c r="AA23" i="5"/>
  <c r="BY12" i="5"/>
  <c r="H30" i="4"/>
  <c r="BY21" i="5"/>
  <c r="EU63" i="4"/>
  <c r="NI66" i="1"/>
  <c r="BY71" i="1"/>
  <c r="EV14" i="2"/>
  <c r="NJ74" i="2"/>
  <c r="KM63" i="2"/>
  <c r="EV31" i="4"/>
  <c r="W9" i="5"/>
  <c r="BZ15" i="4"/>
  <c r="KN62" i="5"/>
  <c r="K58" i="5"/>
  <c r="KN79" i="4"/>
  <c r="H12" i="3"/>
  <c r="HQ64" i="2"/>
  <c r="H22" i="2"/>
  <c r="HQ18" i="2"/>
  <c r="NJ50" i="4"/>
  <c r="HQ76" i="4"/>
  <c r="S26" i="3"/>
  <c r="I22" i="5"/>
  <c r="R5" i="4"/>
  <c r="K71" i="3"/>
  <c r="L63" i="5"/>
  <c r="R75" i="3"/>
  <c r="S20" i="4"/>
  <c r="NI76" i="3"/>
  <c r="L57" i="4"/>
  <c r="EV11" i="4"/>
  <c r="K8" i="2"/>
  <c r="HQ76" i="2"/>
  <c r="KN75" i="4"/>
  <c r="HR78" i="4"/>
  <c r="EU62" i="5"/>
  <c r="I72" i="1"/>
  <c r="BY50" i="4"/>
  <c r="S69" i="2"/>
  <c r="Z41" i="3"/>
  <c r="X19" i="5"/>
  <c r="W81" i="3"/>
  <c r="I53" i="5"/>
  <c r="EV58" i="3"/>
  <c r="H20" i="5"/>
  <c r="NJ75" i="4"/>
  <c r="I82" i="3"/>
  <c r="AA6" i="3"/>
  <c r="HQ60" i="5"/>
  <c r="BZ75" i="3"/>
  <c r="HR46" i="5"/>
  <c r="W63" i="3"/>
  <c r="EV79" i="1"/>
  <c r="X80" i="4"/>
  <c r="EU73" i="4"/>
  <c r="KN17" i="4"/>
  <c r="EV29" i="4"/>
  <c r="W82" i="4"/>
  <c r="EU81" i="2"/>
  <c r="NI72" i="1"/>
  <c r="X62" i="3"/>
  <c r="EU69" i="2"/>
  <c r="BY80" i="2"/>
  <c r="KN64" i="5"/>
  <c r="KM55" i="3"/>
  <c r="W38" i="4"/>
  <c r="HQ83" i="4"/>
  <c r="KM68" i="1"/>
  <c r="L83" i="2"/>
  <c r="NJ7" i="4"/>
  <c r="AA69" i="2"/>
  <c r="BY21" i="3"/>
  <c r="BY84" i="2"/>
  <c r="Z71" i="3"/>
  <c r="HR32" i="4"/>
  <c r="R78" i="2"/>
  <c r="KM4" i="5"/>
  <c r="AA13" i="5"/>
  <c r="BY82" i="3"/>
  <c r="Z4" i="5"/>
  <c r="K84" i="4"/>
  <c r="BY20" i="4"/>
  <c r="Z79" i="2"/>
  <c r="AA13" i="2"/>
  <c r="KM49" i="4"/>
  <c r="BY54" i="5"/>
  <c r="BY23" i="4"/>
  <c r="KM19" i="4"/>
  <c r="HR53" i="5"/>
  <c r="BY83" i="1"/>
  <c r="Z74" i="3"/>
  <c r="I78" i="3"/>
  <c r="NJ84" i="2"/>
  <c r="L48" i="3"/>
  <c r="NJ6" i="5"/>
  <c r="BY83" i="4"/>
  <c r="H54" i="5"/>
  <c r="I84" i="2"/>
  <c r="Z40" i="4"/>
  <c r="NI73" i="1"/>
  <c r="KN73" i="1"/>
  <c r="R16" i="5"/>
  <c r="W52" i="5"/>
  <c r="R73" i="3"/>
  <c r="Z20" i="5"/>
  <c r="KN23" i="3"/>
  <c r="EU70" i="4"/>
  <c r="NI82" i="1"/>
  <c r="EV70" i="1"/>
  <c r="HR55" i="4"/>
  <c r="EV34" i="4"/>
  <c r="H53" i="5"/>
  <c r="EU67" i="1"/>
  <c r="KM80" i="4"/>
  <c r="R55" i="4"/>
  <c r="NJ53" i="4"/>
  <c r="EU15" i="4"/>
  <c r="I12" i="3"/>
  <c r="EV72" i="1"/>
  <c r="AA19" i="5"/>
  <c r="I62" i="5"/>
  <c r="EU37" i="4"/>
  <c r="HR54" i="4"/>
  <c r="H58" i="4"/>
  <c r="NJ54" i="2"/>
  <c r="W79" i="4"/>
  <c r="H55" i="3"/>
  <c r="KN47" i="4"/>
  <c r="Z54" i="3"/>
  <c r="R69" i="4"/>
  <c r="BY71" i="4"/>
  <c r="Z4" i="3"/>
  <c r="H8" i="4"/>
  <c r="L49" i="2"/>
  <c r="H46" i="4"/>
  <c r="H61" i="2"/>
  <c r="EU49" i="5"/>
  <c r="R35" i="4"/>
  <c r="BZ74" i="1"/>
  <c r="NI55" i="5"/>
  <c r="BZ27" i="3"/>
  <c r="BY6" i="2"/>
  <c r="X75" i="3"/>
  <c r="X27" i="4"/>
  <c r="I14" i="2"/>
  <c r="W19" i="5"/>
  <c r="K78" i="4"/>
  <c r="KM29" i="4"/>
  <c r="EV21" i="5"/>
  <c r="KN58" i="2"/>
  <c r="BZ56" i="3"/>
  <c r="H24" i="4"/>
  <c r="HR57" i="5"/>
  <c r="AA57" i="2"/>
  <c r="Z73" i="2"/>
  <c r="BY14" i="5"/>
  <c r="HQ47" i="2"/>
  <c r="R16" i="3"/>
  <c r="X12" i="5"/>
  <c r="BY73" i="4"/>
  <c r="X68" i="3"/>
  <c r="AA54" i="5"/>
  <c r="AA73" i="2"/>
  <c r="S73" i="3"/>
  <c r="EU65" i="5"/>
  <c r="AA80" i="2"/>
  <c r="H71" i="1"/>
  <c r="S83" i="2"/>
  <c r="KN83" i="1"/>
  <c r="L75" i="3"/>
  <c r="KN29" i="4"/>
  <c r="KN38" i="4"/>
  <c r="NJ24" i="4"/>
  <c r="BY62" i="2"/>
  <c r="I60" i="3"/>
  <c r="HR79" i="2"/>
  <c r="H17" i="3"/>
  <c r="R38" i="3"/>
  <c r="HR12" i="5"/>
  <c r="HQ8" i="4"/>
  <c r="S17" i="2"/>
  <c r="S24" i="4"/>
  <c r="X65" i="3"/>
  <c r="EV10" i="3"/>
  <c r="HQ57" i="5"/>
  <c r="NJ59" i="3"/>
  <c r="BY75" i="1"/>
  <c r="I63" i="4"/>
  <c r="L6" i="4"/>
  <c r="BY19" i="2"/>
  <c r="NI81" i="3"/>
  <c r="H79" i="1"/>
  <c r="H3" i="4"/>
  <c r="HR71" i="4"/>
  <c r="BZ67" i="3"/>
  <c r="W11" i="4"/>
  <c r="R65" i="4"/>
  <c r="X36" i="4"/>
  <c r="X13" i="3"/>
  <c r="KM71" i="2"/>
  <c r="R69" i="3"/>
  <c r="NI66" i="5"/>
  <c r="EU26" i="3"/>
  <c r="HR21" i="5"/>
  <c r="NI36" i="4"/>
  <c r="HR69" i="2"/>
  <c r="X75" i="2"/>
  <c r="W69" i="2"/>
  <c r="NJ48" i="3"/>
  <c r="W35" i="3"/>
  <c r="L48" i="2"/>
  <c r="S14" i="4"/>
  <c r="BZ45" i="3"/>
  <c r="HR77" i="2"/>
  <c r="HR24" i="2"/>
  <c r="X19" i="2"/>
  <c r="BZ54" i="4"/>
  <c r="NI16" i="5"/>
  <c r="EV19" i="4"/>
  <c r="K14" i="2"/>
  <c r="L49" i="5"/>
  <c r="KM71" i="3"/>
  <c r="R79" i="2"/>
  <c r="HR72" i="4"/>
  <c r="HQ9" i="3"/>
  <c r="EU3" i="2"/>
  <c r="HR51" i="3"/>
  <c r="I60" i="5"/>
  <c r="X70" i="4"/>
  <c r="R25" i="4"/>
  <c r="L5" i="3"/>
  <c r="K15" i="2"/>
  <c r="I24" i="3"/>
  <c r="HQ73" i="1"/>
  <c r="S61" i="2"/>
  <c r="HR48" i="3"/>
  <c r="X21" i="5"/>
  <c r="S64" i="4"/>
  <c r="EV82" i="3"/>
  <c r="X84" i="3"/>
  <c r="R22" i="4"/>
  <c r="W26" i="2"/>
  <c r="BY78" i="1"/>
  <c r="EU22" i="5"/>
  <c r="K49" i="5"/>
  <c r="KN57" i="3"/>
  <c r="BY40" i="4"/>
  <c r="EV83" i="4"/>
  <c r="S52" i="5"/>
  <c r="HR47" i="2"/>
  <c r="W79" i="2"/>
  <c r="KM49" i="2"/>
  <c r="H76" i="3"/>
  <c r="HR15" i="4"/>
  <c r="EV69" i="2"/>
  <c r="W11" i="5"/>
  <c r="NJ66" i="4"/>
  <c r="EU81" i="1"/>
  <c r="I64" i="4"/>
  <c r="X9" i="4"/>
  <c r="K70" i="4"/>
  <c r="KN26" i="4"/>
  <c r="W14" i="4"/>
  <c r="S21" i="3"/>
  <c r="K47" i="4"/>
  <c r="W73" i="4"/>
  <c r="BZ70" i="1"/>
  <c r="L69" i="3"/>
  <c r="BZ63" i="2"/>
  <c r="R75" i="4"/>
  <c r="KN66" i="1"/>
  <c r="HR80" i="3"/>
  <c r="NI78" i="3"/>
  <c r="NJ21" i="4"/>
  <c r="K7" i="5"/>
  <c r="EV10" i="5"/>
  <c r="BZ65" i="4"/>
  <c r="NI80" i="3"/>
  <c r="X54" i="3"/>
  <c r="KM45" i="4"/>
  <c r="R14" i="3"/>
  <c r="BZ70" i="3"/>
  <c r="AA62" i="2"/>
  <c r="KM66" i="2"/>
  <c r="BZ28" i="2"/>
  <c r="X23" i="4"/>
  <c r="W20" i="4"/>
  <c r="I19" i="3"/>
  <c r="BZ22" i="5"/>
  <c r="AA51" i="4"/>
  <c r="EU26" i="2"/>
  <c r="BY39" i="4"/>
  <c r="NJ57" i="4"/>
  <c r="S5" i="5"/>
  <c r="NJ78" i="4"/>
  <c r="EU52" i="2"/>
  <c r="HQ81" i="2"/>
  <c r="BZ82" i="2"/>
  <c r="K59" i="5"/>
  <c r="HR81" i="4"/>
  <c r="R47" i="5"/>
  <c r="NJ31" i="4"/>
  <c r="H4" i="4"/>
  <c r="HR52" i="5"/>
  <c r="HQ68" i="3"/>
  <c r="H16" i="4"/>
  <c r="HQ56" i="2"/>
  <c r="KM62" i="5"/>
  <c r="S62" i="4"/>
  <c r="BZ28" i="4"/>
  <c r="K50" i="2"/>
  <c r="I16" i="4"/>
  <c r="HR76" i="1"/>
  <c r="Z72" i="4"/>
  <c r="EU64" i="5"/>
  <c r="NI77" i="3"/>
  <c r="S21" i="5"/>
  <c r="HR74" i="4"/>
  <c r="KM80" i="1"/>
  <c r="K7" i="4"/>
  <c r="EV20" i="4"/>
  <c r="HR66" i="3"/>
  <c r="KM20" i="4"/>
  <c r="AA58" i="4"/>
  <c r="NI56" i="5"/>
  <c r="KM47" i="5"/>
  <c r="KM69" i="3"/>
  <c r="R83" i="4"/>
  <c r="R5" i="5"/>
  <c r="EV61" i="5"/>
  <c r="HR80" i="1"/>
  <c r="I69" i="1"/>
  <c r="KN56" i="4"/>
  <c r="HQ3" i="5"/>
  <c r="I84" i="1"/>
  <c r="H13" i="3"/>
  <c r="S80" i="3"/>
  <c r="KM60" i="5"/>
  <c r="BY46" i="5"/>
  <c r="AA16" i="3"/>
  <c r="BY24" i="3"/>
  <c r="BZ57" i="2"/>
  <c r="KM12" i="2"/>
  <c r="Z11" i="2"/>
  <c r="BZ20" i="4"/>
  <c r="X53" i="4"/>
  <c r="HR58" i="2"/>
  <c r="KN4" i="3"/>
  <c r="AA23" i="2"/>
  <c r="BZ48" i="3"/>
  <c r="EV3" i="5"/>
  <c r="NJ65" i="1"/>
  <c r="W70" i="3"/>
  <c r="H56" i="5"/>
  <c r="S22" i="3"/>
  <c r="R33" i="3"/>
  <c r="HR47" i="3"/>
  <c r="HQ46" i="5"/>
  <c r="BZ54" i="3"/>
  <c r="W6" i="5"/>
  <c r="NJ23" i="5"/>
  <c r="KN66" i="5"/>
  <c r="EV10" i="2"/>
  <c r="K16" i="4"/>
  <c r="HQ16" i="3"/>
  <c r="NJ73" i="3"/>
  <c r="X52" i="4"/>
  <c r="NI9" i="5"/>
  <c r="I68" i="4"/>
  <c r="BY22" i="4"/>
  <c r="K5" i="3"/>
  <c r="KN31" i="3"/>
  <c r="NI64" i="4"/>
  <c r="KM7" i="4"/>
  <c r="S3" i="2"/>
  <c r="L77" i="3"/>
  <c r="KM69" i="2"/>
  <c r="KM65" i="2"/>
  <c r="I65" i="3"/>
  <c r="HR61" i="3"/>
  <c r="HQ73" i="2"/>
  <c r="L4" i="2"/>
  <c r="NJ79" i="3"/>
  <c r="H62" i="3"/>
  <c r="KN21" i="4"/>
  <c r="R57" i="3"/>
  <c r="EV5" i="3"/>
  <c r="AA22" i="3"/>
  <c r="S10" i="4"/>
  <c r="KM64" i="5"/>
  <c r="HR7" i="5"/>
  <c r="KM54" i="5"/>
  <c r="KM42" i="4"/>
  <c r="NJ62" i="4"/>
  <c r="K65" i="2"/>
  <c r="H31" i="3"/>
  <c r="H37" i="3"/>
  <c r="KM68" i="4"/>
  <c r="EV74" i="1"/>
  <c r="KN7" i="5"/>
  <c r="K66" i="3"/>
  <c r="I19" i="2"/>
  <c r="BZ6" i="2"/>
  <c r="BZ21" i="3"/>
  <c r="I81" i="2"/>
  <c r="K81" i="4"/>
  <c r="EV3" i="3"/>
  <c r="K26" i="4"/>
  <c r="HQ82" i="2"/>
  <c r="NI27" i="3"/>
  <c r="EU76" i="2"/>
  <c r="L50" i="2"/>
  <c r="L41" i="3"/>
  <c r="H22" i="3"/>
  <c r="NI59" i="4"/>
  <c r="AA26" i="2"/>
  <c r="I75" i="1"/>
  <c r="Z10" i="2"/>
  <c r="S42" i="3"/>
  <c r="EU78" i="4"/>
  <c r="W35" i="4"/>
  <c r="EV75" i="4"/>
  <c r="BZ40" i="3"/>
  <c r="KN82" i="4"/>
  <c r="EU29" i="3"/>
  <c r="KM56" i="5"/>
  <c r="H66" i="5"/>
  <c r="W51" i="3"/>
  <c r="X74" i="3"/>
  <c r="BZ51" i="4"/>
  <c r="S23" i="4"/>
  <c r="HR28" i="4"/>
  <c r="I73" i="4"/>
  <c r="EU74" i="2"/>
  <c r="X76" i="3"/>
  <c r="HR77" i="4"/>
  <c r="W75" i="3"/>
  <c r="EU74" i="4"/>
  <c r="L53" i="5"/>
  <c r="S9" i="5"/>
  <c r="R78" i="4"/>
  <c r="HQ20" i="5"/>
  <c r="KN54" i="3"/>
  <c r="BY36" i="4"/>
  <c r="H3" i="5"/>
  <c r="NJ13" i="4"/>
  <c r="I26" i="4"/>
  <c r="HQ60" i="4"/>
  <c r="I34" i="3"/>
  <c r="S61" i="3"/>
  <c r="K14" i="5"/>
  <c r="EU56" i="2"/>
  <c r="KN13" i="5"/>
  <c r="R28" i="4"/>
  <c r="HR37" i="3"/>
  <c r="HR27" i="3"/>
  <c r="KM61" i="4"/>
  <c r="I36" i="3"/>
  <c r="S78" i="3"/>
  <c r="K73" i="4"/>
  <c r="W60" i="5"/>
  <c r="I52" i="4"/>
  <c r="KN55" i="3"/>
  <c r="Z66" i="3"/>
  <c r="X8" i="5"/>
  <c r="KN65" i="5"/>
  <c r="Z82" i="3"/>
  <c r="X54" i="2"/>
  <c r="NI58" i="5"/>
  <c r="BZ17" i="4"/>
  <c r="NJ58" i="4"/>
  <c r="EU33" i="4"/>
  <c r="Z19" i="4"/>
  <c r="EV35" i="3"/>
  <c r="NJ11" i="3"/>
  <c r="H17" i="4"/>
  <c r="NI62" i="4"/>
  <c r="H6" i="5"/>
  <c r="H84" i="2"/>
  <c r="H79" i="2"/>
  <c r="K23" i="4"/>
  <c r="KM12" i="3"/>
  <c r="R81" i="4"/>
  <c r="KM28" i="4"/>
  <c r="AA32" i="4"/>
  <c r="EV20" i="5"/>
  <c r="H46" i="2"/>
  <c r="KN83" i="2"/>
  <c r="K17" i="4"/>
  <c r="I10" i="3"/>
  <c r="HR38" i="4"/>
  <c r="HR18" i="4"/>
  <c r="KN41" i="4"/>
  <c r="L15" i="4"/>
  <c r="BY17" i="4"/>
  <c r="L73" i="2"/>
  <c r="L72" i="2"/>
  <c r="KM84" i="4"/>
  <c r="K9" i="4"/>
  <c r="NI59" i="5"/>
  <c r="HR64" i="5"/>
  <c r="L77" i="2"/>
  <c r="I75" i="2"/>
  <c r="X78" i="2"/>
  <c r="I79" i="2"/>
  <c r="HR56" i="2"/>
  <c r="HQ40" i="3"/>
  <c r="HQ55" i="5"/>
  <c r="X75" i="4"/>
  <c r="BZ9" i="2"/>
  <c r="EV71" i="4"/>
  <c r="I69" i="2"/>
  <c r="AA29" i="3"/>
  <c r="I46" i="2"/>
  <c r="HQ38" i="3"/>
  <c r="KN57" i="4"/>
  <c r="I82" i="4"/>
  <c r="BZ48" i="2"/>
  <c r="EU5" i="2"/>
  <c r="EV69" i="1"/>
  <c r="R59" i="3"/>
  <c r="Z3" i="5"/>
  <c r="BZ8" i="4"/>
  <c r="AA3" i="5"/>
  <c r="H51" i="4"/>
  <c r="L58" i="3"/>
  <c r="NJ66" i="5"/>
  <c r="X49" i="5"/>
  <c r="H66" i="3"/>
  <c r="Z74" i="4"/>
  <c r="L15" i="5"/>
  <c r="L59" i="4"/>
  <c r="KM58" i="4"/>
  <c r="HR45" i="5"/>
  <c r="EV12" i="2"/>
  <c r="KN25" i="4"/>
  <c r="I59" i="2"/>
  <c r="NI63" i="2"/>
  <c r="NI25" i="4"/>
  <c r="BZ24" i="3"/>
  <c r="BY72" i="3"/>
  <c r="EV42" i="3"/>
  <c r="HQ67" i="2"/>
  <c r="H72" i="2"/>
  <c r="Z13" i="3"/>
  <c r="EV22" i="5"/>
  <c r="S17" i="5"/>
  <c r="NI69" i="3"/>
  <c r="EU17" i="4"/>
  <c r="BY58" i="5"/>
  <c r="KM81" i="3"/>
  <c r="AA4" i="3"/>
  <c r="NJ13" i="5"/>
  <c r="S67" i="4"/>
  <c r="BY6" i="5"/>
  <c r="I68" i="3"/>
  <c r="L73" i="3"/>
  <c r="HR4" i="5"/>
  <c r="KN62" i="4"/>
  <c r="S37" i="4"/>
  <c r="KN34" i="4"/>
  <c r="BZ20" i="5"/>
  <c r="EU15" i="3"/>
  <c r="I45" i="4"/>
  <c r="R6" i="5"/>
  <c r="NJ50" i="5"/>
  <c r="K48" i="2"/>
  <c r="NI27" i="4"/>
  <c r="S74" i="4"/>
  <c r="EV59" i="5"/>
  <c r="EV77" i="3"/>
  <c r="BZ72" i="2"/>
  <c r="W52" i="3"/>
  <c r="W67" i="3"/>
  <c r="W30" i="4"/>
  <c r="HR68" i="1"/>
  <c r="NI74" i="4"/>
  <c r="R74" i="2"/>
  <c r="X20" i="5"/>
  <c r="BY16" i="2"/>
  <c r="X84" i="4"/>
  <c r="NJ66" i="3"/>
  <c r="BZ77" i="4"/>
  <c r="HQ75" i="1"/>
  <c r="NJ68" i="1"/>
  <c r="I52" i="3"/>
  <c r="X38" i="4"/>
  <c r="AA53" i="5"/>
  <c r="AA71" i="3"/>
  <c r="NI7" i="2"/>
  <c r="H41" i="4"/>
  <c r="R58" i="5"/>
  <c r="NJ82" i="3"/>
  <c r="HQ24" i="4"/>
  <c r="BY13" i="5"/>
  <c r="R49" i="2"/>
  <c r="R36" i="4"/>
  <c r="BZ45" i="4"/>
  <c r="HR18" i="5"/>
  <c r="NJ52" i="3"/>
  <c r="NJ75" i="1"/>
  <c r="EV47" i="5"/>
  <c r="NJ57" i="3"/>
  <c r="K37" i="3"/>
  <c r="BY11" i="5"/>
  <c r="NJ41" i="3"/>
  <c r="Z60" i="2"/>
  <c r="K61" i="5"/>
  <c r="HQ63" i="3"/>
  <c r="HR78" i="3"/>
  <c r="EV76" i="1"/>
  <c r="W72" i="2"/>
  <c r="I77" i="3"/>
  <c r="I74" i="3"/>
  <c r="NJ81" i="3"/>
  <c r="I21" i="5"/>
  <c r="R9" i="5"/>
  <c r="KM7" i="5"/>
  <c r="H48" i="3"/>
  <c r="BY80" i="3"/>
  <c r="NJ70" i="3"/>
  <c r="KM4" i="4"/>
  <c r="KN78" i="2"/>
  <c r="I6" i="3"/>
  <c r="BY35" i="3"/>
  <c r="NJ69" i="1"/>
  <c r="K40" i="3"/>
  <c r="HQ17" i="3"/>
  <c r="HR21" i="4"/>
  <c r="H8" i="5"/>
  <c r="EV9" i="4"/>
  <c r="KM47" i="2"/>
  <c r="AA65" i="2"/>
  <c r="BZ46" i="2"/>
  <c r="L23" i="4"/>
  <c r="EU7" i="4"/>
  <c r="L7" i="5"/>
  <c r="L51" i="4"/>
  <c r="HQ4" i="3"/>
  <c r="EV53" i="4"/>
  <c r="EU82" i="4"/>
  <c r="H66" i="4"/>
  <c r="EU20" i="2"/>
  <c r="KN77" i="4"/>
  <c r="L68" i="3"/>
  <c r="BZ83" i="3"/>
  <c r="K61" i="2"/>
  <c r="NJ23" i="4"/>
  <c r="EV23" i="5"/>
  <c r="HQ81" i="4"/>
  <c r="W34" i="4"/>
  <c r="KN70" i="1"/>
  <c r="BZ73" i="2"/>
  <c r="BZ30" i="3"/>
  <c r="AA7" i="5"/>
  <c r="I23" i="5"/>
  <c r="X69" i="4"/>
  <c r="I80" i="1"/>
  <c r="HQ63" i="4"/>
  <c r="S45" i="4"/>
  <c r="KM70" i="4"/>
  <c r="HR78" i="2"/>
  <c r="HR75" i="4"/>
  <c r="HR83" i="2"/>
  <c r="KM73" i="1"/>
  <c r="L84" i="3"/>
  <c r="EU59" i="3"/>
  <c r="W46" i="4"/>
  <c r="EU38" i="4"/>
  <c r="KN59" i="3"/>
  <c r="EV68" i="1"/>
  <c r="EU72" i="4"/>
  <c r="K15" i="4"/>
  <c r="HR76" i="4"/>
  <c r="H19" i="3"/>
  <c r="HQ69" i="2"/>
  <c r="I49" i="4"/>
  <c r="BZ31" i="4"/>
  <c r="R15" i="2"/>
  <c r="KM72" i="1"/>
  <c r="L15" i="3"/>
  <c r="BY67" i="3"/>
  <c r="AA84" i="4"/>
  <c r="NI76" i="4"/>
  <c r="H73" i="4"/>
  <c r="HQ77" i="2"/>
  <c r="KN80" i="3"/>
  <c r="EV32" i="4"/>
  <c r="L84" i="4"/>
  <c r="EU66" i="4"/>
  <c r="KN4" i="5"/>
  <c r="KN80" i="1"/>
  <c r="L14" i="5"/>
  <c r="NI54" i="3"/>
  <c r="HQ66" i="2"/>
  <c r="AA7" i="2"/>
  <c r="R41" i="4"/>
  <c r="KM10" i="3"/>
  <c r="Z71" i="4"/>
  <c r="K72" i="4"/>
  <c r="AA20" i="2"/>
  <c r="W83" i="4"/>
  <c r="KN60" i="4"/>
  <c r="NJ39" i="4"/>
  <c r="X53" i="2"/>
  <c r="W77" i="4"/>
  <c r="R59" i="5"/>
  <c r="BY42" i="3"/>
  <c r="R68" i="2"/>
  <c r="BZ61" i="5"/>
  <c r="I51" i="2"/>
  <c r="K81" i="3"/>
  <c r="W31" i="4"/>
  <c r="EV68" i="4"/>
  <c r="BY18" i="4"/>
  <c r="Z40" i="3"/>
  <c r="I15" i="2"/>
  <c r="HQ59" i="5"/>
  <c r="KN69" i="2"/>
  <c r="HQ14" i="4"/>
  <c r="Z19" i="3"/>
  <c r="NI28" i="3"/>
  <c r="KM18" i="5"/>
  <c r="KN15" i="5"/>
  <c r="BZ12" i="4"/>
  <c r="H6" i="3"/>
  <c r="EV81" i="1"/>
  <c r="HQ73" i="4"/>
  <c r="AA64" i="2"/>
  <c r="HR5" i="3"/>
  <c r="HR65" i="3"/>
  <c r="BY10" i="2"/>
  <c r="S54" i="2"/>
  <c r="NJ68" i="4"/>
  <c r="R80" i="2"/>
  <c r="W28" i="2"/>
  <c r="R77" i="2"/>
  <c r="HQ31" i="4"/>
  <c r="K35" i="3"/>
  <c r="X38" i="3"/>
  <c r="HR69" i="4"/>
  <c r="H26" i="3"/>
  <c r="W15" i="5"/>
  <c r="HR23" i="3"/>
  <c r="I37" i="3"/>
  <c r="HR20" i="3"/>
  <c r="K51" i="2"/>
  <c r="NJ75" i="3"/>
  <c r="I40" i="4"/>
  <c r="BZ71" i="4"/>
  <c r="EU7" i="5"/>
  <c r="KM72" i="2"/>
  <c r="H69" i="1"/>
  <c r="EU84" i="4"/>
  <c r="HQ13" i="2"/>
  <c r="H69" i="4"/>
  <c r="I72" i="3"/>
  <c r="NI63" i="3"/>
  <c r="X67" i="3"/>
  <c r="H47" i="4"/>
  <c r="BY64" i="4"/>
  <c r="KN48" i="2"/>
  <c r="EV52" i="4"/>
  <c r="KN74" i="4"/>
  <c r="H81" i="3"/>
  <c r="AA28" i="3"/>
  <c r="L80" i="2"/>
  <c r="HQ65" i="5"/>
  <c r="I79" i="3"/>
  <c r="H72" i="3"/>
  <c r="KM57" i="4"/>
  <c r="KN74" i="3"/>
  <c r="X68" i="4"/>
  <c r="EU32" i="4"/>
  <c r="W76" i="2"/>
  <c r="BY64" i="5"/>
  <c r="HQ67" i="1"/>
  <c r="I51" i="3"/>
  <c r="NJ56" i="3"/>
  <c r="NJ60" i="5"/>
  <c r="EU19" i="4"/>
  <c r="EV23" i="4"/>
  <c r="I71" i="2"/>
  <c r="KN7" i="4"/>
  <c r="EV74" i="4"/>
  <c r="HR79" i="1"/>
  <c r="AA48" i="5"/>
  <c r="L51" i="2"/>
  <c r="HQ7" i="3"/>
  <c r="HQ82" i="4"/>
  <c r="NI4" i="4"/>
  <c r="EV76" i="3"/>
  <c r="AA55" i="3"/>
  <c r="AA74" i="3"/>
  <c r="HR79" i="4"/>
  <c r="H3" i="2"/>
  <c r="R49" i="3"/>
  <c r="KM77" i="1"/>
  <c r="L37" i="4"/>
  <c r="X50" i="4"/>
  <c r="KN40" i="4"/>
  <c r="I55" i="2"/>
  <c r="BY47" i="2"/>
  <c r="BY48" i="5"/>
  <c r="S61" i="5"/>
  <c r="W25" i="3"/>
  <c r="BZ4" i="2"/>
  <c r="NJ19" i="3"/>
  <c r="KM53" i="5"/>
  <c r="NJ4" i="2"/>
  <c r="L56" i="5"/>
  <c r="EV61" i="4"/>
  <c r="KM79" i="1"/>
  <c r="Z10" i="3"/>
  <c r="BZ63" i="5"/>
  <c r="NI13" i="3"/>
  <c r="AA65" i="3"/>
  <c r="EU17" i="5"/>
  <c r="H35" i="3"/>
  <c r="X69" i="3"/>
  <c r="HQ33" i="4"/>
  <c r="EV63" i="4"/>
  <c r="L65" i="2"/>
  <c r="I80" i="2"/>
  <c r="EU55" i="4"/>
  <c r="KN22" i="2"/>
  <c r="HR69" i="1"/>
  <c r="KN63" i="2"/>
  <c r="W80" i="4"/>
  <c r="X39" i="4"/>
  <c r="X22" i="3"/>
  <c r="HR10" i="5"/>
  <c r="BY19" i="3"/>
  <c r="X49" i="3"/>
  <c r="KN71" i="2"/>
  <c r="W37" i="3"/>
  <c r="KM12" i="4"/>
  <c r="I10" i="2"/>
  <c r="H55" i="4"/>
  <c r="BY20" i="5"/>
  <c r="HQ72" i="4"/>
  <c r="KM60" i="4"/>
  <c r="R65" i="2"/>
  <c r="BZ62" i="3"/>
  <c r="EV60" i="5"/>
  <c r="AA79" i="4"/>
  <c r="H81" i="4"/>
  <c r="AA55" i="5"/>
  <c r="K69" i="2"/>
  <c r="AA71" i="2"/>
  <c r="Z22" i="5"/>
  <c r="W68" i="2"/>
  <c r="L46" i="4"/>
  <c r="BY84" i="1"/>
  <c r="I13" i="4"/>
  <c r="EV60" i="3"/>
  <c r="KM18" i="3"/>
  <c r="KN24" i="2"/>
  <c r="H5" i="5"/>
  <c r="BY83" i="2"/>
  <c r="BY51" i="5"/>
  <c r="I15" i="4"/>
  <c r="EV17" i="3"/>
  <c r="HQ69" i="3"/>
  <c r="K9" i="5"/>
  <c r="I55" i="5"/>
  <c r="BZ23" i="5"/>
  <c r="EV62" i="5"/>
  <c r="S48" i="5"/>
  <c r="H65" i="3"/>
  <c r="HR28" i="2"/>
  <c r="BZ84" i="3"/>
  <c r="NI58" i="3"/>
  <c r="R51" i="2"/>
  <c r="I15" i="3"/>
  <c r="L47" i="4"/>
  <c r="X47" i="4"/>
  <c r="EV5" i="5"/>
  <c r="EV48" i="4"/>
  <c r="BY19" i="4"/>
  <c r="AA17" i="2"/>
  <c r="KN71" i="1"/>
  <c r="I31" i="3"/>
  <c r="R58" i="2"/>
  <c r="AA53" i="3"/>
  <c r="AA11" i="2"/>
  <c r="W45" i="4"/>
  <c r="AA16" i="4"/>
  <c r="AA48" i="4"/>
  <c r="KM62" i="3"/>
  <c r="K9" i="3"/>
  <c r="R7" i="2"/>
  <c r="EV37" i="3"/>
  <c r="NJ27" i="3"/>
  <c r="I73" i="2"/>
  <c r="H54" i="3"/>
  <c r="EU53" i="5"/>
  <c r="K14" i="4"/>
  <c r="NJ71" i="2"/>
  <c r="HR77" i="1"/>
  <c r="H5" i="4"/>
  <c r="R13" i="3"/>
  <c r="AA56" i="2"/>
  <c r="X25" i="4"/>
  <c r="EU60" i="5"/>
  <c r="BY41" i="4"/>
  <c r="Z77" i="2"/>
  <c r="KM73" i="3"/>
  <c r="S20" i="3"/>
  <c r="I71" i="4"/>
  <c r="X47" i="3"/>
  <c r="HQ24" i="3"/>
  <c r="HQ26" i="3"/>
  <c r="H8" i="3"/>
  <c r="BY30" i="3"/>
  <c r="L30" i="3"/>
  <c r="KN70" i="3"/>
  <c r="X14" i="5"/>
  <c r="EV80" i="4"/>
  <c r="EV17" i="2"/>
  <c r="KM39" i="4"/>
  <c r="W11" i="2"/>
  <c r="I19" i="4"/>
  <c r="L52" i="2"/>
  <c r="BY57" i="2"/>
  <c r="NI5" i="4"/>
  <c r="HQ55" i="4"/>
  <c r="H23" i="5"/>
  <c r="X16" i="3"/>
  <c r="HQ9" i="4"/>
  <c r="S68" i="2"/>
  <c r="W55" i="5"/>
  <c r="X5" i="4"/>
  <c r="NJ32" i="4"/>
  <c r="K70" i="3"/>
  <c r="EU75" i="4"/>
  <c r="X63" i="4"/>
  <c r="KN59" i="4"/>
  <c r="AA23" i="3"/>
  <c r="I21" i="2"/>
  <c r="I24" i="2"/>
  <c r="HQ55" i="2"/>
  <c r="KN4" i="2"/>
  <c r="NI12" i="4"/>
  <c r="EU45" i="2"/>
  <c r="S9" i="2"/>
  <c r="NI64" i="2"/>
  <c r="EU48" i="3"/>
  <c r="BZ79" i="2"/>
  <c r="NI81" i="4"/>
  <c r="S40" i="4"/>
  <c r="HQ34" i="4"/>
  <c r="W4" i="4"/>
  <c r="Z53" i="2"/>
  <c r="KM13" i="4"/>
  <c r="NJ49" i="3"/>
  <c r="KM51" i="5"/>
  <c r="X24" i="4"/>
  <c r="BY55" i="3"/>
  <c r="HR72" i="1"/>
  <c r="W47" i="3"/>
  <c r="EU61" i="3"/>
  <c r="BY65" i="2"/>
  <c r="KM48" i="5"/>
  <c r="KM21" i="2"/>
  <c r="BZ55" i="2"/>
  <c r="EU65" i="1"/>
  <c r="KM24" i="4"/>
  <c r="AA66" i="2"/>
  <c r="W12" i="4"/>
  <c r="I46" i="5"/>
  <c r="BY10" i="3"/>
  <c r="HQ10" i="5"/>
  <c r="KM19" i="3"/>
  <c r="Z9" i="3"/>
  <c r="S60" i="3"/>
  <c r="H42" i="3"/>
  <c r="NJ77" i="3"/>
  <c r="X52" i="3"/>
  <c r="BZ38" i="3"/>
  <c r="S51" i="4"/>
  <c r="X36" i="3"/>
  <c r="KN72" i="1"/>
  <c r="S22" i="2"/>
  <c r="HR60" i="3"/>
  <c r="I53" i="2"/>
  <c r="BZ9" i="5"/>
  <c r="EU10" i="3"/>
  <c r="H63" i="3"/>
  <c r="NJ18" i="3"/>
  <c r="S66" i="5"/>
  <c r="L13" i="2"/>
  <c r="HR82" i="2"/>
  <c r="K63" i="4"/>
  <c r="R49" i="4"/>
  <c r="I23" i="2"/>
  <c r="Z17" i="2"/>
  <c r="HR38" i="3"/>
  <c r="R68" i="4"/>
  <c r="R38" i="4"/>
  <c r="X40" i="4"/>
  <c r="EU15" i="2"/>
  <c r="K58" i="2"/>
  <c r="BZ48" i="1"/>
  <c r="EU39" i="1"/>
  <c r="BY3" i="1"/>
  <c r="W33" i="3"/>
  <c r="X64" i="5"/>
  <c r="L12" i="5"/>
  <c r="K49" i="2"/>
  <c r="Z50" i="3"/>
  <c r="BY14" i="4"/>
  <c r="HQ22" i="3"/>
  <c r="L8" i="2"/>
  <c r="H17" i="2"/>
  <c r="EV13" i="2"/>
  <c r="HQ61" i="2"/>
  <c r="AA14" i="2"/>
  <c r="H20" i="4"/>
  <c r="H83" i="4"/>
  <c r="NI33" i="3"/>
  <c r="H68" i="2"/>
  <c r="NI13" i="2"/>
  <c r="NI24" i="3"/>
  <c r="HQ45" i="2"/>
  <c r="W65" i="5"/>
  <c r="R7" i="5"/>
  <c r="EV15" i="5"/>
  <c r="EU39" i="3"/>
  <c r="R79" i="3"/>
  <c r="NI59" i="3"/>
  <c r="EU9" i="2"/>
  <c r="K29" i="3"/>
  <c r="L24" i="4"/>
  <c r="BZ31" i="3"/>
  <c r="EU16" i="2"/>
  <c r="BY6" i="1"/>
  <c r="S36" i="4"/>
  <c r="HQ31" i="3"/>
  <c r="R39" i="3"/>
  <c r="NJ33" i="4"/>
  <c r="HQ80" i="4"/>
  <c r="Z21" i="4"/>
  <c r="W9" i="2"/>
  <c r="X23" i="2"/>
  <c r="HR5" i="2"/>
  <c r="HR52" i="4"/>
  <c r="BY72" i="4"/>
  <c r="BY62" i="3"/>
  <c r="W6" i="4"/>
  <c r="Z66" i="2"/>
  <c r="I27" i="4"/>
  <c r="KN79" i="1"/>
  <c r="EV80" i="1"/>
  <c r="BY60" i="2"/>
  <c r="S46" i="3"/>
  <c r="EV66" i="2"/>
  <c r="BZ25" i="3"/>
  <c r="NI83" i="4"/>
  <c r="HQ16" i="2"/>
  <c r="K71" i="4"/>
  <c r="KM63" i="3"/>
  <c r="I28" i="2"/>
  <c r="Z3" i="3"/>
  <c r="KN49" i="3"/>
  <c r="KM42" i="3"/>
  <c r="BY8" i="2"/>
  <c r="EV6" i="2"/>
  <c r="W32" i="3"/>
  <c r="H9" i="5"/>
  <c r="L60" i="3"/>
  <c r="S35" i="3"/>
  <c r="R12" i="3"/>
  <c r="R34" i="4"/>
  <c r="I54" i="3"/>
  <c r="AA61" i="3"/>
  <c r="NI40" i="3"/>
  <c r="W64" i="5"/>
  <c r="BZ55" i="4"/>
  <c r="S41" i="3"/>
  <c r="Z63" i="5"/>
  <c r="K53" i="5"/>
  <c r="NI9" i="1"/>
  <c r="EV84" i="4"/>
  <c r="H60" i="2"/>
  <c r="HQ21" i="5"/>
  <c r="BZ73" i="3"/>
  <c r="L5" i="4"/>
  <c r="HR79" i="3"/>
  <c r="EV66" i="4"/>
  <c r="X73" i="3"/>
  <c r="Z75" i="3"/>
  <c r="NJ7" i="5"/>
  <c r="HR81" i="3"/>
  <c r="NJ83" i="2"/>
  <c r="X46" i="4"/>
  <c r="KN73" i="3"/>
  <c r="W42" i="4"/>
  <c r="L38" i="4"/>
  <c r="I69" i="4"/>
  <c r="HR9" i="3"/>
  <c r="HQ10" i="3"/>
  <c r="AA10" i="5"/>
  <c r="K8" i="5"/>
  <c r="BZ51" i="5"/>
  <c r="I18" i="4"/>
  <c r="EV39" i="4"/>
  <c r="HQ46" i="2"/>
  <c r="HR57" i="4"/>
  <c r="HR65" i="5"/>
  <c r="S63" i="4"/>
  <c r="KN69" i="4"/>
  <c r="BZ76" i="1"/>
  <c r="X13" i="4"/>
  <c r="HR52" i="3"/>
  <c r="HQ47" i="5"/>
  <c r="R9" i="4"/>
  <c r="BY52" i="3"/>
  <c r="KN4" i="4"/>
  <c r="W59" i="2"/>
  <c r="BY69" i="3"/>
  <c r="NI77" i="4"/>
  <c r="HQ21" i="4"/>
  <c r="KM10" i="2"/>
  <c r="EU40" i="4"/>
  <c r="EV52" i="5"/>
  <c r="HR29" i="4"/>
  <c r="I37" i="4"/>
  <c r="EV26" i="4"/>
  <c r="HR45" i="4"/>
  <c r="X24" i="2"/>
  <c r="R75" i="2"/>
  <c r="HQ71" i="4"/>
  <c r="R56" i="2"/>
  <c r="R14" i="2"/>
  <c r="W54" i="4"/>
  <c r="S17" i="4"/>
  <c r="BZ55" i="5"/>
  <c r="I16" i="3"/>
  <c r="EV55" i="5"/>
  <c r="HR60" i="4"/>
  <c r="I84" i="3"/>
  <c r="EU77" i="3"/>
  <c r="X33" i="4"/>
  <c r="NI71" i="3"/>
  <c r="Z67" i="4"/>
  <c r="NJ19" i="5"/>
  <c r="EV61" i="3"/>
  <c r="S63" i="5"/>
  <c r="L61" i="4"/>
  <c r="L60" i="2"/>
  <c r="EU54" i="3"/>
  <c r="W21" i="2"/>
  <c r="KN47" i="2"/>
  <c r="NJ13" i="2"/>
  <c r="KN50" i="5"/>
  <c r="K59" i="2"/>
  <c r="R32" i="3"/>
  <c r="H64" i="2"/>
  <c r="W59" i="3"/>
  <c r="BY81" i="4"/>
  <c r="NJ63" i="3"/>
  <c r="HQ56" i="3"/>
  <c r="R29" i="3"/>
  <c r="BZ17" i="3"/>
  <c r="X15" i="3"/>
  <c r="HQ74" i="1"/>
  <c r="KN46" i="4"/>
  <c r="R18" i="2"/>
  <c r="BZ6" i="3"/>
  <c r="NI73" i="4"/>
  <c r="K11" i="4"/>
  <c r="AA62" i="3"/>
  <c r="NI55" i="3"/>
  <c r="W29" i="3"/>
  <c r="NI42" i="3"/>
  <c r="H48" i="4"/>
  <c r="K46" i="4"/>
  <c r="KN51" i="4"/>
  <c r="K80" i="3"/>
  <c r="NI53" i="2"/>
  <c r="K65" i="3"/>
  <c r="BY54" i="4"/>
  <c r="H62" i="4"/>
  <c r="EV73" i="4"/>
  <c r="I83" i="2"/>
  <c r="H60" i="5"/>
  <c r="W49" i="3"/>
  <c r="BY68" i="1"/>
  <c r="EU48" i="4"/>
  <c r="NJ77" i="4"/>
  <c r="L66" i="4"/>
  <c r="EU41" i="3"/>
  <c r="EV54" i="4"/>
  <c r="EU83" i="1"/>
  <c r="HQ68" i="2"/>
  <c r="H70" i="2"/>
  <c r="R77" i="4"/>
  <c r="KM77" i="4"/>
  <c r="S52" i="3"/>
  <c r="AA59" i="2"/>
  <c r="NI38" i="4"/>
  <c r="KN74" i="1"/>
  <c r="KN67" i="1"/>
  <c r="BZ26" i="4"/>
  <c r="HR58" i="5"/>
  <c r="BY40" i="3"/>
  <c r="W15" i="4"/>
  <c r="EU26" i="4"/>
  <c r="NJ18" i="4"/>
  <c r="I3" i="2"/>
  <c r="NJ16" i="4"/>
  <c r="Z58" i="5"/>
  <c r="S29" i="3"/>
  <c r="I62" i="2"/>
  <c r="EV23" i="3"/>
  <c r="KM57" i="2"/>
  <c r="HR68" i="3"/>
  <c r="NI76" i="2"/>
  <c r="KN57" i="5"/>
  <c r="EV7" i="2"/>
  <c r="S50" i="5"/>
  <c r="W65" i="4"/>
  <c r="EU66" i="2"/>
  <c r="BY63" i="2"/>
  <c r="W56" i="2"/>
  <c r="R37" i="4"/>
  <c r="R7" i="4"/>
  <c r="X62" i="5"/>
  <c r="NI50" i="5"/>
  <c r="H5" i="3"/>
  <c r="NI78" i="2"/>
  <c r="EV65" i="5"/>
  <c r="HR13" i="5"/>
  <c r="EV27" i="4"/>
  <c r="R33" i="4"/>
  <c r="HQ56" i="4"/>
  <c r="HR55" i="2"/>
  <c r="EU8" i="3"/>
  <c r="W75" i="2"/>
  <c r="W12" i="5"/>
  <c r="L62" i="2"/>
  <c r="HR72" i="2"/>
  <c r="EV51" i="4"/>
  <c r="L20" i="2"/>
  <c r="NJ24" i="2"/>
  <c r="KM64" i="2"/>
  <c r="NI83" i="2"/>
  <c r="HQ75" i="2"/>
  <c r="AA13" i="4"/>
  <c r="X3" i="2"/>
  <c r="X13" i="5"/>
  <c r="HQ62" i="4"/>
  <c r="HQ7" i="4"/>
  <c r="BZ59" i="4"/>
  <c r="BY59" i="3"/>
  <c r="H48" i="2"/>
  <c r="NJ14" i="3"/>
  <c r="W48" i="4"/>
  <c r="K56" i="3"/>
  <c r="EU14" i="2"/>
  <c r="Z45" i="3"/>
  <c r="X17" i="3"/>
  <c r="KN27" i="2"/>
  <c r="I30" i="3"/>
  <c r="S6" i="3"/>
  <c r="I57" i="5"/>
  <c r="HQ33" i="3"/>
  <c r="AA16" i="2"/>
  <c r="R17" i="4"/>
  <c r="HR37" i="4"/>
  <c r="R40" i="4"/>
  <c r="BZ10" i="2"/>
  <c r="L74" i="4"/>
  <c r="X58" i="5"/>
  <c r="BY45" i="2"/>
  <c r="S11" i="4"/>
  <c r="BZ64" i="3"/>
  <c r="H52" i="5"/>
  <c r="H52" i="3"/>
  <c r="BZ84" i="1"/>
  <c r="EV47" i="3"/>
  <c r="AA49" i="4"/>
  <c r="I40" i="3"/>
  <c r="S59" i="3"/>
  <c r="KN83" i="4"/>
  <c r="HQ42" i="3"/>
  <c r="H64" i="4"/>
  <c r="HQ51" i="2"/>
  <c r="H80" i="2"/>
  <c r="Z11" i="4"/>
  <c r="KM49" i="3"/>
  <c r="AA17" i="3"/>
  <c r="EV50" i="3"/>
  <c r="NJ54" i="3"/>
  <c r="X29" i="4"/>
  <c r="EU57" i="2"/>
  <c r="H45" i="4"/>
  <c r="KM30" i="4"/>
  <c r="KN69" i="1"/>
  <c r="I31" i="4"/>
  <c r="BZ32" i="3"/>
  <c r="EU64" i="2"/>
  <c r="HQ48" i="5"/>
  <c r="AA67" i="3"/>
  <c r="BY5" i="5"/>
  <c r="BY53" i="3"/>
  <c r="BZ16" i="5"/>
  <c r="NI72" i="2"/>
  <c r="H21" i="2"/>
  <c r="KM36" i="3"/>
  <c r="W42" i="3"/>
  <c r="K64" i="3"/>
  <c r="AA81" i="2"/>
  <c r="L29" i="4"/>
  <c r="KM23" i="3"/>
  <c r="KM27" i="2"/>
  <c r="S49" i="3"/>
  <c r="I61" i="2"/>
  <c r="BY55" i="2"/>
  <c r="NJ25" i="2"/>
  <c r="BZ10" i="3"/>
  <c r="K41" i="4"/>
  <c r="BZ42" i="3"/>
  <c r="I63" i="3"/>
  <c r="R80" i="4"/>
  <c r="EU40" i="3"/>
  <c r="L58" i="2"/>
  <c r="NI45" i="5"/>
  <c r="Z12" i="2"/>
  <c r="BZ16" i="4"/>
  <c r="NI75" i="3"/>
  <c r="I61" i="5"/>
  <c r="EV13" i="3"/>
  <c r="KN59" i="2"/>
  <c r="AA27" i="4"/>
  <c r="NJ67" i="2"/>
  <c r="X15" i="2"/>
  <c r="H27" i="2"/>
  <c r="KN17" i="2"/>
  <c r="K67" i="2"/>
  <c r="EV19" i="3"/>
  <c r="BY25" i="1"/>
  <c r="NI61" i="1"/>
  <c r="Z51" i="5"/>
  <c r="X14" i="4"/>
  <c r="KN18" i="5"/>
  <c r="BZ20" i="2"/>
  <c r="NI19" i="3"/>
  <c r="L47" i="2"/>
  <c r="I56" i="2"/>
  <c r="HR63" i="4"/>
  <c r="EU70" i="3"/>
  <c r="HR46" i="3"/>
  <c r="NJ15" i="1"/>
  <c r="S10" i="2"/>
  <c r="NI21" i="3"/>
  <c r="Z56" i="2"/>
  <c r="S18" i="2"/>
  <c r="EV57" i="3"/>
  <c r="S73" i="2"/>
  <c r="BY51" i="4"/>
  <c r="S9" i="4"/>
  <c r="Z47" i="2"/>
  <c r="K5" i="4"/>
  <c r="NJ80" i="1"/>
  <c r="NI36" i="3"/>
  <c r="EU48" i="5"/>
  <c r="KN61" i="2"/>
  <c r="X72" i="3"/>
  <c r="BZ80" i="1"/>
  <c r="BZ7" i="2"/>
  <c r="R10" i="2"/>
  <c r="HR66" i="1"/>
  <c r="EV20" i="3"/>
  <c r="HQ16" i="1"/>
  <c r="R79" i="4"/>
  <c r="BY11" i="4"/>
  <c r="W51" i="4"/>
  <c r="W13" i="2"/>
  <c r="HR65" i="1"/>
  <c r="L40" i="3"/>
  <c r="KN6" i="3"/>
  <c r="W26" i="3"/>
  <c r="L63" i="4"/>
  <c r="AA78" i="3"/>
  <c r="HR14" i="4"/>
  <c r="EU59" i="4"/>
  <c r="EV38" i="4"/>
  <c r="EU21" i="4"/>
  <c r="EV59" i="2"/>
  <c r="K22" i="2"/>
  <c r="EV4" i="2"/>
  <c r="R17" i="5"/>
  <c r="K23" i="2"/>
  <c r="I20" i="3"/>
  <c r="EU55" i="2"/>
  <c r="NI17" i="3"/>
  <c r="BZ51" i="2"/>
  <c r="AA48" i="3"/>
  <c r="X67" i="2"/>
  <c r="BZ15" i="2"/>
  <c r="L52" i="5"/>
  <c r="W55" i="2"/>
  <c r="HQ55" i="3"/>
  <c r="BZ66" i="2"/>
  <c r="Z60" i="5"/>
  <c r="NJ56" i="5"/>
  <c r="W66" i="3"/>
  <c r="NJ32" i="3"/>
  <c r="S52" i="2"/>
  <c r="R52" i="2"/>
  <c r="Z16" i="4"/>
  <c r="X41" i="3"/>
  <c r="W58" i="2"/>
  <c r="NJ20" i="3"/>
  <c r="NI37" i="4"/>
  <c r="EU12" i="3"/>
  <c r="L79" i="2"/>
  <c r="BY26" i="3"/>
  <c r="KN21" i="5"/>
  <c r="L60" i="4"/>
  <c r="KN46" i="5"/>
  <c r="Z21" i="3"/>
  <c r="KM70" i="1"/>
  <c r="Z6" i="5"/>
  <c r="BY50" i="1"/>
  <c r="NI4" i="1"/>
  <c r="AA46" i="3"/>
  <c r="AA12" i="4"/>
  <c r="Z9" i="2"/>
  <c r="BZ24" i="1"/>
  <c r="S25" i="2"/>
  <c r="EU54" i="4"/>
  <c r="R56" i="5"/>
  <c r="HQ52" i="1"/>
  <c r="BY5" i="1"/>
  <c r="L4" i="4"/>
  <c r="EV68" i="3"/>
  <c r="Z70" i="2"/>
  <c r="H81" i="1"/>
  <c r="NJ77" i="2"/>
  <c r="Z10" i="5"/>
  <c r="W48" i="2"/>
  <c r="BZ77" i="1"/>
  <c r="NI14" i="3"/>
  <c r="HQ70" i="1"/>
  <c r="AA73" i="3"/>
  <c r="EV70" i="3"/>
  <c r="W81" i="2"/>
  <c r="L50" i="5"/>
  <c r="HR55" i="5"/>
  <c r="KN36" i="4"/>
  <c r="L21" i="4"/>
  <c r="S83" i="4"/>
  <c r="KM54" i="4"/>
  <c r="S62" i="2"/>
  <c r="Z84" i="4"/>
  <c r="X16" i="5"/>
  <c r="NI75" i="2"/>
  <c r="I23" i="4"/>
  <c r="KM72" i="3"/>
  <c r="I32" i="4"/>
  <c r="X6" i="3"/>
  <c r="I36" i="4"/>
  <c r="H82" i="1"/>
  <c r="BZ54" i="5"/>
  <c r="W18" i="2"/>
  <c r="NI54" i="5"/>
  <c r="EV42" i="4"/>
  <c r="KN37" i="4"/>
  <c r="EU64" i="3"/>
  <c r="BY73" i="1"/>
  <c r="Z19" i="2"/>
  <c r="EU14" i="3"/>
  <c r="KN81" i="1"/>
  <c r="NI83" i="1"/>
  <c r="R19" i="3"/>
  <c r="L47" i="3"/>
  <c r="KN68" i="4"/>
  <c r="H65" i="5"/>
  <c r="L36" i="3"/>
  <c r="H27" i="4"/>
  <c r="AA63" i="5"/>
  <c r="R11" i="2"/>
  <c r="H21" i="4"/>
  <c r="L16" i="4"/>
  <c r="R21" i="5"/>
  <c r="H60" i="3"/>
  <c r="NJ82" i="2"/>
  <c r="X45" i="3"/>
  <c r="BY48" i="3"/>
  <c r="AA30" i="3"/>
  <c r="KN79" i="3"/>
  <c r="NI53" i="5"/>
  <c r="H39" i="4"/>
  <c r="W33" i="4"/>
  <c r="EU80" i="3"/>
  <c r="BY56" i="2"/>
  <c r="BZ58" i="4"/>
  <c r="R11" i="3"/>
  <c r="NJ14" i="2"/>
  <c r="S24" i="2"/>
  <c r="W7" i="3"/>
  <c r="I25" i="2"/>
  <c r="AA47" i="4"/>
  <c r="NJ5" i="5"/>
  <c r="BY21" i="4"/>
  <c r="W24" i="4"/>
  <c r="NI49" i="2"/>
  <c r="NJ4" i="3"/>
  <c r="KM8" i="2"/>
  <c r="I18" i="3"/>
  <c r="S23" i="2"/>
  <c r="NI16" i="3"/>
  <c r="AA27" i="3"/>
  <c r="S30" i="4"/>
  <c r="W32" i="4"/>
  <c r="R50" i="2"/>
  <c r="KN62" i="3"/>
  <c r="HR52" i="2"/>
  <c r="BZ55" i="3"/>
  <c r="S64" i="3"/>
  <c r="AA45" i="3"/>
  <c r="K64" i="2"/>
  <c r="HR30" i="3"/>
  <c r="KM74" i="3"/>
  <c r="HQ59" i="2"/>
  <c r="NJ48" i="5"/>
  <c r="Z7" i="3"/>
  <c r="HR48" i="5"/>
  <c r="KM14" i="2"/>
  <c r="HQ5" i="4"/>
  <c r="BY15" i="3"/>
  <c r="R34" i="3"/>
  <c r="KN5" i="2"/>
  <c r="L4" i="3"/>
  <c r="I14" i="3"/>
  <c r="HQ46" i="3"/>
  <c r="BZ62" i="2"/>
  <c r="S64" i="2"/>
  <c r="NJ8" i="3"/>
  <c r="BY3" i="2"/>
  <c r="HQ23" i="3"/>
  <c r="S84" i="2"/>
  <c r="EU17" i="2"/>
  <c r="H9" i="2"/>
  <c r="Z42" i="3"/>
  <c r="S68" i="4"/>
  <c r="KN52" i="4"/>
  <c r="NJ3" i="2"/>
  <c r="NI10" i="4"/>
  <c r="W28" i="4"/>
  <c r="I57" i="4"/>
  <c r="X53" i="5"/>
  <c r="H42" i="4"/>
  <c r="H57" i="3"/>
  <c r="I50" i="2"/>
  <c r="NJ65" i="2"/>
  <c r="KN11" i="5"/>
  <c r="S7" i="4"/>
  <c r="S19" i="2"/>
  <c r="H61" i="4"/>
  <c r="HR8" i="3"/>
  <c r="NJ30" i="3"/>
  <c r="KN13" i="2"/>
  <c r="EV6" i="3"/>
  <c r="HR50" i="2"/>
  <c r="EV59" i="4"/>
  <c r="I66" i="3"/>
  <c r="KM51" i="4"/>
  <c r="KN49" i="5"/>
  <c r="AA12" i="2"/>
  <c r="HQ28" i="2"/>
  <c r="S8" i="2"/>
  <c r="HR31" i="3"/>
  <c r="X55" i="2"/>
  <c r="H4" i="5"/>
  <c r="KN7" i="3"/>
  <c r="HR61" i="5"/>
  <c r="EU4" i="2"/>
  <c r="KN6" i="4"/>
  <c r="K20" i="2"/>
  <c r="HR13" i="2"/>
  <c r="KN22" i="3"/>
  <c r="K40" i="4"/>
  <c r="NI32" i="3"/>
  <c r="Z68" i="3"/>
  <c r="S27" i="4"/>
  <c r="NJ51" i="3"/>
  <c r="NI4" i="3"/>
  <c r="BY17" i="2"/>
  <c r="EV16" i="4"/>
  <c r="HR48" i="4"/>
  <c r="NI7" i="5"/>
  <c r="W57" i="4"/>
  <c r="R64" i="2"/>
  <c r="AA8" i="3"/>
  <c r="KN17" i="1"/>
  <c r="EV16" i="1"/>
  <c r="R35" i="3"/>
  <c r="EU35" i="3"/>
  <c r="X34" i="4"/>
  <c r="HQ41" i="3"/>
  <c r="I6" i="5"/>
  <c r="NI9" i="3"/>
  <c r="H69" i="2"/>
  <c r="H48" i="5"/>
  <c r="I48" i="5"/>
  <c r="AA79" i="2"/>
  <c r="W63" i="5"/>
  <c r="L8" i="3"/>
  <c r="NI82" i="2"/>
  <c r="KM4" i="3"/>
  <c r="NI18" i="5"/>
  <c r="KN65" i="4"/>
  <c r="NJ83" i="4"/>
  <c r="S24" i="3"/>
  <c r="HR22" i="4"/>
  <c r="BZ11" i="5"/>
  <c r="EV18" i="2"/>
  <c r="KM5" i="5"/>
  <c r="EU45" i="5"/>
  <c r="R13" i="2"/>
  <c r="KN56" i="5"/>
  <c r="NJ76" i="3"/>
  <c r="EV51" i="5"/>
  <c r="BY66" i="5"/>
  <c r="L75" i="4"/>
  <c r="Z46" i="5"/>
  <c r="KM54" i="3"/>
  <c r="AA7" i="3"/>
  <c r="R65" i="3"/>
  <c r="L76" i="3"/>
  <c r="HQ32" i="4"/>
  <c r="EU61" i="5"/>
  <c r="W22" i="3"/>
  <c r="BZ24" i="2"/>
  <c r="BY76" i="2"/>
  <c r="KM33" i="3"/>
  <c r="I9" i="3"/>
  <c r="Z15" i="3"/>
  <c r="HQ65" i="1"/>
  <c r="Z18" i="3"/>
  <c r="K56" i="5"/>
  <c r="R12" i="4"/>
  <c r="S38" i="3"/>
  <c r="BY49" i="5"/>
  <c r="Z35" i="3"/>
  <c r="NJ55" i="2"/>
  <c r="H18" i="3"/>
  <c r="K59" i="4"/>
  <c r="I20" i="2"/>
  <c r="L79" i="3"/>
  <c r="R17" i="3"/>
  <c r="BZ46" i="4"/>
  <c r="I17" i="2"/>
  <c r="Z4" i="2"/>
  <c r="R83" i="2"/>
  <c r="R60" i="4"/>
  <c r="NJ83" i="1"/>
  <c r="BZ56" i="4"/>
  <c r="I50" i="4"/>
  <c r="H55" i="5"/>
  <c r="BY52" i="2"/>
  <c r="X30" i="4"/>
  <c r="S77" i="3"/>
  <c r="EU79" i="2"/>
  <c r="BZ14" i="2"/>
  <c r="HQ3" i="2"/>
  <c r="EU30" i="3"/>
  <c r="KM20" i="2"/>
  <c r="S82" i="3"/>
  <c r="Z41" i="4"/>
  <c r="S49" i="2"/>
  <c r="BZ17" i="2"/>
  <c r="KM65" i="5"/>
  <c r="EV18" i="3"/>
  <c r="NI46" i="5"/>
  <c r="X52" i="2"/>
  <c r="K9" i="2"/>
  <c r="Z54" i="5"/>
  <c r="AA9" i="5"/>
  <c r="KN42" i="3"/>
  <c r="NJ5" i="2"/>
  <c r="K13" i="3"/>
  <c r="NI79" i="3"/>
  <c r="KM37" i="4"/>
  <c r="AA4" i="2"/>
  <c r="X7" i="3"/>
  <c r="KM11" i="5"/>
  <c r="BY58" i="4"/>
  <c r="K51" i="4"/>
  <c r="KM25" i="4"/>
  <c r="KN16" i="3"/>
  <c r="EV30" i="3"/>
  <c r="Z48" i="3"/>
  <c r="S53" i="4"/>
  <c r="AA4" i="4"/>
  <c r="HQ54" i="3"/>
  <c r="KN64" i="3"/>
  <c r="K54" i="5"/>
  <c r="HR32" i="3"/>
  <c r="KN28" i="2"/>
  <c r="BY65" i="1"/>
  <c r="L27" i="3"/>
  <c r="S26" i="2"/>
  <c r="H79" i="3"/>
  <c r="X79" i="2"/>
  <c r="HR34" i="3"/>
  <c r="S4" i="3"/>
  <c r="EU11" i="2"/>
  <c r="W71" i="2"/>
  <c r="HR46" i="4"/>
  <c r="NJ80" i="4"/>
  <c r="I3" i="4"/>
  <c r="R4" i="5"/>
  <c r="HQ11" i="2"/>
  <c r="I52" i="2"/>
  <c r="NI8" i="2"/>
  <c r="K28" i="2"/>
  <c r="I48" i="4"/>
  <c r="KN14" i="2"/>
  <c r="HQ53" i="4"/>
  <c r="EU7" i="3"/>
  <c r="HR64" i="4"/>
  <c r="X74" i="4"/>
  <c r="K4" i="3"/>
  <c r="NJ42" i="3"/>
  <c r="AA50" i="2"/>
  <c r="BZ48" i="5"/>
  <c r="Z49" i="5"/>
  <c r="NJ23" i="2"/>
  <c r="EV36" i="3"/>
  <c r="KM13" i="2"/>
  <c r="EV82" i="1"/>
  <c r="KN29" i="3"/>
  <c r="NJ20" i="5"/>
  <c r="AA68" i="3"/>
  <c r="KM6" i="2"/>
  <c r="BY51" i="2"/>
  <c r="KN8" i="3"/>
  <c r="BZ26" i="3"/>
  <c r="HQ73" i="3"/>
  <c r="R83" i="3"/>
  <c r="AA8" i="2"/>
  <c r="R24" i="2"/>
  <c r="HQ23" i="5"/>
  <c r="H21" i="5"/>
  <c r="KM78" i="4"/>
  <c r="KM65" i="3"/>
  <c r="KM75" i="2"/>
  <c r="HR56" i="3"/>
  <c r="W49" i="4"/>
  <c r="L37" i="3"/>
  <c r="S71" i="2"/>
  <c r="I5" i="4"/>
  <c r="EV32" i="3"/>
  <c r="K48" i="3"/>
  <c r="Z52" i="5"/>
  <c r="NI45" i="3"/>
  <c r="BY31" i="3"/>
  <c r="S10" i="3"/>
  <c r="BZ56" i="1"/>
  <c r="L46" i="2"/>
  <c r="KN28" i="1"/>
  <c r="AA63" i="2"/>
  <c r="S70" i="2"/>
  <c r="NI39" i="4"/>
  <c r="BY45" i="3"/>
  <c r="S19" i="4"/>
  <c r="BZ14" i="3"/>
  <c r="H77" i="4"/>
  <c r="R58" i="3"/>
  <c r="KM48" i="2"/>
  <c r="BZ38" i="1"/>
  <c r="NI47" i="4"/>
  <c r="KM77" i="3"/>
  <c r="R52" i="3"/>
  <c r="EV8" i="2"/>
  <c r="I8" i="2"/>
  <c r="Z51" i="4"/>
  <c r="NI16" i="2"/>
  <c r="K27" i="2"/>
  <c r="NJ66" i="1"/>
  <c r="NI56" i="1"/>
  <c r="H27" i="3"/>
  <c r="BY73" i="3"/>
  <c r="HR6" i="2"/>
  <c r="HR8" i="4"/>
  <c r="Z60" i="3"/>
  <c r="Z48" i="5"/>
  <c r="HR55" i="3"/>
  <c r="BY5" i="2"/>
  <c r="NI23" i="5"/>
  <c r="HR12" i="1"/>
  <c r="EV29" i="1"/>
  <c r="NI12" i="2"/>
  <c r="I13" i="3"/>
  <c r="R25" i="2"/>
  <c r="Z15" i="5"/>
  <c r="EV8" i="5"/>
  <c r="I22" i="4"/>
  <c r="NI28" i="4"/>
  <c r="W52" i="2"/>
  <c r="EU72" i="3"/>
  <c r="Z47" i="3"/>
  <c r="EV16" i="2"/>
  <c r="KN65" i="1"/>
  <c r="AA22" i="4"/>
  <c r="X42" i="3"/>
  <c r="EV78" i="3"/>
  <c r="HR51" i="2"/>
  <c r="H14" i="4"/>
  <c r="HR63" i="5"/>
  <c r="KN61" i="3"/>
  <c r="NJ72" i="2"/>
  <c r="NI74" i="3"/>
  <c r="EV83" i="1"/>
  <c r="NI3" i="5"/>
  <c r="X35" i="4"/>
  <c r="X61" i="4"/>
  <c r="EU71" i="4"/>
  <c r="NI46" i="3"/>
  <c r="H32" i="4"/>
  <c r="EU51" i="5"/>
  <c r="BY47" i="4"/>
  <c r="Z47" i="5"/>
  <c r="R71" i="4"/>
  <c r="W50" i="4"/>
  <c r="I58" i="5"/>
  <c r="I52" i="5"/>
  <c r="I30" i="4"/>
  <c r="Z62" i="2"/>
  <c r="HR54" i="5"/>
  <c r="I33" i="4"/>
  <c r="KN84" i="3"/>
  <c r="HQ80" i="1"/>
  <c r="EU31" i="4"/>
  <c r="NJ80" i="3"/>
  <c r="EV69" i="3"/>
  <c r="K67" i="3"/>
  <c r="X68" i="2"/>
  <c r="BZ69" i="3"/>
  <c r="S59" i="5"/>
  <c r="HR26" i="4"/>
  <c r="HQ66" i="3"/>
  <c r="I41" i="3"/>
  <c r="I41" i="4"/>
  <c r="KM60" i="3"/>
  <c r="HR50" i="4"/>
  <c r="KN17" i="5"/>
  <c r="AA6" i="2"/>
  <c r="KN19" i="5"/>
  <c r="EV73" i="1"/>
  <c r="BZ16" i="2"/>
  <c r="HQ51" i="5"/>
  <c r="K23" i="3"/>
  <c r="Z48" i="4"/>
  <c r="KN9" i="3"/>
  <c r="EU50" i="4"/>
  <c r="KN53" i="3"/>
  <c r="EV49" i="5"/>
  <c r="W31" i="3"/>
  <c r="EU46" i="4"/>
  <c r="HQ78" i="4"/>
  <c r="NI31" i="4"/>
  <c r="I3" i="3"/>
  <c r="Z52" i="4"/>
  <c r="W23" i="4"/>
  <c r="HQ82" i="1"/>
  <c r="I20" i="4"/>
  <c r="H24" i="3"/>
  <c r="HQ15" i="5"/>
  <c r="EV50" i="4"/>
  <c r="K69" i="4"/>
  <c r="HQ68" i="1"/>
  <c r="S33" i="4"/>
  <c r="HR71" i="2"/>
  <c r="K74" i="3"/>
  <c r="X48" i="3"/>
  <c r="EU46" i="2"/>
  <c r="BY17" i="3"/>
  <c r="BZ12" i="3"/>
  <c r="H15" i="5"/>
  <c r="NI83" i="3"/>
  <c r="AA46" i="5"/>
  <c r="HR61" i="4"/>
  <c r="W53" i="3"/>
  <c r="NI11" i="5"/>
  <c r="EU8" i="5"/>
  <c r="KM50" i="3"/>
  <c r="S34" i="3"/>
  <c r="KM24" i="2"/>
  <c r="EV51" i="3"/>
  <c r="EV64" i="2"/>
  <c r="HR22" i="3"/>
  <c r="EV73" i="3"/>
  <c r="EU19" i="3"/>
  <c r="R54" i="5"/>
  <c r="HQ70" i="3"/>
  <c r="Z7" i="5"/>
  <c r="HR3" i="2"/>
  <c r="NI10" i="3"/>
  <c r="HR7" i="2"/>
  <c r="HR69" i="3"/>
  <c r="K46" i="3"/>
  <c r="KN16" i="4"/>
  <c r="Z13" i="2"/>
  <c r="L6" i="3"/>
  <c r="W62" i="4"/>
  <c r="BZ62" i="5"/>
  <c r="X50" i="2"/>
  <c r="L25" i="3"/>
  <c r="KM47" i="3"/>
  <c r="EV64" i="3"/>
  <c r="NJ6" i="3"/>
  <c r="L9" i="5"/>
  <c r="NI20" i="3"/>
  <c r="EU6" i="2"/>
  <c r="HQ19" i="2"/>
  <c r="NI70" i="1"/>
  <c r="HQ75" i="4"/>
  <c r="HR15" i="3"/>
  <c r="I28" i="3"/>
  <c r="R53" i="2"/>
  <c r="R66" i="2"/>
  <c r="EV19" i="2"/>
  <c r="X11" i="5"/>
  <c r="R18" i="4"/>
  <c r="H75" i="1"/>
  <c r="BY18" i="2"/>
  <c r="S12" i="4"/>
  <c r="K12" i="4"/>
  <c r="NJ58" i="3"/>
  <c r="K64" i="4"/>
  <c r="R24" i="4"/>
  <c r="Z80" i="2"/>
  <c r="BZ76" i="3"/>
  <c r="S21" i="2"/>
  <c r="EV57" i="5"/>
  <c r="BZ58" i="2"/>
  <c r="KM14" i="3"/>
  <c r="NI61" i="2"/>
  <c r="I16" i="2"/>
  <c r="R42" i="4"/>
  <c r="EU80" i="1"/>
  <c r="NJ17" i="2"/>
  <c r="X19" i="3"/>
  <c r="R78" i="3"/>
  <c r="KN63" i="3"/>
  <c r="BZ7" i="4"/>
  <c r="AA15" i="3"/>
  <c r="X56" i="4"/>
  <c r="EU14" i="5"/>
  <c r="NI62" i="2"/>
  <c r="K18" i="3"/>
  <c r="BZ5" i="5"/>
  <c r="S58" i="2"/>
  <c r="HQ27" i="4"/>
  <c r="S49" i="4"/>
  <c r="L54" i="2"/>
  <c r="S5" i="2"/>
  <c r="R15" i="4"/>
  <c r="K62" i="3"/>
  <c r="K28" i="3"/>
  <c r="EU53" i="4"/>
  <c r="K14" i="3"/>
  <c r="Z18" i="2"/>
  <c r="HR3" i="5"/>
  <c r="K7" i="2"/>
  <c r="Z12" i="5"/>
  <c r="AA73" i="4"/>
  <c r="HQ32" i="3"/>
  <c r="R30" i="3"/>
  <c r="X60" i="3"/>
  <c r="HQ63" i="2"/>
  <c r="NI20" i="5"/>
  <c r="L67" i="4"/>
  <c r="KM79" i="3"/>
  <c r="EU47" i="5"/>
  <c r="H50" i="3"/>
  <c r="W8" i="3"/>
  <c r="EU70" i="2"/>
  <c r="HR60" i="5"/>
  <c r="BZ77" i="3"/>
  <c r="I71" i="3"/>
  <c r="L28" i="2"/>
  <c r="S3" i="5"/>
  <c r="EV84" i="3"/>
  <c r="KN3" i="3"/>
  <c r="H56" i="3"/>
  <c r="HR11" i="2"/>
  <c r="NJ12" i="3"/>
  <c r="BZ56" i="2"/>
  <c r="X9" i="2"/>
  <c r="NI67" i="3"/>
  <c r="R50" i="4"/>
  <c r="NJ8" i="4"/>
  <c r="AA40" i="3"/>
  <c r="KM82" i="1"/>
  <c r="NJ67" i="1"/>
  <c r="S3" i="4"/>
  <c r="NJ48" i="2"/>
  <c r="KM35" i="4"/>
  <c r="K79" i="2"/>
  <c r="I7" i="5"/>
  <c r="H16" i="5"/>
  <c r="EU12" i="2"/>
  <c r="NJ72" i="3"/>
  <c r="R26" i="2"/>
  <c r="X29" i="3"/>
  <c r="HR9" i="2"/>
  <c r="NJ63" i="2"/>
  <c r="HR20" i="5"/>
  <c r="K37" i="4"/>
  <c r="NI14" i="4"/>
  <c r="W68" i="4"/>
  <c r="W65" i="2"/>
  <c r="EV25" i="4"/>
  <c r="EV17" i="4"/>
  <c r="X9" i="5"/>
  <c r="HQ28" i="3"/>
  <c r="I58" i="2"/>
  <c r="I56" i="5"/>
  <c r="H24" i="2"/>
  <c r="K8" i="4"/>
  <c r="NI29" i="3"/>
  <c r="X6" i="4"/>
  <c r="S31" i="3"/>
  <c r="R55" i="5"/>
  <c r="W58" i="4"/>
  <c r="EV71" i="1"/>
  <c r="HR59" i="4"/>
  <c r="KM61" i="5"/>
  <c r="L11" i="2"/>
  <c r="AA18" i="2"/>
  <c r="EU79" i="3"/>
  <c r="BZ47" i="3"/>
  <c r="S16" i="2"/>
  <c r="EV81" i="3"/>
  <c r="BZ9" i="4"/>
  <c r="BZ56" i="5"/>
  <c r="KM53" i="3"/>
  <c r="L42" i="3"/>
  <c r="BY67" i="2"/>
  <c r="KN52" i="5"/>
  <c r="H37" i="4"/>
  <c r="EU32" i="3"/>
  <c r="BY21" i="2"/>
  <c r="R54" i="4"/>
  <c r="H75" i="4"/>
  <c r="AA26" i="4"/>
  <c r="KN13" i="3"/>
  <c r="NJ64" i="4"/>
  <c r="BY7" i="5"/>
  <c r="HR82" i="4"/>
  <c r="BY59" i="5"/>
  <c r="S47" i="2"/>
  <c r="NI79" i="1"/>
  <c r="H50" i="5"/>
  <c r="AA9" i="3"/>
  <c r="HR8" i="5"/>
  <c r="Z62" i="4"/>
  <c r="KM9" i="5"/>
  <c r="I64" i="2"/>
  <c r="BY10" i="5"/>
  <c r="HR49" i="2"/>
  <c r="S19" i="3"/>
  <c r="HR12" i="4"/>
  <c r="EV14" i="3"/>
  <c r="W36" i="3"/>
  <c r="R14" i="4"/>
  <c r="W53" i="2"/>
  <c r="BY4" i="3"/>
  <c r="H28" i="2"/>
  <c r="Z59" i="2"/>
  <c r="I3" i="5"/>
  <c r="EV9" i="2"/>
  <c r="Z57" i="2"/>
  <c r="HQ49" i="4"/>
  <c r="BZ80" i="3"/>
  <c r="AA68" i="2"/>
  <c r="NJ61" i="5"/>
  <c r="W17" i="5"/>
  <c r="K10" i="2"/>
  <c r="NJ19" i="2"/>
  <c r="X63" i="3"/>
  <c r="I65" i="2"/>
  <c r="L52" i="4"/>
  <c r="H84" i="3"/>
  <c r="R25" i="3"/>
  <c r="K20" i="4"/>
  <c r="R3" i="2"/>
  <c r="HQ17" i="5"/>
  <c r="KM22" i="3"/>
  <c r="KM46" i="2"/>
  <c r="X46" i="3"/>
  <c r="Z16" i="3"/>
  <c r="NI63" i="4"/>
  <c r="X35" i="3"/>
  <c r="I8" i="5"/>
  <c r="BY26" i="4"/>
  <c r="NI8" i="4"/>
  <c r="X3" i="3"/>
  <c r="K13" i="5"/>
  <c r="K51" i="3"/>
  <c r="Z25" i="3"/>
  <c r="NJ14" i="4"/>
  <c r="EU28" i="4"/>
  <c r="EV27" i="3"/>
  <c r="BY37" i="3"/>
  <c r="HR25" i="4"/>
  <c r="BY22" i="2"/>
  <c r="AA50" i="3"/>
  <c r="S54" i="5"/>
  <c r="EV5" i="4"/>
  <c r="R54" i="3"/>
  <c r="R13" i="4"/>
  <c r="HR81" i="2"/>
  <c r="HR4" i="4"/>
  <c r="S20" i="2"/>
  <c r="EU53" i="3"/>
  <c r="HR53" i="1"/>
  <c r="EU9" i="3"/>
  <c r="NI12" i="3"/>
  <c r="KN49" i="1"/>
  <c r="NI58" i="1"/>
  <c r="BY53" i="1"/>
  <c r="L82" i="3"/>
  <c r="KN57" i="1"/>
  <c r="HQ6" i="1"/>
  <c r="AA23" i="4"/>
  <c r="W17" i="3"/>
  <c r="NI50" i="2"/>
  <c r="BY16" i="1"/>
  <c r="BZ36" i="1"/>
  <c r="BZ32" i="1"/>
  <c r="AA72" i="2"/>
  <c r="NJ61" i="1"/>
  <c r="HR23" i="1"/>
  <c r="L10" i="5"/>
  <c r="HQ40" i="1"/>
  <c r="KN61" i="1"/>
  <c r="NI22" i="1"/>
  <c r="HQ18" i="5"/>
  <c r="S51" i="5"/>
  <c r="Z23" i="4"/>
  <c r="Z46" i="3"/>
  <c r="HQ30" i="1"/>
  <c r="EU38" i="1"/>
  <c r="K60" i="4"/>
  <c r="EV38" i="1"/>
  <c r="KM18" i="4"/>
  <c r="K78" i="2"/>
  <c r="EU23" i="4"/>
  <c r="HQ18" i="4"/>
  <c r="BY55" i="1"/>
  <c r="HR59" i="1"/>
  <c r="HR60" i="1"/>
  <c r="EU11" i="5"/>
  <c r="EU15" i="5"/>
  <c r="W70" i="2"/>
  <c r="HR16" i="2"/>
  <c r="HR10" i="1"/>
  <c r="EV60" i="1"/>
  <c r="EV52" i="1"/>
  <c r="BY14" i="1"/>
  <c r="NJ23" i="1"/>
  <c r="X33" i="3"/>
  <c r="X32" i="4"/>
  <c r="Z80" i="3"/>
  <c r="BZ8" i="1"/>
  <c r="KN12" i="2"/>
  <c r="EU51" i="2"/>
  <c r="W5" i="2"/>
  <c r="EU60" i="1"/>
  <c r="NI50" i="1"/>
  <c r="KM19" i="1"/>
  <c r="EV40" i="1"/>
  <c r="BY59" i="1"/>
  <c r="Z18" i="5"/>
  <c r="H69" i="3"/>
  <c r="W14" i="3"/>
  <c r="EU8" i="2"/>
  <c r="EV23" i="1"/>
  <c r="L55" i="5"/>
  <c r="EV62" i="1"/>
  <c r="NI27" i="1"/>
  <c r="NI34" i="1"/>
  <c r="HR45" i="1"/>
  <c r="HR25" i="2"/>
  <c r="S76" i="3"/>
  <c r="X51" i="4"/>
  <c r="HQ5" i="1"/>
  <c r="EV35" i="1"/>
  <c r="KM7" i="1"/>
  <c r="L19" i="3"/>
  <c r="EV12" i="1"/>
  <c r="KM14" i="1"/>
  <c r="HR17" i="2"/>
  <c r="HQ15" i="2"/>
  <c r="K6" i="3"/>
  <c r="KN20" i="1"/>
  <c r="EV63" i="1"/>
  <c r="HR28" i="1"/>
  <c r="HQ47" i="1"/>
  <c r="NI57" i="2"/>
  <c r="BY15" i="2"/>
  <c r="X20" i="2"/>
  <c r="HR14" i="1"/>
  <c r="NJ10" i="1"/>
  <c r="EV15" i="1"/>
  <c r="KN72" i="2"/>
  <c r="HQ39" i="1"/>
  <c r="NJ11" i="1"/>
  <c r="HQ19" i="4"/>
  <c r="BZ10" i="1"/>
  <c r="HQ21" i="1"/>
  <c r="BY11" i="1"/>
  <c r="NJ38" i="1"/>
  <c r="KM47" i="1"/>
  <c r="HR25" i="1"/>
  <c r="EV3" i="1"/>
  <c r="S16" i="3"/>
  <c r="W19" i="2"/>
  <c r="BY54" i="1"/>
  <c r="Z56" i="5"/>
  <c r="EV34" i="1"/>
  <c r="NJ59" i="1"/>
  <c r="HR55" i="1"/>
  <c r="NI8" i="3"/>
  <c r="BY63" i="1"/>
  <c r="EV4" i="4"/>
  <c r="NI24" i="4"/>
  <c r="KN71" i="4"/>
  <c r="BZ4" i="5"/>
  <c r="BZ69" i="2"/>
  <c r="HR64" i="2"/>
  <c r="S8" i="5"/>
  <c r="K83" i="2"/>
  <c r="KN81" i="3"/>
  <c r="NI84" i="3"/>
  <c r="L61" i="5"/>
  <c r="W58" i="5"/>
  <c r="KN18" i="4"/>
  <c r="S7" i="3"/>
  <c r="EV22" i="3"/>
  <c r="HQ20" i="3"/>
  <c r="S13" i="3"/>
  <c r="BZ53" i="2"/>
  <c r="EU13" i="2"/>
  <c r="KN84" i="4"/>
  <c r="AA14" i="5"/>
  <c r="W48" i="5"/>
  <c r="EU11" i="3"/>
  <c r="Z78" i="3"/>
  <c r="NJ9" i="2"/>
  <c r="L32" i="3"/>
  <c r="X54" i="5"/>
  <c r="HR40" i="3"/>
  <c r="X65" i="4"/>
  <c r="HQ20" i="2"/>
  <c r="BZ13" i="4"/>
  <c r="K26" i="3"/>
  <c r="H45" i="3"/>
  <c r="I53" i="4"/>
  <c r="HQ30" i="4"/>
  <c r="NJ38" i="3"/>
  <c r="KN7" i="2"/>
  <c r="NJ59" i="2"/>
  <c r="Z69" i="4"/>
  <c r="Z5" i="2"/>
  <c r="H59" i="2"/>
  <c r="NJ11" i="2"/>
  <c r="H73" i="2"/>
  <c r="HQ48" i="3"/>
  <c r="BY20" i="3"/>
  <c r="BY51" i="3"/>
  <c r="R54" i="2"/>
  <c r="EU84" i="1"/>
  <c r="NI67" i="2"/>
  <c r="BY52" i="4"/>
  <c r="R45" i="2"/>
  <c r="R28" i="2"/>
  <c r="NI28" i="2"/>
  <c r="NI56" i="2"/>
  <c r="R32" i="4"/>
  <c r="HR15" i="5"/>
  <c r="Z53" i="4"/>
  <c r="HQ9" i="5"/>
  <c r="NJ79" i="2"/>
  <c r="NJ52" i="5"/>
  <c r="BZ65" i="3"/>
  <c r="X51" i="2"/>
  <c r="Z30" i="3"/>
  <c r="X7" i="2"/>
  <c r="S14" i="3"/>
  <c r="NI34" i="4"/>
  <c r="NJ28" i="2"/>
  <c r="S15" i="2"/>
  <c r="R45" i="5"/>
  <c r="X6" i="2"/>
  <c r="W80" i="2"/>
  <c r="BY5" i="3"/>
  <c r="I64" i="5"/>
  <c r="AA63" i="3"/>
  <c r="NI66" i="4"/>
  <c r="EU83" i="4"/>
  <c r="H26" i="4"/>
  <c r="HR57" i="3"/>
  <c r="HR11" i="3"/>
  <c r="L17" i="4"/>
  <c r="EV5" i="2"/>
  <c r="BZ36" i="4"/>
  <c r="W21" i="5"/>
  <c r="NJ11" i="5"/>
  <c r="HQ52" i="5"/>
  <c r="L78" i="3"/>
  <c r="BZ12" i="1"/>
  <c r="K55" i="3"/>
  <c r="W47" i="2"/>
  <c r="H77" i="3"/>
  <c r="BZ41" i="3"/>
  <c r="H8" i="2"/>
  <c r="S12" i="2"/>
  <c r="NI30" i="1"/>
  <c r="W13" i="4"/>
  <c r="W74" i="4"/>
  <c r="K45" i="2"/>
  <c r="K62" i="4"/>
  <c r="S60" i="2"/>
  <c r="KM22" i="4"/>
  <c r="EV24" i="4"/>
  <c r="KM57" i="3"/>
  <c r="W39" i="3"/>
  <c r="KM4" i="2"/>
  <c r="NI26" i="2"/>
  <c r="I23" i="3"/>
  <c r="HR42" i="4"/>
  <c r="W6" i="3"/>
  <c r="KN26" i="2"/>
  <c r="EU60" i="4"/>
  <c r="BY66" i="2"/>
  <c r="AA18" i="4"/>
  <c r="K27" i="3"/>
  <c r="HR83" i="3"/>
  <c r="BZ66" i="1"/>
  <c r="Z45" i="4"/>
  <c r="S65" i="2"/>
  <c r="EV18" i="4"/>
  <c r="BY48" i="2"/>
  <c r="KN35" i="4"/>
  <c r="BZ62" i="4"/>
  <c r="NJ9" i="3"/>
  <c r="EV60" i="4"/>
  <c r="NI45" i="2"/>
  <c r="BY38" i="3"/>
  <c r="R12" i="5"/>
  <c r="BZ7" i="5"/>
  <c r="KN46" i="2"/>
  <c r="NJ10" i="3"/>
  <c r="AA81" i="3"/>
  <c r="AA63" i="4"/>
  <c r="W19" i="4"/>
  <c r="K56" i="4"/>
  <c r="KN19" i="3"/>
  <c r="EU54" i="2"/>
  <c r="BZ29" i="3"/>
  <c r="W56" i="4"/>
  <c r="R47" i="4"/>
  <c r="KM67" i="2"/>
  <c r="NJ9" i="5"/>
  <c r="R58" i="4"/>
  <c r="KN76" i="3"/>
  <c r="KN64" i="2"/>
  <c r="BY7" i="4"/>
  <c r="L22" i="3"/>
  <c r="NJ12" i="1"/>
  <c r="BY14" i="2"/>
  <c r="W29" i="4"/>
  <c r="EV7" i="1"/>
  <c r="BZ59" i="1"/>
  <c r="BY40" i="1"/>
  <c r="K63" i="3"/>
  <c r="NJ53" i="1"/>
  <c r="NI58" i="4"/>
  <c r="BZ14" i="1"/>
  <c r="EV59" i="1"/>
  <c r="HR9" i="1"/>
  <c r="HR50" i="1"/>
  <c r="S82" i="4"/>
  <c r="BZ64" i="5"/>
  <c r="Z53" i="5"/>
  <c r="EU12" i="4"/>
  <c r="KM76" i="1"/>
  <c r="NJ45" i="4"/>
  <c r="W53" i="5"/>
  <c r="S74" i="3"/>
  <c r="I77" i="4"/>
  <c r="NJ15" i="5"/>
  <c r="BZ76" i="2"/>
  <c r="EV61" i="2"/>
  <c r="NI45" i="4"/>
  <c r="Z16" i="5"/>
  <c r="X60" i="4"/>
  <c r="HQ14" i="5"/>
  <c r="L70" i="4"/>
  <c r="K25" i="2"/>
  <c r="K75" i="3"/>
  <c r="EU31" i="3"/>
  <c r="X15" i="5"/>
  <c r="BY74" i="4"/>
  <c r="I22" i="2"/>
  <c r="R53" i="3"/>
  <c r="NI51" i="2"/>
  <c r="EU45" i="4"/>
  <c r="NI61" i="5"/>
  <c r="W10" i="3"/>
  <c r="BY36" i="3"/>
  <c r="Z50" i="2"/>
  <c r="BY31" i="4"/>
  <c r="KN16" i="2"/>
  <c r="KN47" i="5"/>
  <c r="EV79" i="4"/>
  <c r="HQ14" i="3"/>
  <c r="HQ4" i="4"/>
  <c r="R62" i="2"/>
  <c r="HQ29" i="4"/>
  <c r="EU36" i="4"/>
  <c r="R3" i="5"/>
  <c r="H62" i="2"/>
  <c r="W67" i="2"/>
  <c r="AA4" i="5"/>
  <c r="K27" i="4"/>
  <c r="K52" i="3"/>
  <c r="HR24" i="3"/>
  <c r="HR30" i="4"/>
  <c r="W50" i="5"/>
  <c r="H13" i="2"/>
  <c r="K18" i="5"/>
  <c r="S37" i="3"/>
  <c r="NI55" i="4"/>
  <c r="KN19" i="2"/>
  <c r="W73" i="2"/>
  <c r="EV28" i="4"/>
  <c r="BY4" i="2"/>
  <c r="HR26" i="2"/>
  <c r="HQ8" i="2"/>
  <c r="L16" i="2"/>
  <c r="HQ27" i="3"/>
  <c r="AA5" i="4"/>
  <c r="BZ5" i="2"/>
  <c r="HQ52" i="3"/>
  <c r="H33" i="3"/>
  <c r="EU21" i="3"/>
  <c r="KM18" i="2"/>
  <c r="S76" i="4"/>
  <c r="KN51" i="2"/>
  <c r="X4" i="3"/>
  <c r="HR19" i="4"/>
  <c r="K31" i="3"/>
  <c r="Z39" i="3"/>
  <c r="NJ3" i="4"/>
  <c r="KN17" i="3"/>
  <c r="BZ22" i="4"/>
  <c r="HR28" i="3"/>
  <c r="KN36" i="3"/>
  <c r="K52" i="2"/>
  <c r="NI49" i="3"/>
  <c r="H49" i="3"/>
  <c r="NJ49" i="2"/>
  <c r="K71" i="2"/>
  <c r="X63" i="2"/>
  <c r="R23" i="2"/>
  <c r="KM23" i="4"/>
  <c r="K22" i="4"/>
  <c r="HQ17" i="1"/>
  <c r="BY49" i="4"/>
  <c r="BZ52" i="5"/>
  <c r="W45" i="2"/>
  <c r="BZ40" i="4"/>
  <c r="S25" i="3"/>
  <c r="AA16" i="5"/>
  <c r="HR21" i="1"/>
  <c r="W57" i="2"/>
  <c r="AA10" i="3"/>
  <c r="I14" i="5"/>
  <c r="W61" i="5"/>
  <c r="Z65" i="2"/>
  <c r="BY48" i="4"/>
  <c r="NI17" i="5"/>
  <c r="NI66" i="3"/>
  <c r="HQ10" i="2"/>
  <c r="NI57" i="3"/>
  <c r="NJ18" i="5"/>
  <c r="X5" i="3"/>
  <c r="EU25" i="2"/>
  <c r="BZ22" i="2"/>
  <c r="EV50" i="1"/>
  <c r="EU6" i="3"/>
  <c r="W28" i="3"/>
  <c r="K5" i="5"/>
  <c r="KM26" i="2"/>
  <c r="R19" i="5"/>
  <c r="HR9" i="5"/>
  <c r="X16" i="2"/>
  <c r="X10" i="5"/>
  <c r="X26" i="3"/>
  <c r="KN45" i="5"/>
  <c r="BZ25" i="4"/>
  <c r="H71" i="4"/>
  <c r="Z20" i="2"/>
  <c r="HQ49" i="5"/>
  <c r="HR51" i="4"/>
  <c r="L25" i="2"/>
  <c r="W62" i="3"/>
  <c r="W62" i="2"/>
  <c r="AA21" i="4"/>
  <c r="BY32" i="3"/>
  <c r="HQ65" i="3"/>
  <c r="KM51" i="3"/>
  <c r="KN70" i="2"/>
  <c r="L59" i="3"/>
  <c r="HR54" i="2"/>
  <c r="EU60" i="3"/>
  <c r="K21" i="4"/>
  <c r="HQ6" i="5"/>
  <c r="NI17" i="2"/>
  <c r="X58" i="2"/>
  <c r="AA47" i="2"/>
  <c r="HQ23" i="2"/>
  <c r="W10" i="4"/>
  <c r="HR41" i="4"/>
  <c r="I80" i="4"/>
  <c r="S7" i="2"/>
  <c r="L35" i="4"/>
  <c r="AA61" i="4"/>
  <c r="K53" i="2"/>
  <c r="Z23" i="3"/>
  <c r="BY48" i="1"/>
  <c r="Z3" i="2"/>
  <c r="EV8" i="1"/>
  <c r="BY30" i="1"/>
  <c r="BY36" i="1"/>
  <c r="AA5" i="5"/>
  <c r="HQ25" i="1"/>
  <c r="EU34" i="4"/>
  <c r="NJ39" i="3"/>
  <c r="BY18" i="1"/>
  <c r="Z17" i="4"/>
  <c r="BY56" i="1"/>
  <c r="Z69" i="3"/>
  <c r="NJ25" i="1"/>
  <c r="NJ40" i="1"/>
  <c r="HQ24" i="1"/>
  <c r="AA38" i="3"/>
  <c r="NI6" i="5"/>
  <c r="AA67" i="2"/>
  <c r="NJ12" i="4"/>
  <c r="EU58" i="3"/>
  <c r="K50" i="3"/>
  <c r="HQ55" i="1"/>
  <c r="HR29" i="1"/>
  <c r="BY38" i="1"/>
  <c r="L18" i="2"/>
  <c r="Z64" i="3"/>
  <c r="AA10" i="2"/>
  <c r="BY62" i="1"/>
  <c r="EV8" i="3"/>
  <c r="K36" i="3"/>
  <c r="BZ29" i="1"/>
  <c r="K68" i="4"/>
  <c r="HR5" i="1"/>
  <c r="HQ49" i="3"/>
  <c r="BZ3" i="5"/>
  <c r="KN12" i="4"/>
  <c r="BY8" i="4"/>
  <c r="NJ41" i="1"/>
  <c r="NI17" i="1"/>
  <c r="EV36" i="1"/>
  <c r="KM30" i="1"/>
  <c r="BZ19" i="1"/>
  <c r="L30" i="4"/>
  <c r="Z5" i="4"/>
  <c r="KM22" i="1"/>
  <c r="BZ31" i="1"/>
  <c r="HQ68" i="4"/>
  <c r="HR6" i="5"/>
  <c r="Z6" i="3"/>
  <c r="NJ19" i="1"/>
  <c r="EV25" i="1"/>
  <c r="EU37" i="1"/>
  <c r="NI18" i="1"/>
  <c r="HR17" i="1"/>
  <c r="KM50" i="1"/>
  <c r="HR10" i="2"/>
  <c r="EV66" i="1"/>
  <c r="HR20" i="2"/>
  <c r="NJ30" i="1"/>
  <c r="KM10" i="1"/>
  <c r="BY37" i="1"/>
  <c r="HR39" i="1"/>
  <c r="KN4" i="1"/>
  <c r="EV27" i="1"/>
  <c r="I22" i="3"/>
  <c r="X9" i="3"/>
  <c r="BZ16" i="3"/>
  <c r="NJ34" i="1"/>
  <c r="HQ27" i="1"/>
  <c r="KM21" i="1"/>
  <c r="HR41" i="1"/>
  <c r="BZ6" i="1"/>
  <c r="EV30" i="1"/>
  <c r="KN15" i="4"/>
  <c r="X69" i="2"/>
  <c r="KM25" i="3"/>
  <c r="KN52" i="1"/>
  <c r="NI62" i="1"/>
  <c r="HR62" i="1"/>
  <c r="BZ46" i="1"/>
  <c r="HQ50" i="2"/>
  <c r="HR62" i="2"/>
  <c r="L56" i="2"/>
  <c r="NI32" i="1"/>
  <c r="EU53" i="1"/>
  <c r="AA76" i="4"/>
  <c r="L45" i="4"/>
  <c r="KN29" i="1"/>
  <c r="BY46" i="1"/>
  <c r="BZ33" i="1"/>
  <c r="I66" i="2"/>
  <c r="K16" i="5"/>
  <c r="KM4" i="1"/>
  <c r="K7" i="3"/>
  <c r="EV54" i="3"/>
  <c r="KN11" i="1"/>
  <c r="NI49" i="1"/>
  <c r="BZ5" i="1"/>
  <c r="BY15" i="1"/>
  <c r="NI16" i="1"/>
  <c r="I60" i="2"/>
  <c r="S34" i="4"/>
  <c r="HQ53" i="2"/>
  <c r="NI52" i="1"/>
  <c r="KM62" i="1"/>
  <c r="BZ11" i="1"/>
  <c r="EU64" i="1"/>
  <c r="NI14" i="1"/>
  <c r="AA51" i="3"/>
  <c r="H15" i="2"/>
  <c r="EV84" i="2"/>
  <c r="EU35" i="1"/>
  <c r="HQ12" i="1"/>
  <c r="EU18" i="1"/>
  <c r="NI42" i="1"/>
  <c r="AA32" i="3"/>
  <c r="HQ66" i="1"/>
  <c r="H17" i="5"/>
  <c r="X25" i="3"/>
  <c r="BY23" i="1"/>
  <c r="HR46" i="1"/>
  <c r="L22" i="4"/>
  <c r="BZ4" i="1"/>
  <c r="Z37" i="3"/>
  <c r="EU10" i="2"/>
  <c r="BZ50" i="1"/>
  <c r="BZ9" i="1"/>
  <c r="NI53" i="1"/>
  <c r="NJ67" i="3"/>
  <c r="R6" i="2"/>
  <c r="HQ45" i="5"/>
  <c r="KM61" i="3"/>
  <c r="H14" i="5"/>
  <c r="I76" i="3"/>
  <c r="X5" i="5"/>
  <c r="R61" i="4"/>
  <c r="NI51" i="3"/>
  <c r="KN84" i="2"/>
  <c r="K72" i="2"/>
  <c r="AA77" i="4"/>
  <c r="HR59" i="3"/>
  <c r="KN64" i="4"/>
  <c r="KM45" i="2"/>
  <c r="H71" i="3"/>
  <c r="I77" i="2"/>
  <c r="H47" i="5"/>
  <c r="EV27" i="2"/>
  <c r="W69" i="4"/>
  <c r="AA5" i="3"/>
  <c r="X17" i="5"/>
  <c r="NI38" i="3"/>
  <c r="S67" i="2"/>
  <c r="R48" i="4"/>
  <c r="KM58" i="5"/>
  <c r="EU7" i="2"/>
  <c r="NI75" i="1"/>
  <c r="I12" i="4"/>
  <c r="X49" i="2"/>
  <c r="HR74" i="3"/>
  <c r="W68" i="3"/>
  <c r="H51" i="2"/>
  <c r="NJ3" i="5"/>
  <c r="EV47" i="4"/>
  <c r="H19" i="2"/>
  <c r="BZ30" i="4"/>
  <c r="KN58" i="5"/>
  <c r="X56" i="2"/>
  <c r="EV14" i="4"/>
  <c r="R24" i="3"/>
  <c r="H6" i="2"/>
  <c r="BZ15" i="5"/>
  <c r="S55" i="2"/>
  <c r="NI5" i="2"/>
  <c r="BZ28" i="3"/>
  <c r="HQ12" i="4"/>
  <c r="NJ62" i="3"/>
  <c r="L63" i="2"/>
  <c r="X27" i="2"/>
  <c r="BY25" i="4"/>
  <c r="BZ19" i="3"/>
  <c r="H65" i="2"/>
  <c r="W3" i="2"/>
  <c r="L52" i="3"/>
  <c r="L27" i="4"/>
  <c r="BY73" i="2"/>
  <c r="H74" i="1"/>
  <c r="HQ25" i="3"/>
  <c r="HR31" i="4"/>
  <c r="KM56" i="2"/>
  <c r="Z14" i="2"/>
  <c r="L26" i="4"/>
  <c r="Z34" i="3"/>
  <c r="KM62" i="2"/>
  <c r="KM28" i="2"/>
  <c r="K42" i="3"/>
  <c r="BY25" i="3"/>
  <c r="L48" i="4"/>
  <c r="AA25" i="3"/>
  <c r="BZ49" i="4"/>
  <c r="EU55" i="3"/>
  <c r="S53" i="2"/>
  <c r="I47" i="3"/>
  <c r="NI9" i="2"/>
  <c r="KM66" i="1"/>
  <c r="S57" i="3"/>
  <c r="H46" i="3"/>
  <c r="NI24" i="2"/>
  <c r="R21" i="2"/>
  <c r="EU5" i="4"/>
  <c r="X28" i="3"/>
  <c r="S46" i="5"/>
  <c r="I54" i="2"/>
  <c r="BZ5" i="3"/>
  <c r="BZ55" i="1"/>
  <c r="BY12" i="1"/>
  <c r="I39" i="3"/>
  <c r="KN21" i="2"/>
  <c r="NI3" i="2"/>
  <c r="X62" i="2"/>
  <c r="HR15" i="2"/>
  <c r="KM24" i="3"/>
  <c r="NJ57" i="1"/>
  <c r="H39" i="3"/>
  <c r="R59" i="4"/>
  <c r="KM3" i="4"/>
  <c r="EU63" i="3"/>
  <c r="X34" i="3"/>
  <c r="BZ52" i="4"/>
  <c r="EV24" i="2"/>
  <c r="KM32" i="4"/>
  <c r="R53" i="5"/>
  <c r="Z51" i="3"/>
  <c r="KM27" i="3"/>
  <c r="EU24" i="2"/>
  <c r="W9" i="3"/>
  <c r="I11" i="2"/>
  <c r="EV56" i="1"/>
  <c r="NI56" i="4"/>
  <c r="AA34" i="3"/>
  <c r="NI19" i="4"/>
  <c r="NJ55" i="5"/>
  <c r="W16" i="5"/>
  <c r="L62" i="4"/>
  <c r="L49" i="3"/>
  <c r="NI84" i="2"/>
  <c r="BZ61" i="2"/>
  <c r="W12" i="3"/>
  <c r="EV24" i="3"/>
  <c r="KM17" i="3"/>
  <c r="H34" i="3"/>
  <c r="BY7" i="3"/>
  <c r="BZ80" i="2"/>
  <c r="R16" i="2"/>
  <c r="BY13" i="4"/>
  <c r="L54" i="4"/>
  <c r="W74" i="3"/>
  <c r="X48" i="2"/>
  <c r="K34" i="3"/>
  <c r="L21" i="3"/>
  <c r="NI64" i="1"/>
  <c r="HR58" i="4"/>
  <c r="EV60" i="2"/>
  <c r="L33" i="4"/>
  <c r="R46" i="2"/>
  <c r="EU52" i="3"/>
  <c r="KN23" i="4"/>
  <c r="BZ34" i="3"/>
  <c r="W77" i="2"/>
  <c r="X37" i="4"/>
  <c r="W48" i="3"/>
  <c r="KM52" i="3"/>
  <c r="H18" i="2"/>
  <c r="EU4" i="3"/>
  <c r="Z52" i="2"/>
  <c r="NJ63" i="1"/>
  <c r="NI23" i="4"/>
  <c r="NJ66" i="2"/>
  <c r="NI46" i="1"/>
  <c r="KN25" i="1"/>
  <c r="BY47" i="1"/>
  <c r="Z26" i="3"/>
  <c r="EV9" i="1"/>
  <c r="KN38" i="1"/>
  <c r="NI35" i="1"/>
  <c r="R50" i="3"/>
  <c r="Z8" i="5"/>
  <c r="KN35" i="1"/>
  <c r="BZ57" i="1"/>
  <c r="AA45" i="5"/>
  <c r="K28" i="4"/>
  <c r="KN24" i="1"/>
  <c r="EU8" i="1"/>
  <c r="NI63" i="1"/>
  <c r="NJ16" i="1"/>
  <c r="H30" i="3"/>
  <c r="KM20" i="5"/>
  <c r="Z29" i="3"/>
  <c r="S35" i="4"/>
  <c r="KM52" i="1"/>
  <c r="EV28" i="1"/>
  <c r="NI8" i="1"/>
  <c r="HQ18" i="1"/>
  <c r="NI59" i="1"/>
  <c r="K73" i="3"/>
  <c r="Z77" i="4"/>
  <c r="X37" i="3"/>
  <c r="AA52" i="3"/>
  <c r="AA50" i="4"/>
  <c r="AA36" i="4"/>
  <c r="KN34" i="1"/>
  <c r="KN7" i="1"/>
  <c r="W16" i="4"/>
  <c r="BY42" i="4"/>
  <c r="S6" i="2"/>
  <c r="HQ46" i="1"/>
  <c r="HQ7" i="1"/>
  <c r="I10" i="4"/>
  <c r="EU59" i="2"/>
  <c r="Z50" i="5"/>
  <c r="HQ33" i="1"/>
  <c r="KN53" i="1"/>
  <c r="EU52" i="1"/>
  <c r="KM34" i="4"/>
  <c r="NI60" i="5"/>
  <c r="HQ50" i="3"/>
  <c r="X41" i="4"/>
  <c r="K64" i="5"/>
  <c r="BY63" i="4"/>
  <c r="NI71" i="1"/>
  <c r="BZ78" i="2"/>
  <c r="X57" i="5"/>
  <c r="HQ60" i="3"/>
  <c r="BZ49" i="3"/>
  <c r="HQ23" i="4"/>
  <c r="HQ64" i="3"/>
  <c r="EV21" i="3"/>
  <c r="H52" i="4"/>
  <c r="BZ19" i="2"/>
  <c r="HQ3" i="3"/>
  <c r="KN12" i="5"/>
  <c r="H31" i="4"/>
  <c r="KN61" i="4"/>
  <c r="K63" i="2"/>
  <c r="BZ84" i="2"/>
  <c r="R46" i="5"/>
  <c r="Z83" i="2"/>
  <c r="S16" i="5"/>
  <c r="K34" i="4"/>
  <c r="HR71" i="3"/>
  <c r="R76" i="3"/>
  <c r="KM76" i="4"/>
  <c r="HR36" i="3"/>
  <c r="R73" i="4"/>
  <c r="EU22" i="3"/>
  <c r="Z20" i="4"/>
  <c r="KN20" i="3"/>
  <c r="KN49" i="2"/>
  <c r="S66" i="2"/>
  <c r="X23" i="3"/>
  <c r="KN68" i="1"/>
  <c r="NI35" i="4"/>
  <c r="KN32" i="4"/>
  <c r="S71" i="3"/>
  <c r="BY77" i="4"/>
  <c r="BZ41" i="4"/>
  <c r="NI19" i="5"/>
  <c r="BY13" i="3"/>
  <c r="I11" i="3"/>
  <c r="S50" i="3"/>
  <c r="EV55" i="3"/>
  <c r="NJ56" i="2"/>
  <c r="BY24" i="4"/>
  <c r="BZ82" i="1"/>
  <c r="BY70" i="4"/>
  <c r="L38" i="3"/>
  <c r="NI69" i="1"/>
  <c r="R28" i="3"/>
  <c r="W52" i="4"/>
  <c r="KN82" i="3"/>
  <c r="K36" i="4"/>
  <c r="HR17" i="3"/>
  <c r="HR41" i="3"/>
  <c r="H40" i="3"/>
  <c r="NJ37" i="3"/>
  <c r="NJ3" i="3"/>
  <c r="EU73" i="3"/>
  <c r="H63" i="5"/>
  <c r="NJ5" i="3"/>
  <c r="HR13" i="4"/>
  <c r="S32" i="4"/>
  <c r="X55" i="3"/>
  <c r="Z70" i="4"/>
  <c r="I79" i="4"/>
  <c r="HQ9" i="2"/>
  <c r="NI22" i="4"/>
  <c r="K31" i="4"/>
  <c r="W60" i="3"/>
  <c r="L39" i="4"/>
  <c r="HQ58" i="3"/>
  <c r="KM5" i="2"/>
  <c r="BY58" i="3"/>
  <c r="EV6" i="4"/>
  <c r="W21" i="3"/>
  <c r="L83" i="4"/>
  <c r="S80" i="2"/>
  <c r="I16" i="5"/>
  <c r="Z22" i="2"/>
  <c r="K65" i="5"/>
  <c r="NJ24" i="1"/>
  <c r="EV59" i="3"/>
  <c r="I63" i="2"/>
  <c r="BY50" i="3"/>
  <c r="I21" i="3"/>
  <c r="BY78" i="4"/>
  <c r="K13" i="2"/>
  <c r="X45" i="5"/>
  <c r="S48" i="2"/>
  <c r="S57" i="2"/>
  <c r="NI7" i="4"/>
  <c r="K21" i="5"/>
  <c r="HQ17" i="2"/>
  <c r="EV26" i="2"/>
  <c r="EU59" i="5"/>
  <c r="BZ60" i="2"/>
  <c r="KM48" i="3"/>
  <c r="NI6" i="3"/>
  <c r="H52" i="2"/>
  <c r="W10" i="2"/>
  <c r="L41" i="4"/>
  <c r="L14" i="3"/>
  <c r="Z24" i="4"/>
  <c r="S62" i="3"/>
  <c r="EU3" i="3"/>
  <c r="I27" i="3"/>
  <c r="BZ13" i="2"/>
  <c r="W23" i="2"/>
  <c r="BY54" i="2"/>
  <c r="K45" i="4"/>
  <c r="L23" i="2"/>
  <c r="K32" i="3"/>
  <c r="H18" i="4"/>
  <c r="NI49" i="4"/>
  <c r="HQ8" i="3"/>
  <c r="KN42" i="4"/>
  <c r="R42" i="3"/>
  <c r="I18" i="2"/>
  <c r="EV29" i="3"/>
  <c r="AA28" i="2"/>
  <c r="AA52" i="4"/>
  <c r="L3" i="5"/>
  <c r="KN45" i="2"/>
  <c r="X8" i="4"/>
  <c r="HQ5" i="3"/>
  <c r="KN3" i="4"/>
  <c r="K50" i="5"/>
  <c r="HQ38" i="4"/>
  <c r="HR33" i="4"/>
  <c r="HQ30" i="3"/>
  <c r="BY14" i="3"/>
  <c r="KN24" i="4"/>
  <c r="KM69" i="4"/>
  <c r="H54" i="2"/>
  <c r="BZ25" i="2"/>
  <c r="X64" i="3"/>
  <c r="S55" i="3"/>
  <c r="K12" i="3"/>
  <c r="BY39" i="3"/>
  <c r="L65" i="3"/>
  <c r="BY18" i="5"/>
  <c r="BY12" i="2"/>
  <c r="I35" i="3"/>
  <c r="Z18" i="4"/>
  <c r="NI51" i="1"/>
  <c r="K11" i="5"/>
  <c r="K78" i="3"/>
  <c r="EV26" i="1"/>
  <c r="EV5" i="1"/>
  <c r="HQ42" i="1"/>
  <c r="Z22" i="4"/>
  <c r="K47" i="5"/>
  <c r="BY22" i="1"/>
  <c r="EV37" i="1"/>
  <c r="BY61" i="1"/>
  <c r="HQ8" i="1"/>
  <c r="AA77" i="3"/>
  <c r="BZ45" i="1"/>
  <c r="NI60" i="1"/>
  <c r="AA15" i="2"/>
  <c r="R6" i="3"/>
  <c r="BZ65" i="1"/>
  <c r="NJ16" i="2"/>
  <c r="KN20" i="2"/>
  <c r="NJ46" i="1"/>
  <c r="KM51" i="1"/>
  <c r="EU49" i="1"/>
  <c r="EU50" i="1"/>
  <c r="Z30" i="4"/>
  <c r="KN58" i="1"/>
  <c r="H10" i="4"/>
  <c r="L17" i="5"/>
  <c r="BZ67" i="2"/>
  <c r="R22" i="3"/>
  <c r="EU27" i="1"/>
  <c r="KN27" i="1"/>
  <c r="EU31" i="1"/>
  <c r="K82" i="3"/>
  <c r="W4" i="3"/>
  <c r="I7" i="3"/>
  <c r="H41" i="3"/>
  <c r="Z52" i="3"/>
  <c r="K70" i="2"/>
  <c r="NI10" i="1"/>
  <c r="HQ9" i="1"/>
  <c r="HQ45" i="1"/>
  <c r="HQ49" i="2"/>
  <c r="HQ48" i="1"/>
  <c r="Z11" i="5"/>
  <c r="L76" i="2"/>
  <c r="EU18" i="3"/>
  <c r="NI39" i="3"/>
  <c r="X5" i="2"/>
  <c r="KM9" i="1"/>
  <c r="KM23" i="1"/>
  <c r="NJ27" i="1"/>
  <c r="KM24" i="1"/>
  <c r="AA66" i="5"/>
  <c r="Z82" i="4"/>
  <c r="BY65" i="3"/>
  <c r="L53" i="4"/>
  <c r="L34" i="4"/>
  <c r="Z42" i="4"/>
  <c r="BY41" i="1"/>
  <c r="HR48" i="1"/>
  <c r="BZ28" i="1"/>
  <c r="HQ60" i="1"/>
  <c r="NI13" i="1"/>
  <c r="HQ5" i="2"/>
  <c r="HR49" i="3"/>
  <c r="Z35" i="4"/>
  <c r="KM34" i="1"/>
  <c r="KN54" i="1"/>
  <c r="KN33" i="1"/>
  <c r="L4" i="5"/>
  <c r="NI11" i="1"/>
  <c r="HR61" i="1"/>
  <c r="NI57" i="4"/>
  <c r="R27" i="3"/>
  <c r="W51" i="2"/>
  <c r="EU46" i="1"/>
  <c r="Z17" i="5"/>
  <c r="NJ60" i="1"/>
  <c r="EV3" i="2"/>
  <c r="AA41" i="4"/>
  <c r="HR82" i="1"/>
  <c r="EU17" i="1"/>
  <c r="BY42" i="1"/>
  <c r="NI31" i="1"/>
  <c r="NJ62" i="1"/>
  <c r="Z80" i="4"/>
  <c r="BZ46" i="5"/>
  <c r="HR70" i="1"/>
  <c r="R50" i="5"/>
  <c r="EV53" i="5"/>
  <c r="S59" i="4"/>
  <c r="EV57" i="4"/>
  <c r="X52" i="5"/>
  <c r="X4" i="5"/>
  <c r="HR10" i="4"/>
  <c r="BZ74" i="2"/>
  <c r="AA42" i="3"/>
  <c r="KM56" i="4"/>
  <c r="KN78" i="1"/>
  <c r="NI5" i="5"/>
  <c r="AA15" i="4"/>
  <c r="Z56" i="3"/>
  <c r="L13" i="5"/>
  <c r="EV21" i="4"/>
  <c r="NI18" i="4"/>
  <c r="EV10" i="4"/>
  <c r="NJ51" i="2"/>
  <c r="X73" i="4"/>
  <c r="BZ68" i="4"/>
  <c r="NI14" i="5"/>
  <c r="HQ47" i="3"/>
  <c r="EU67" i="4"/>
  <c r="EV52" i="3"/>
  <c r="EU38" i="3"/>
  <c r="AA64" i="4"/>
  <c r="W18" i="3"/>
  <c r="BZ33" i="4"/>
  <c r="L14" i="4"/>
  <c r="W5" i="5"/>
  <c r="EU67" i="2"/>
  <c r="X59" i="4"/>
  <c r="HR77" i="3"/>
  <c r="NJ15" i="4"/>
  <c r="NI23" i="2"/>
  <c r="R39" i="4"/>
  <c r="Z7" i="2"/>
  <c r="HR10" i="3"/>
  <c r="Z82" i="2"/>
  <c r="Z49" i="4"/>
  <c r="W46" i="2"/>
  <c r="H9" i="4"/>
  <c r="BY47" i="3"/>
  <c r="K58" i="4"/>
  <c r="EV12" i="5"/>
  <c r="H34" i="4"/>
  <c r="HR54" i="3"/>
  <c r="Z26" i="2"/>
  <c r="KN5" i="3"/>
  <c r="I4" i="5"/>
  <c r="KM7" i="2"/>
  <c r="W53" i="4"/>
  <c r="AA8" i="4"/>
  <c r="K45" i="5"/>
  <c r="L26" i="2"/>
  <c r="S17" i="3"/>
  <c r="X22" i="2"/>
  <c r="H11" i="4"/>
  <c r="BZ50" i="2"/>
  <c r="W6" i="2"/>
  <c r="I9" i="2"/>
  <c r="L3" i="3"/>
  <c r="S51" i="2"/>
  <c r="R21" i="4"/>
  <c r="S26" i="4"/>
  <c r="W8" i="2"/>
  <c r="BY56" i="5"/>
  <c r="R31" i="3"/>
  <c r="R82" i="3"/>
  <c r="NJ53" i="5"/>
  <c r="KN66" i="3"/>
  <c r="EV55" i="2"/>
  <c r="HR45" i="2"/>
  <c r="EV50" i="2"/>
  <c r="AA65" i="5"/>
  <c r="KM17" i="5"/>
  <c r="HQ62" i="2"/>
  <c r="K3" i="4"/>
  <c r="S57" i="4"/>
  <c r="KM40" i="4"/>
  <c r="EV34" i="3"/>
  <c r="EV14" i="1"/>
  <c r="NJ45" i="5"/>
  <c r="NI3" i="3"/>
  <c r="R4" i="2"/>
  <c r="KM3" i="2"/>
  <c r="EV6" i="5"/>
  <c r="EU22" i="4"/>
  <c r="BY52" i="5"/>
  <c r="R14" i="5"/>
  <c r="W64" i="2"/>
  <c r="HQ63" i="5"/>
  <c r="NJ17" i="4"/>
  <c r="NI4" i="5"/>
  <c r="X10" i="3"/>
  <c r="BZ15" i="3"/>
  <c r="HR27" i="1"/>
  <c r="NI33" i="4"/>
  <c r="EV40" i="3"/>
  <c r="KM9" i="3"/>
  <c r="KN52" i="2"/>
  <c r="I32" i="3"/>
  <c r="L59" i="2"/>
  <c r="L64" i="2"/>
  <c r="EV41" i="1"/>
  <c r="NJ82" i="4"/>
  <c r="NJ29" i="4"/>
  <c r="K47" i="2"/>
  <c r="NJ34" i="3"/>
  <c r="KN3" i="2"/>
  <c r="I60" i="4"/>
  <c r="HQ57" i="2"/>
  <c r="R56" i="4"/>
  <c r="W59" i="4"/>
  <c r="W63" i="4"/>
  <c r="HR84" i="4"/>
  <c r="BY3" i="4"/>
  <c r="KM30" i="3"/>
  <c r="NI46" i="2"/>
  <c r="AA45" i="4"/>
  <c r="K41" i="3"/>
  <c r="EV41" i="3"/>
  <c r="EU33" i="3"/>
  <c r="EU50" i="2"/>
  <c r="NJ56" i="4"/>
  <c r="AA46" i="2"/>
  <c r="KM8" i="3"/>
  <c r="KN54" i="4"/>
  <c r="NI11" i="4"/>
  <c r="EV49" i="3"/>
  <c r="NJ59" i="5"/>
  <c r="NJ6" i="2"/>
  <c r="BZ27" i="4"/>
  <c r="X42" i="4"/>
  <c r="H45" i="2"/>
  <c r="BZ74" i="4"/>
  <c r="EU80" i="2"/>
  <c r="R63" i="3"/>
  <c r="BY46" i="4"/>
  <c r="KM17" i="2"/>
  <c r="X61" i="3"/>
  <c r="EV61" i="1"/>
  <c r="Z57" i="4"/>
  <c r="KM16" i="2"/>
  <c r="HR54" i="1"/>
  <c r="KN64" i="1"/>
  <c r="HQ53" i="1"/>
  <c r="KM36" i="1"/>
  <c r="K10" i="5"/>
  <c r="AA50" i="5"/>
  <c r="S79" i="4"/>
  <c r="Z27" i="4"/>
  <c r="I45" i="3"/>
  <c r="L34" i="3"/>
  <c r="HQ50" i="1"/>
  <c r="K4" i="4"/>
  <c r="AA20" i="3"/>
  <c r="K76" i="4"/>
  <c r="K46" i="2"/>
  <c r="BZ49" i="1"/>
  <c r="I48" i="2"/>
  <c r="Z61" i="2"/>
  <c r="HQ11" i="1"/>
  <c r="NJ10" i="4"/>
  <c r="NJ21" i="5"/>
  <c r="NI18" i="2"/>
  <c r="BY45" i="1"/>
  <c r="KN40" i="1"/>
  <c r="NJ47" i="1"/>
  <c r="NI33" i="1"/>
  <c r="KN50" i="1"/>
  <c r="EU14" i="1"/>
  <c r="BZ20" i="1"/>
  <c r="BY57" i="5"/>
  <c r="HQ54" i="2"/>
  <c r="BY20" i="2"/>
  <c r="HR24" i="1"/>
  <c r="HR32" i="1"/>
  <c r="EU58" i="1"/>
  <c r="Z58" i="3"/>
  <c r="KN25" i="3"/>
  <c r="HR12" i="2"/>
  <c r="HQ34" i="1"/>
  <c r="NI20" i="1"/>
  <c r="BY60" i="1"/>
  <c r="BY32" i="1"/>
  <c r="L63" i="3"/>
  <c r="HR21" i="2"/>
  <c r="EV22" i="2"/>
  <c r="HR16" i="1"/>
  <c r="EU13" i="1"/>
  <c r="BY21" i="1"/>
  <c r="EV53" i="2"/>
  <c r="HQ75" i="3"/>
  <c r="NJ50" i="1"/>
  <c r="Z27" i="2"/>
  <c r="KM12" i="1"/>
  <c r="KN47" i="1"/>
  <c r="EU62" i="1"/>
  <c r="AA29" i="4"/>
  <c r="H3" i="3"/>
  <c r="K8" i="3"/>
  <c r="L55" i="2"/>
  <c r="BZ63" i="1"/>
  <c r="KM48" i="1"/>
  <c r="EV51" i="1"/>
  <c r="K76" i="2"/>
  <c r="KN32" i="1"/>
  <c r="BY20" i="1"/>
  <c r="EV4" i="1"/>
  <c r="H47" i="2"/>
  <c r="HQ22" i="5"/>
  <c r="KM31" i="1"/>
  <c r="AA6" i="5"/>
  <c r="KN60" i="1"/>
  <c r="Z57" i="3"/>
  <c r="HQ38" i="1"/>
  <c r="KM28" i="1"/>
  <c r="W84" i="4"/>
  <c r="L8" i="5"/>
  <c r="KM11" i="4"/>
  <c r="I42" i="3"/>
  <c r="I53" i="3"/>
  <c r="KN10" i="3"/>
  <c r="H71" i="2"/>
  <c r="NJ69" i="2"/>
  <c r="HQ19" i="5"/>
  <c r="AA72" i="3"/>
  <c r="HR25" i="3"/>
  <c r="K32" i="4"/>
  <c r="W46" i="5"/>
  <c r="R51" i="3"/>
  <c r="NJ38" i="4"/>
  <c r="BZ54" i="2"/>
  <c r="EU46" i="3"/>
  <c r="R56" i="3"/>
  <c r="R61" i="3"/>
  <c r="EU70" i="1"/>
  <c r="W10" i="5"/>
  <c r="HQ13" i="3"/>
  <c r="EV9" i="5"/>
  <c r="K73" i="2"/>
  <c r="NJ61" i="2"/>
  <c r="H23" i="2"/>
  <c r="K67" i="4"/>
  <c r="EU21" i="5"/>
  <c r="KM53" i="4"/>
  <c r="EU27" i="4"/>
  <c r="NJ4" i="4"/>
  <c r="KN55" i="5"/>
  <c r="KN66" i="2"/>
  <c r="X17" i="2"/>
  <c r="L54" i="3"/>
  <c r="KM83" i="2"/>
  <c r="KM72" i="4"/>
  <c r="Z51" i="2"/>
  <c r="BY49" i="3"/>
  <c r="Z37" i="4"/>
  <c r="L55" i="4"/>
  <c r="X8" i="3"/>
  <c r="L54" i="5"/>
  <c r="Z6" i="2"/>
  <c r="R18" i="3"/>
  <c r="H12" i="5"/>
  <c r="BY7" i="2"/>
  <c r="NI55" i="2"/>
  <c r="S18" i="4"/>
  <c r="L64" i="4"/>
  <c r="HQ37" i="3"/>
  <c r="L65" i="5"/>
  <c r="K61" i="3"/>
  <c r="Z79" i="4"/>
  <c r="R57" i="2"/>
  <c r="EU28" i="1"/>
  <c r="EV82" i="2"/>
  <c r="NI49" i="5"/>
  <c r="W3" i="3"/>
  <c r="HQ82" i="3"/>
  <c r="HQ56" i="5"/>
  <c r="HQ16" i="4"/>
  <c r="NJ7" i="2"/>
  <c r="AA70" i="4"/>
  <c r="L39" i="3"/>
  <c r="EV56" i="2"/>
  <c r="K16" i="3"/>
  <c r="BY63" i="3"/>
  <c r="HQ28" i="4"/>
  <c r="BZ3" i="3"/>
  <c r="EV64" i="4"/>
  <c r="X55" i="5"/>
  <c r="K20" i="3"/>
  <c r="HR60" i="2"/>
  <c r="KM20" i="3"/>
  <c r="L6" i="2"/>
  <c r="NI47" i="1"/>
  <c r="L82" i="2"/>
  <c r="KM33" i="1"/>
  <c r="Z33" i="4"/>
  <c r="EU45" i="1"/>
  <c r="KM15" i="1"/>
  <c r="EU26" i="1"/>
  <c r="K82" i="2"/>
  <c r="HQ15" i="1"/>
  <c r="L61" i="3"/>
  <c r="BY27" i="1"/>
  <c r="BZ16" i="1"/>
  <c r="EU56" i="1"/>
  <c r="BY26" i="1"/>
  <c r="H63" i="2"/>
  <c r="KN8" i="1"/>
  <c r="HQ41" i="1"/>
  <c r="BY45" i="4"/>
  <c r="EU48" i="2"/>
  <c r="NJ48" i="1"/>
  <c r="HQ36" i="1"/>
  <c r="EU22" i="1"/>
  <c r="BZ59" i="3"/>
  <c r="KM57" i="1"/>
  <c r="AA9" i="4"/>
  <c r="K54" i="2"/>
  <c r="NJ35" i="1"/>
  <c r="NJ7" i="1"/>
  <c r="AA55" i="4"/>
  <c r="HR26" i="1"/>
  <c r="S5" i="3"/>
  <c r="EV53" i="1"/>
  <c r="HR33" i="1"/>
  <c r="BY17" i="1"/>
  <c r="NI5" i="1"/>
  <c r="H36" i="3"/>
  <c r="NJ17" i="1"/>
  <c r="EU51" i="1"/>
  <c r="AA51" i="5"/>
  <c r="NI57" i="1"/>
  <c r="R27" i="4"/>
  <c r="KN28" i="3"/>
  <c r="KN46" i="1"/>
  <c r="KN26" i="1"/>
  <c r="BZ21" i="1"/>
  <c r="BY56" i="4"/>
  <c r="BY4" i="1"/>
  <c r="HR42" i="1"/>
  <c r="AA56" i="4"/>
  <c r="AA47" i="3"/>
  <c r="AA5" i="2"/>
  <c r="EU65" i="2"/>
  <c r="KN26" i="3"/>
  <c r="BY12" i="4"/>
  <c r="AA46" i="4"/>
  <c r="EU37" i="3"/>
  <c r="H38" i="3"/>
  <c r="NJ64" i="3"/>
  <c r="KN73" i="4"/>
  <c r="KN6" i="5"/>
  <c r="W39" i="4"/>
  <c r="H33" i="4"/>
  <c r="Z74" i="2"/>
  <c r="BZ35" i="1"/>
  <c r="EV33" i="1"/>
  <c r="KN6" i="1"/>
  <c r="R47" i="2"/>
  <c r="BZ53" i="1"/>
  <c r="HR6" i="1"/>
  <c r="EV47" i="1"/>
  <c r="NI37" i="1"/>
  <c r="HQ35" i="3"/>
  <c r="EU23" i="1"/>
  <c r="HR7" i="1"/>
  <c r="AA55" i="2"/>
  <c r="X20" i="3"/>
  <c r="KM13" i="1"/>
  <c r="HQ3" i="1"/>
  <c r="NJ15" i="3"/>
  <c r="X47" i="5"/>
  <c r="HR36" i="1"/>
  <c r="EV48" i="1"/>
  <c r="L66" i="2"/>
  <c r="EV11" i="1"/>
  <c r="L22" i="2"/>
  <c r="H26" i="2"/>
  <c r="NJ58" i="1"/>
  <c r="KM45" i="1"/>
  <c r="BY10" i="1"/>
  <c r="NI20" i="4"/>
  <c r="KM58" i="1"/>
  <c r="BZ47" i="1"/>
  <c r="EV58" i="1"/>
  <c r="AA17" i="5"/>
  <c r="KM46" i="1"/>
  <c r="EU10" i="1"/>
  <c r="BY31" i="1"/>
  <c r="EU4" i="1"/>
  <c r="BY41" i="3"/>
  <c r="HQ59" i="4"/>
  <c r="KM8" i="1"/>
  <c r="KM18" i="1"/>
  <c r="NI32" i="4"/>
  <c r="KN30" i="1"/>
  <c r="EV10" i="1"/>
  <c r="NJ18" i="1"/>
  <c r="NI53" i="3"/>
  <c r="R57" i="4"/>
  <c r="K23" i="5"/>
  <c r="K4" i="5"/>
  <c r="BZ71" i="2"/>
  <c r="X4" i="4"/>
  <c r="NI65" i="3"/>
  <c r="S60" i="4"/>
  <c r="X56" i="3"/>
  <c r="AA15" i="5"/>
  <c r="BZ47" i="4"/>
  <c r="AA78" i="4"/>
  <c r="R55" i="3"/>
  <c r="HR57" i="2"/>
  <c r="BY6" i="3"/>
  <c r="K17" i="3"/>
  <c r="K62" i="2"/>
  <c r="W45" i="3"/>
  <c r="X24" i="3"/>
  <c r="HQ12" i="3"/>
  <c r="W22" i="5"/>
  <c r="R61" i="2"/>
  <c r="R9" i="2"/>
  <c r="BY15" i="5"/>
  <c r="KN50" i="2"/>
  <c r="EU58" i="2"/>
  <c r="R3" i="3"/>
  <c r="I38" i="4"/>
  <c r="BY24" i="2"/>
  <c r="NI26" i="4"/>
  <c r="I50" i="3"/>
  <c r="HR52" i="1"/>
  <c r="NI10" i="2"/>
  <c r="BY9" i="1"/>
  <c r="EU24" i="1"/>
  <c r="W57" i="5"/>
  <c r="HQ61" i="1"/>
  <c r="X28" i="2"/>
  <c r="L23" i="5"/>
  <c r="NI45" i="1"/>
  <c r="R16" i="4"/>
  <c r="EU59" i="1"/>
  <c r="BZ7" i="3"/>
  <c r="HQ8" i="5"/>
  <c r="BY61" i="5"/>
  <c r="H51" i="5"/>
  <c r="KN33" i="3"/>
  <c r="NJ26" i="3"/>
  <c r="EV45" i="2"/>
  <c r="AA41" i="3"/>
  <c r="NI22" i="2"/>
  <c r="X21" i="2"/>
  <c r="X59" i="3"/>
  <c r="W23" i="3"/>
  <c r="BY33" i="1"/>
  <c r="EU74" i="1"/>
  <c r="KM37" i="3"/>
  <c r="KN54" i="5"/>
  <c r="X47" i="2"/>
  <c r="HQ50" i="5"/>
  <c r="NJ57" i="2"/>
  <c r="L84" i="2"/>
  <c r="EV39" i="1"/>
  <c r="NJ9" i="1"/>
  <c r="L24" i="2"/>
  <c r="KN42" i="1"/>
  <c r="AA69" i="3"/>
  <c r="HQ59" i="1"/>
  <c r="Z45" i="5"/>
  <c r="NJ72" i="1"/>
  <c r="BZ45" i="5"/>
  <c r="X65" i="2"/>
  <c r="Z64" i="2"/>
  <c r="KM9" i="4"/>
  <c r="KM78" i="3"/>
  <c r="R11" i="5"/>
  <c r="I7" i="4"/>
  <c r="EU16" i="3"/>
  <c r="BZ24" i="4"/>
  <c r="W3" i="5"/>
  <c r="EU23" i="3"/>
  <c r="EU68" i="3"/>
  <c r="KN50" i="4"/>
  <c r="L5" i="2"/>
  <c r="HQ36" i="4"/>
  <c r="BZ13" i="3"/>
  <c r="BY60" i="4"/>
  <c r="BY18" i="3"/>
  <c r="X11" i="3"/>
  <c r="W56" i="3"/>
  <c r="NJ68" i="3"/>
  <c r="L23" i="3"/>
  <c r="Z45" i="2"/>
  <c r="I11" i="4"/>
  <c r="HR7" i="4"/>
  <c r="I49" i="3"/>
  <c r="S77" i="4"/>
  <c r="I5" i="3"/>
  <c r="W60" i="2"/>
  <c r="L69" i="2"/>
  <c r="S45" i="2"/>
  <c r="EU34" i="3"/>
  <c r="KM64" i="3"/>
  <c r="H25" i="2"/>
  <c r="W38" i="3"/>
  <c r="NJ78" i="1"/>
  <c r="K55" i="2"/>
  <c r="Z55" i="5"/>
  <c r="HR45" i="3"/>
  <c r="W46" i="3"/>
  <c r="I71" i="1"/>
  <c r="H53" i="2"/>
  <c r="AA54" i="2"/>
  <c r="BZ49" i="2"/>
  <c r="HR12" i="3"/>
  <c r="X51" i="3"/>
  <c r="EU36" i="3"/>
  <c r="W60" i="4"/>
  <c r="NI78" i="1"/>
  <c r="EV76" i="4"/>
  <c r="KN15" i="2"/>
  <c r="KN5" i="5"/>
  <c r="HQ79" i="2"/>
  <c r="BY12" i="3"/>
  <c r="W71" i="3"/>
  <c r="S57" i="5"/>
  <c r="EV33" i="3"/>
  <c r="L11" i="4"/>
  <c r="I26" i="2"/>
  <c r="W54" i="3"/>
  <c r="Z8" i="3"/>
  <c r="KN51" i="1"/>
  <c r="NI38" i="1"/>
  <c r="BZ7" i="1"/>
  <c r="HQ19" i="3"/>
  <c r="K24" i="2"/>
  <c r="R17" i="2"/>
  <c r="EV63" i="3"/>
  <c r="X21" i="4"/>
  <c r="EV52" i="2"/>
  <c r="KN70" i="4"/>
  <c r="KN82" i="2"/>
  <c r="KM41" i="3"/>
  <c r="I76" i="4"/>
  <c r="BY54" i="3"/>
  <c r="I67" i="3"/>
  <c r="BY64" i="2"/>
  <c r="EV17" i="5"/>
  <c r="EV49" i="1"/>
  <c r="NI75" i="4"/>
  <c r="I29" i="3"/>
  <c r="I57" i="2"/>
  <c r="KN62" i="2"/>
  <c r="S53" i="3"/>
  <c r="BZ46" i="3"/>
  <c r="BZ71" i="1"/>
  <c r="L76" i="4"/>
  <c r="KN16" i="1"/>
  <c r="KM35" i="1"/>
  <c r="NJ22" i="1"/>
  <c r="H59" i="4"/>
  <c r="L78" i="2"/>
  <c r="KN23" i="1"/>
  <c r="HQ62" i="1"/>
  <c r="EV46" i="5"/>
  <c r="NJ25" i="4"/>
  <c r="AA75" i="4"/>
  <c r="HQ57" i="4"/>
  <c r="KN24" i="3"/>
  <c r="BZ47" i="2"/>
  <c r="HR84" i="2"/>
  <c r="KM61" i="2"/>
  <c r="BY11" i="2"/>
  <c r="EU53" i="2"/>
  <c r="BY38" i="4"/>
  <c r="EU62" i="3"/>
  <c r="EU49" i="3"/>
  <c r="X54" i="4"/>
  <c r="BY59" i="2"/>
  <c r="EV46" i="2"/>
  <c r="NI55" i="1"/>
  <c r="EV54" i="1"/>
  <c r="BY34" i="1"/>
  <c r="L80" i="4"/>
  <c r="KN61" i="5"/>
  <c r="KN81" i="4"/>
  <c r="HR73" i="2"/>
  <c r="EU10" i="4"/>
  <c r="EV65" i="3"/>
  <c r="X20" i="4"/>
  <c r="HR11" i="5"/>
  <c r="NI20" i="2"/>
  <c r="L14" i="2"/>
  <c r="I56" i="3"/>
  <c r="NJ54" i="4"/>
  <c r="L45" i="3"/>
  <c r="I78" i="4"/>
  <c r="NJ73" i="1"/>
  <c r="NI12" i="5"/>
  <c r="S15" i="5"/>
  <c r="NI35" i="3"/>
  <c r="AA70" i="2"/>
  <c r="X81" i="2"/>
  <c r="EV4" i="5"/>
  <c r="KM45" i="3"/>
  <c r="H72" i="4"/>
  <c r="NI25" i="3"/>
  <c r="HR74" i="2"/>
  <c r="Z76" i="2"/>
  <c r="AA82" i="3"/>
  <c r="KN45" i="3"/>
  <c r="KM7" i="3"/>
  <c r="H38" i="4"/>
  <c r="BY78" i="3"/>
  <c r="KM14" i="4"/>
  <c r="NI21" i="2"/>
  <c r="HR42" i="3"/>
  <c r="KN50" i="3"/>
  <c r="NJ50" i="2"/>
  <c r="K39" i="3"/>
  <c r="BZ12" i="2"/>
  <c r="BY27" i="4"/>
  <c r="K10" i="4"/>
  <c r="H32" i="3"/>
  <c r="NI50" i="3"/>
  <c r="R63" i="2"/>
  <c r="HR39" i="3"/>
  <c r="AA80" i="3"/>
  <c r="BY6" i="4"/>
  <c r="BZ19" i="4"/>
  <c r="AA76" i="3"/>
  <c r="HR59" i="2"/>
  <c r="EV65" i="2"/>
  <c r="K19" i="2"/>
  <c r="X13" i="2"/>
  <c r="R23" i="3"/>
  <c r="AA14" i="4"/>
  <c r="KN38" i="3"/>
  <c r="KM16" i="3"/>
  <c r="HQ69" i="4"/>
  <c r="NI26" i="3"/>
  <c r="BY22" i="3"/>
  <c r="H66" i="2"/>
  <c r="BY13" i="2"/>
  <c r="R60" i="2"/>
  <c r="W26" i="4"/>
  <c r="KM46" i="3"/>
  <c r="KN60" i="2"/>
  <c r="HR49" i="4"/>
  <c r="EU56" i="5"/>
  <c r="X16" i="4"/>
  <c r="X14" i="2"/>
  <c r="HQ24" i="2"/>
  <c r="BZ18" i="2"/>
  <c r="HQ11" i="4"/>
  <c r="KM53" i="2"/>
  <c r="L9" i="2"/>
  <c r="HR65" i="4"/>
  <c r="KM65" i="1"/>
  <c r="K19" i="3"/>
  <c r="HR38" i="1"/>
  <c r="BY64" i="1"/>
  <c r="Z14" i="3"/>
  <c r="EU4" i="5"/>
  <c r="AA21" i="2"/>
  <c r="KM38" i="1"/>
  <c r="BZ60" i="1"/>
  <c r="KN19" i="1"/>
  <c r="W13" i="3"/>
  <c r="K12" i="2"/>
  <c r="Z67" i="2"/>
  <c r="KN39" i="1"/>
  <c r="L74" i="2"/>
  <c r="KM39" i="3"/>
  <c r="EV9" i="3"/>
  <c r="L70" i="2"/>
  <c r="AA84" i="2"/>
  <c r="BZ8" i="2"/>
  <c r="NI65" i="1"/>
  <c r="HQ54" i="1"/>
  <c r="KM32" i="1"/>
  <c r="KN63" i="1"/>
  <c r="BZ11" i="4"/>
  <c r="EU40" i="1"/>
  <c r="NI50" i="4"/>
  <c r="BZ64" i="2"/>
  <c r="NJ13" i="1"/>
  <c r="L68" i="4"/>
  <c r="KN21" i="1"/>
  <c r="NJ51" i="1"/>
  <c r="BZ65" i="2"/>
  <c r="EU21" i="1"/>
  <c r="KM60" i="1"/>
  <c r="BZ58" i="1"/>
  <c r="HR37" i="1"/>
  <c r="L51" i="3"/>
  <c r="BZ25" i="1"/>
  <c r="Z72" i="2"/>
  <c r="BZ17" i="1"/>
  <c r="Z62" i="5"/>
  <c r="HR35" i="3"/>
  <c r="H19" i="5"/>
  <c r="BY58" i="1"/>
  <c r="NI7" i="1"/>
  <c r="NJ18" i="2"/>
  <c r="KN14" i="3"/>
  <c r="EV17" i="1"/>
  <c r="EU32" i="1"/>
  <c r="EU36" i="1"/>
  <c r="L22" i="5"/>
  <c r="HR8" i="1"/>
  <c r="EU7" i="1"/>
  <c r="K25" i="3"/>
  <c r="KM34" i="3"/>
  <c r="Z12" i="4"/>
  <c r="Z38" i="3"/>
  <c r="H57" i="2"/>
  <c r="KN25" i="2"/>
  <c r="EU15" i="1"/>
  <c r="HR34" i="1"/>
  <c r="HQ4" i="1"/>
  <c r="KM56" i="1"/>
  <c r="X8" i="2"/>
  <c r="Z61" i="4"/>
  <c r="EU9" i="1"/>
  <c r="KM38" i="4"/>
  <c r="EU3" i="5"/>
  <c r="NI23" i="1"/>
  <c r="KM11" i="1"/>
  <c r="NJ29" i="1"/>
  <c r="HR56" i="1"/>
  <c r="K74" i="2"/>
  <c r="EU54" i="1"/>
  <c r="Z25" i="4"/>
  <c r="BZ37" i="1"/>
  <c r="X66" i="2"/>
  <c r="Z76" i="4"/>
  <c r="NI68" i="3"/>
  <c r="X57" i="4"/>
  <c r="EU57" i="4"/>
  <c r="NI8" i="5"/>
  <c r="BZ72" i="3"/>
  <c r="AA45" i="2"/>
  <c r="H78" i="1"/>
  <c r="L64" i="5"/>
  <c r="KN39" i="4"/>
  <c r="H58" i="3"/>
  <c r="KM40" i="3"/>
  <c r="L20" i="4"/>
  <c r="KN65" i="2"/>
  <c r="KM60" i="2"/>
  <c r="HQ64" i="4"/>
  <c r="BY60" i="3"/>
  <c r="EV15" i="2"/>
  <c r="S39" i="4"/>
  <c r="NI41" i="4"/>
  <c r="I62" i="3"/>
  <c r="BY30" i="4"/>
  <c r="BZ18" i="4"/>
  <c r="Z84" i="2"/>
  <c r="NJ22" i="3"/>
  <c r="EU51" i="4"/>
  <c r="HQ39" i="3"/>
  <c r="AA58" i="2"/>
  <c r="W18" i="4"/>
  <c r="HQ15" i="3"/>
  <c r="BZ36" i="3"/>
  <c r="H56" i="2"/>
  <c r="X11" i="2"/>
  <c r="HQ7" i="5"/>
  <c r="S47" i="4"/>
  <c r="NJ55" i="3"/>
  <c r="NJ21" i="3"/>
  <c r="EV25" i="3"/>
  <c r="BY34" i="4"/>
  <c r="KM25" i="1"/>
  <c r="AA31" i="4"/>
  <c r="X46" i="2"/>
  <c r="NI65" i="2"/>
  <c r="Z84" i="3"/>
  <c r="W22" i="2"/>
  <c r="AA9" i="2"/>
  <c r="K84" i="2"/>
  <c r="KM11" i="2"/>
  <c r="NJ27" i="2"/>
  <c r="EU20" i="1"/>
  <c r="Z12" i="3"/>
  <c r="K83" i="4"/>
  <c r="HR35" i="1"/>
  <c r="AA42" i="4"/>
  <c r="W47" i="5"/>
  <c r="NI31" i="3"/>
  <c r="HQ14" i="1"/>
  <c r="EU41" i="1"/>
  <c r="HQ58" i="1"/>
  <c r="KM15" i="5"/>
  <c r="KM49" i="1"/>
  <c r="NJ60" i="2"/>
  <c r="Z49" i="2"/>
  <c r="K57" i="2"/>
  <c r="AA10" i="4"/>
  <c r="KN77" i="3"/>
  <c r="HR14" i="5"/>
  <c r="Z3" i="4"/>
  <c r="W66" i="4"/>
  <c r="KN27" i="3"/>
  <c r="HR17" i="5"/>
  <c r="HQ14" i="2"/>
  <c r="K26" i="2"/>
  <c r="EV11" i="5"/>
  <c r="AA19" i="2"/>
  <c r="H67" i="2"/>
  <c r="NJ84" i="4"/>
  <c r="BZ13" i="1"/>
  <c r="KN15" i="1"/>
  <c r="NJ6" i="1"/>
  <c r="KM5" i="3"/>
  <c r="BY55" i="4"/>
  <c r="KM54" i="1"/>
  <c r="HR49" i="1"/>
  <c r="BZ26" i="1"/>
  <c r="KM13" i="3"/>
  <c r="R20" i="4"/>
  <c r="BZ15" i="1"/>
  <c r="NJ52" i="1"/>
  <c r="X10" i="2"/>
  <c r="HR75" i="3"/>
  <c r="BZ65" i="5"/>
  <c r="R82" i="2"/>
  <c r="Z23" i="5"/>
  <c r="H4" i="2"/>
  <c r="KN60" i="5"/>
  <c r="I48" i="3"/>
  <c r="KM51" i="2"/>
  <c r="HR29" i="3"/>
  <c r="L57" i="3"/>
  <c r="BZ64" i="1"/>
  <c r="Z27" i="3"/>
  <c r="H54" i="4"/>
  <c r="Z78" i="4"/>
  <c r="BY46" i="3"/>
  <c r="L19" i="5"/>
  <c r="W27" i="3"/>
  <c r="L47" i="5"/>
  <c r="NJ45" i="1"/>
  <c r="HR40" i="1"/>
  <c r="EU16" i="1"/>
  <c r="KM27" i="1"/>
  <c r="EV13" i="1"/>
  <c r="BY13" i="1"/>
  <c r="H10" i="5"/>
  <c r="NJ74" i="4"/>
  <c r="NI6" i="4"/>
  <c r="NJ64" i="1"/>
  <c r="H57" i="4"/>
  <c r="KN65" i="3"/>
  <c r="NJ46" i="4"/>
  <c r="R82" i="4"/>
  <c r="R80" i="3"/>
  <c r="Z67" i="3"/>
  <c r="EU84" i="3"/>
  <c r="L67" i="2"/>
  <c r="I29" i="4"/>
  <c r="KM82" i="4"/>
  <c r="W55" i="4"/>
  <c r="R36" i="3"/>
  <c r="I9" i="4"/>
  <c r="EU10" i="5"/>
  <c r="BY27" i="3"/>
  <c r="Z36" i="3"/>
  <c r="AA21" i="5"/>
  <c r="W9" i="4"/>
  <c r="NJ17" i="3"/>
  <c r="AA39" i="4"/>
  <c r="NI14" i="2"/>
  <c r="BZ26" i="2"/>
  <c r="KN66" i="4"/>
  <c r="W40" i="4"/>
  <c r="NJ14" i="5"/>
  <c r="AA58" i="3"/>
  <c r="EU42" i="3"/>
  <c r="R47" i="3"/>
  <c r="HQ25" i="4"/>
  <c r="Z19" i="5"/>
  <c r="R30" i="4"/>
  <c r="EV49" i="2"/>
  <c r="NI7" i="3"/>
  <c r="HQ45" i="4"/>
  <c r="AA54" i="4"/>
  <c r="H7" i="4"/>
  <c r="W20" i="2"/>
  <c r="EV58" i="2"/>
  <c r="EV31" i="1"/>
  <c r="R20" i="2"/>
  <c r="HQ79" i="3"/>
  <c r="H21" i="3"/>
  <c r="KN33" i="4"/>
  <c r="H51" i="3"/>
  <c r="KM50" i="5"/>
  <c r="K47" i="3"/>
  <c r="HR14" i="2"/>
  <c r="EV33" i="4"/>
  <c r="KM6" i="5"/>
  <c r="KN35" i="3"/>
  <c r="X59" i="2"/>
  <c r="R19" i="4"/>
  <c r="EV28" i="2"/>
  <c r="K58" i="3"/>
  <c r="EU61" i="4"/>
  <c r="HR33" i="3"/>
  <c r="KN32" i="3"/>
  <c r="NI11" i="3"/>
  <c r="R46" i="3"/>
  <c r="NI4" i="2"/>
  <c r="EU63" i="2"/>
  <c r="KN79" i="2"/>
  <c r="Z63" i="3"/>
  <c r="KM63" i="5"/>
  <c r="BZ58" i="3"/>
  <c r="L7" i="2"/>
  <c r="KM52" i="2"/>
  <c r="HQ21" i="2"/>
  <c r="AA26" i="3"/>
  <c r="HQ26" i="2"/>
  <c r="EV46" i="1"/>
  <c r="AA83" i="3"/>
  <c r="EV22" i="1"/>
  <c r="X56" i="5"/>
  <c r="S6" i="5"/>
  <c r="HR64" i="1"/>
  <c r="NJ39" i="1"/>
  <c r="HQ23" i="1"/>
  <c r="HR58" i="1"/>
  <c r="BY22" i="5"/>
  <c r="EV51" i="2"/>
  <c r="KM6" i="1"/>
  <c r="KM3" i="1"/>
  <c r="AA27" i="2"/>
  <c r="NI60" i="2"/>
  <c r="KN39" i="3"/>
  <c r="BZ54" i="1"/>
  <c r="KM17" i="1"/>
  <c r="BY17" i="5"/>
  <c r="NI58" i="2"/>
  <c r="KN14" i="1"/>
  <c r="BZ42" i="1"/>
  <c r="I82" i="1"/>
  <c r="L26" i="3"/>
  <c r="W41" i="3"/>
  <c r="BZ27" i="1"/>
  <c r="KM42" i="1"/>
  <c r="KN54" i="2"/>
  <c r="L16" i="5"/>
  <c r="R15" i="3"/>
  <c r="BZ68" i="2"/>
  <c r="BY61" i="2"/>
  <c r="EV76" i="2"/>
  <c r="EU5" i="3"/>
  <c r="I45" i="2"/>
  <c r="AA61" i="2"/>
  <c r="EU34" i="1"/>
  <c r="KM8" i="5"/>
  <c r="NI69" i="4"/>
  <c r="NI41" i="1"/>
  <c r="AA39" i="3"/>
  <c r="S47" i="5"/>
  <c r="BY26" i="2"/>
  <c r="HQ35" i="1"/>
  <c r="H20" i="3"/>
  <c r="K84" i="3"/>
  <c r="BZ17" i="5"/>
  <c r="NI78" i="4"/>
  <c r="NJ58" i="2"/>
  <c r="H70" i="1"/>
  <c r="X23" i="5"/>
  <c r="HQ84" i="1"/>
  <c r="H28" i="4"/>
  <c r="S45" i="3"/>
  <c r="NJ41" i="4"/>
  <c r="K5" i="2"/>
  <c r="EU68" i="1"/>
  <c r="NI69" i="2"/>
  <c r="HQ52" i="4"/>
  <c r="AA66" i="3"/>
  <c r="S68" i="3"/>
  <c r="KM3" i="5"/>
  <c r="HQ4" i="2"/>
  <c r="HR61" i="2"/>
  <c r="NJ55" i="4"/>
  <c r="X45" i="2"/>
  <c r="NI22" i="5"/>
  <c r="EU4" i="4"/>
  <c r="KN9" i="2"/>
  <c r="EU78" i="3"/>
  <c r="X50" i="3"/>
  <c r="H14" i="3"/>
  <c r="KN68" i="3"/>
  <c r="K22" i="3"/>
  <c r="NJ68" i="2"/>
  <c r="L15" i="2"/>
  <c r="W24" i="2"/>
  <c r="K19" i="4"/>
  <c r="EU82" i="2"/>
  <c r="HR46" i="2"/>
  <c r="AA34" i="4"/>
  <c r="HR19" i="2"/>
  <c r="R29" i="4"/>
  <c r="KN30" i="4"/>
  <c r="W20" i="3"/>
  <c r="R8" i="4"/>
  <c r="L42" i="4"/>
  <c r="X57" i="2"/>
  <c r="EU42" i="1"/>
  <c r="HR58" i="3"/>
  <c r="HQ60" i="2"/>
  <c r="K12" i="5"/>
  <c r="R84" i="3"/>
  <c r="KM3" i="3"/>
  <c r="EU20" i="3"/>
  <c r="Z25" i="2"/>
  <c r="H58" i="2"/>
  <c r="K77" i="3"/>
  <c r="KN10" i="5"/>
  <c r="S28" i="2"/>
  <c r="I47" i="2"/>
  <c r="KN18" i="2"/>
  <c r="I81" i="1"/>
  <c r="R9" i="3"/>
  <c r="BY16" i="4"/>
  <c r="BY3" i="3"/>
  <c r="I61" i="3"/>
  <c r="NI18" i="3"/>
  <c r="EU56" i="3"/>
  <c r="HR56" i="5"/>
  <c r="S11" i="2"/>
  <c r="EV4" i="3"/>
  <c r="HR3" i="3"/>
  <c r="NJ53" i="2"/>
  <c r="KN15" i="3"/>
  <c r="BZ50" i="5"/>
  <c r="R70" i="4"/>
  <c r="NJ59" i="4"/>
  <c r="BY52" i="1"/>
  <c r="S58" i="3"/>
  <c r="AA12" i="5"/>
  <c r="BY39" i="1"/>
  <c r="NJ14" i="1"/>
  <c r="NJ26" i="2"/>
  <c r="EV47" i="2"/>
  <c r="EU61" i="1"/>
  <c r="AA48" i="2"/>
  <c r="KM59" i="1"/>
  <c r="Z20" i="3"/>
  <c r="L8" i="4"/>
  <c r="S27" i="2"/>
  <c r="HQ13" i="1"/>
  <c r="EV45" i="1"/>
  <c r="BZ62" i="1"/>
  <c r="KN67" i="2"/>
  <c r="KM31" i="3"/>
  <c r="BZ52" i="1"/>
  <c r="NJ4" i="1"/>
  <c r="EV50" i="5"/>
  <c r="HR4" i="2"/>
  <c r="AA84" i="3"/>
  <c r="KN37" i="1"/>
  <c r="AA22" i="5"/>
  <c r="EU66" i="1"/>
  <c r="NJ24" i="3"/>
  <c r="NJ15" i="2"/>
  <c r="NI47" i="2"/>
  <c r="BZ22" i="1"/>
  <c r="NJ54" i="1"/>
  <c r="NI40" i="1"/>
  <c r="L19" i="2"/>
  <c r="NJ20" i="2"/>
  <c r="NI28" i="1"/>
  <c r="AA62" i="5"/>
  <c r="HR11" i="1"/>
  <c r="X61" i="2"/>
  <c r="NJ55" i="1"/>
  <c r="HQ53" i="3"/>
  <c r="BY28" i="1"/>
  <c r="BZ10" i="4"/>
  <c r="HQ50" i="4"/>
  <c r="HR64" i="3"/>
  <c r="HR53" i="2"/>
  <c r="BY16" i="5"/>
  <c r="I47" i="4"/>
  <c r="NI5" i="3"/>
  <c r="H25" i="4"/>
  <c r="L10" i="4"/>
  <c r="HR21" i="3"/>
  <c r="NI40" i="4"/>
  <c r="R4" i="3"/>
  <c r="S36" i="3"/>
  <c r="H16" i="2"/>
  <c r="I73" i="1"/>
  <c r="W4" i="2"/>
  <c r="R22" i="2"/>
  <c r="X18" i="2"/>
  <c r="K11" i="3"/>
  <c r="EU25" i="4"/>
  <c r="K57" i="4"/>
  <c r="AA11" i="4"/>
  <c r="X32" i="3"/>
  <c r="BY58" i="2"/>
  <c r="NI34" i="3"/>
  <c r="EV67" i="2"/>
  <c r="BY9" i="4"/>
  <c r="Z53" i="3"/>
  <c r="KM63" i="1"/>
  <c r="HQ36" i="3"/>
  <c r="BZ3" i="1"/>
  <c r="Z50" i="4"/>
  <c r="AA57" i="3"/>
  <c r="Z58" i="2"/>
  <c r="H12" i="2"/>
  <c r="AA66" i="4"/>
  <c r="NI11" i="2"/>
  <c r="HR13" i="1"/>
  <c r="NI6" i="1"/>
  <c r="BZ18" i="1"/>
  <c r="KN36" i="1"/>
  <c r="BZ39" i="1"/>
  <c r="Z6" i="4"/>
  <c r="KN21" i="3"/>
  <c r="HR70" i="4"/>
  <c r="EU21" i="2"/>
  <c r="L45" i="2"/>
  <c r="S27" i="3"/>
  <c r="S9" i="3"/>
  <c r="AA61" i="5"/>
  <c r="HQ40" i="4"/>
  <c r="S8" i="3"/>
  <c r="KN22" i="4"/>
  <c r="I5" i="2"/>
  <c r="BZ59" i="5"/>
  <c r="HR36" i="4"/>
  <c r="H16" i="3"/>
  <c r="EV38" i="3"/>
  <c r="EV42" i="1"/>
  <c r="HR51" i="1"/>
  <c r="K59" i="3"/>
  <c r="Z31" i="4"/>
  <c r="EU27" i="2"/>
  <c r="S11" i="3"/>
  <c r="BY19" i="1"/>
  <c r="NJ47" i="4"/>
  <c r="HQ49" i="1"/>
  <c r="HQ63" i="1"/>
  <c r="NI24" i="1"/>
  <c r="KM39" i="1"/>
  <c r="R67" i="4"/>
  <c r="R51" i="5"/>
  <c r="I83" i="4"/>
  <c r="NJ35" i="4"/>
  <c r="NI63" i="5"/>
  <c r="BZ21" i="5"/>
  <c r="X27" i="3"/>
  <c r="HQ65" i="4"/>
  <c r="BZ6" i="4"/>
  <c r="EV7" i="3"/>
  <c r="EU25" i="3"/>
  <c r="I25" i="3"/>
  <c r="NI23" i="3"/>
  <c r="HQ37" i="4"/>
  <c r="H35" i="4"/>
  <c r="H50" i="4"/>
  <c r="AA40" i="4"/>
  <c r="NI47" i="5"/>
  <c r="K16" i="2"/>
  <c r="KN22" i="1"/>
  <c r="I72" i="2"/>
  <c r="NJ46" i="2"/>
  <c r="Z71" i="2"/>
  <c r="HR83" i="4"/>
  <c r="NI27" i="2"/>
  <c r="NJ28" i="4"/>
  <c r="KM71" i="1"/>
  <c r="EV69" i="4"/>
  <c r="Z65" i="4"/>
  <c r="S30" i="3"/>
  <c r="BY33" i="4"/>
  <c r="EV53" i="3"/>
  <c r="X7" i="5"/>
  <c r="S56" i="4"/>
  <c r="X58" i="3"/>
  <c r="HQ5" i="5"/>
  <c r="KN49" i="4"/>
  <c r="KM21" i="3"/>
  <c r="EU19" i="2"/>
  <c r="W14" i="2"/>
  <c r="X30" i="3"/>
  <c r="KN27" i="4"/>
  <c r="BY34" i="3"/>
  <c r="EU84" i="2"/>
  <c r="NJ35" i="3"/>
  <c r="HQ77" i="4"/>
  <c r="NJ20" i="4"/>
  <c r="AA25" i="4"/>
  <c r="KN55" i="2"/>
  <c r="NJ65" i="3"/>
  <c r="W34" i="3"/>
  <c r="NJ12" i="2"/>
  <c r="KN57" i="2"/>
  <c r="AA60" i="2"/>
  <c r="S72" i="2"/>
  <c r="K11" i="2"/>
  <c r="KM23" i="5"/>
  <c r="AA37" i="4"/>
  <c r="W27" i="4"/>
  <c r="W23" i="5"/>
  <c r="NJ61" i="3"/>
  <c r="L16" i="3"/>
  <c r="HQ22" i="4"/>
  <c r="L46" i="5"/>
  <c r="KN56" i="1"/>
  <c r="NI16" i="4"/>
  <c r="KN52" i="3"/>
  <c r="K38" i="3"/>
  <c r="NJ19" i="4"/>
  <c r="Z28" i="3"/>
  <c r="S54" i="3"/>
  <c r="R60" i="3"/>
  <c r="I6" i="2"/>
  <c r="Z81" i="2"/>
  <c r="Z24" i="3"/>
  <c r="W17" i="2"/>
  <c r="L40" i="4"/>
  <c r="L6" i="5"/>
  <c r="S46" i="2"/>
  <c r="S81" i="3"/>
  <c r="EV56" i="3"/>
  <c r="L20" i="5"/>
  <c r="L11" i="3"/>
  <c r="AA59" i="3"/>
  <c r="NJ62" i="5"/>
  <c r="KM46" i="4"/>
  <c r="W54" i="5"/>
  <c r="H29" i="3"/>
  <c r="R8" i="3"/>
  <c r="BY84" i="3"/>
  <c r="L51" i="5"/>
  <c r="NI29" i="4"/>
  <c r="K54" i="4"/>
  <c r="R7" i="3"/>
  <c r="NJ33" i="1"/>
  <c r="NI22" i="3"/>
  <c r="NJ28" i="1"/>
  <c r="EV64" i="1"/>
  <c r="EV20" i="1"/>
  <c r="BZ14" i="4"/>
  <c r="KN3" i="1"/>
  <c r="EV55" i="1"/>
  <c r="EU33" i="1"/>
  <c r="KN10" i="1"/>
  <c r="HR63" i="1"/>
  <c r="Z54" i="4"/>
  <c r="HQ64" i="1"/>
  <c r="K80" i="4"/>
  <c r="AA30" i="4"/>
  <c r="HR4" i="1"/>
  <c r="BZ52" i="3"/>
  <c r="AA49" i="2"/>
  <c r="NJ5" i="1"/>
  <c r="EV77" i="1"/>
  <c r="K57" i="3"/>
  <c r="NI19" i="1"/>
  <c r="NJ37" i="1"/>
  <c r="EU57" i="1"/>
  <c r="EU22" i="2"/>
  <c r="EU5" i="1"/>
  <c r="HQ31" i="1"/>
  <c r="BZ6" i="5"/>
  <c r="HR15" i="1"/>
  <c r="K18" i="2"/>
  <c r="HQ29" i="1"/>
  <c r="KM55" i="1"/>
  <c r="EU72" i="1"/>
  <c r="Z9" i="4"/>
  <c r="Z32" i="3"/>
  <c r="HR47" i="1"/>
  <c r="NJ32" i="1"/>
  <c r="KM75" i="3"/>
  <c r="W7" i="5"/>
  <c r="KN5" i="1"/>
  <c r="BY57" i="1"/>
  <c r="NJ31" i="1"/>
  <c r="AA56" i="5"/>
  <c r="NJ16" i="5"/>
  <c r="HR20" i="1"/>
  <c r="BZ40" i="1"/>
  <c r="HQ57" i="1"/>
  <c r="Z47" i="4"/>
  <c r="NI84" i="1"/>
  <c r="KN9" i="1"/>
  <c r="L48" i="5"/>
  <c r="R20" i="5"/>
  <c r="KM59" i="4"/>
  <c r="KN53" i="2"/>
  <c r="EU42" i="4"/>
  <c r="NI79" i="4"/>
  <c r="EU82" i="3"/>
  <c r="R62" i="4"/>
  <c r="EV46" i="3"/>
  <c r="HQ83" i="2"/>
  <c r="I4" i="3"/>
  <c r="KM21" i="5"/>
  <c r="X48" i="4"/>
  <c r="NJ63" i="4"/>
  <c r="L49" i="4"/>
  <c r="EU61" i="2"/>
  <c r="NJ61" i="4"/>
  <c r="W5" i="3"/>
  <c r="I4" i="4"/>
  <c r="W78" i="2"/>
  <c r="H28" i="3"/>
  <c r="HR72" i="3"/>
  <c r="EU51" i="3"/>
  <c r="BY28" i="4"/>
  <c r="KN75" i="2"/>
  <c r="I15" i="5"/>
  <c r="H15" i="3"/>
  <c r="K48" i="4"/>
  <c r="HR18" i="2"/>
  <c r="Z38" i="4"/>
  <c r="NJ46" i="5"/>
  <c r="BZ11" i="3"/>
  <c r="EU47" i="2"/>
  <c r="X82" i="3"/>
  <c r="W40" i="3"/>
  <c r="K61" i="4"/>
  <c r="EV18" i="5"/>
  <c r="X66" i="3"/>
  <c r="Z62" i="3"/>
  <c r="HQ3" i="4"/>
  <c r="HR66" i="2"/>
  <c r="H7" i="3"/>
  <c r="L13" i="4"/>
  <c r="R55" i="2"/>
  <c r="Z29" i="4"/>
  <c r="NJ8" i="2"/>
  <c r="HQ13" i="4"/>
  <c r="BZ35" i="3"/>
  <c r="KM25" i="2"/>
  <c r="EV12" i="3"/>
  <c r="S63" i="3"/>
  <c r="BY28" i="3"/>
  <c r="W41" i="4"/>
  <c r="AA82" i="2"/>
  <c r="H5" i="2"/>
  <c r="KN48" i="1"/>
  <c r="AA11" i="3"/>
  <c r="S14" i="2"/>
  <c r="NI13" i="5"/>
  <c r="EV57" i="2"/>
  <c r="NI6" i="2"/>
  <c r="S22" i="4"/>
  <c r="W7" i="2"/>
  <c r="HR62" i="3"/>
  <c r="BY25" i="2"/>
  <c r="S23" i="3"/>
  <c r="KM59" i="2"/>
  <c r="BZ39" i="3"/>
  <c r="I77" i="1"/>
  <c r="NJ23" i="3"/>
  <c r="AA36" i="3"/>
  <c r="BY23" i="2"/>
  <c r="H7" i="5"/>
  <c r="HQ51" i="3"/>
  <c r="K35" i="4"/>
  <c r="S42" i="4"/>
  <c r="EU11" i="1"/>
  <c r="KM61" i="1"/>
  <c r="W27" i="2"/>
  <c r="W64" i="3"/>
  <c r="Z55" i="2"/>
  <c r="EU12" i="1"/>
  <c r="EV57" i="1"/>
  <c r="HQ57" i="3"/>
  <c r="K33" i="3"/>
  <c r="Z22" i="3"/>
  <c r="HR18" i="1"/>
  <c r="HR22" i="1"/>
  <c r="HR19" i="1"/>
  <c r="KN13" i="1"/>
  <c r="EU76" i="1"/>
  <c r="K21" i="2"/>
  <c r="NI12" i="1"/>
  <c r="KN18" i="1"/>
  <c r="EV49" i="4"/>
  <c r="AA74" i="2"/>
  <c r="KN12" i="1"/>
  <c r="Z83" i="3"/>
  <c r="S39" i="3"/>
  <c r="Z36" i="4"/>
  <c r="AA64" i="3"/>
  <c r="EU24" i="4"/>
  <c r="NI3" i="1"/>
  <c r="Z77" i="3"/>
  <c r="NI15" i="1"/>
  <c r="EU48" i="1"/>
  <c r="NJ52" i="4"/>
  <c r="AA14" i="3"/>
  <c r="K6" i="2"/>
  <c r="AA62" i="4"/>
  <c r="Z48" i="2"/>
  <c r="BZ27" i="2"/>
  <c r="BY66" i="1"/>
  <c r="KM64" i="1"/>
  <c r="EV24" i="1"/>
  <c r="HQ22" i="1"/>
  <c r="KM41" i="1"/>
  <c r="BY4" i="4"/>
  <c r="EU29" i="1"/>
  <c r="AA82" i="4"/>
  <c r="HQ10" i="1"/>
  <c r="I27" i="2"/>
  <c r="NJ8" i="5"/>
  <c r="EV32" i="1"/>
  <c r="NI15" i="3"/>
  <c r="I76" i="1"/>
  <c r="R41" i="3"/>
  <c r="BZ23" i="2"/>
  <c r="AA35" i="4"/>
  <c r="NJ22" i="2"/>
  <c r="BY9" i="5"/>
  <c r="EU25" i="1"/>
  <c r="W58" i="3"/>
  <c r="HR76" i="2"/>
  <c r="H50" i="2"/>
  <c r="EV45" i="3"/>
  <c r="HR3" i="4"/>
  <c r="EU54" i="5"/>
  <c r="BY59" i="4"/>
  <c r="HQ39" i="4"/>
  <c r="BY29" i="3"/>
  <c r="EU23" i="2"/>
  <c r="EU17" i="3"/>
  <c r="EU20" i="5"/>
  <c r="X12" i="2"/>
  <c r="AA75" i="3"/>
  <c r="Z57" i="5"/>
  <c r="EU6" i="1"/>
  <c r="EU47" i="1"/>
  <c r="KN45" i="1"/>
  <c r="KN59" i="1"/>
  <c r="EU30" i="1"/>
  <c r="R37" i="3"/>
  <c r="NI26" i="1"/>
  <c r="BY49" i="1"/>
  <c r="HR57" i="1"/>
  <c r="HR47" i="5"/>
  <c r="NJ26" i="1"/>
  <c r="AA11" i="5"/>
  <c r="KN28" i="4"/>
  <c r="AA6" i="4"/>
  <c r="R70" i="3"/>
  <c r="KM50" i="2"/>
  <c r="H47" i="3"/>
  <c r="Z58" i="4"/>
  <c r="EV18" i="1"/>
  <c r="Z8" i="2"/>
  <c r="W12" i="2"/>
  <c r="AA57" i="5"/>
  <c r="H13" i="4"/>
  <c r="K60" i="2"/>
  <c r="HQ11" i="3"/>
  <c r="Z66" i="5"/>
  <c r="R4" i="4"/>
  <c r="HQ7" i="2"/>
  <c r="L17" i="2"/>
  <c r="NI62" i="3"/>
  <c r="EU64" i="4"/>
  <c r="NJ20" i="1"/>
  <c r="KM22" i="2"/>
  <c r="L11" i="5"/>
  <c r="BZ60" i="5"/>
  <c r="EU60" i="2"/>
  <c r="X12" i="3"/>
  <c r="KM53" i="1"/>
  <c r="BY29" i="1"/>
  <c r="R64" i="3"/>
  <c r="BY9" i="3"/>
  <c r="W82" i="3"/>
  <c r="Z63" i="2"/>
  <c r="EU63" i="1"/>
  <c r="KN60" i="3"/>
  <c r="KM26" i="3"/>
  <c r="EU71" i="1"/>
  <c r="NI21" i="1"/>
  <c r="S25" i="4"/>
  <c r="BZ84" i="4"/>
  <c r="H12" i="4"/>
  <c r="I64" i="3"/>
  <c r="H46" i="5"/>
  <c r="BZ52" i="2"/>
  <c r="EU49" i="2"/>
  <c r="R81" i="3"/>
  <c r="EV65" i="1"/>
  <c r="I17" i="4"/>
  <c r="L18" i="3"/>
  <c r="KM62" i="4"/>
  <c r="H55" i="2"/>
  <c r="EV39" i="3"/>
  <c r="Z5" i="5"/>
  <c r="BZ23" i="1"/>
  <c r="R21" i="3"/>
  <c r="HQ28" i="1"/>
  <c r="BY51" i="1"/>
  <c r="KM29" i="1"/>
  <c r="HR3" i="1"/>
  <c r="EV56" i="5"/>
  <c r="R40" i="3"/>
  <c r="BZ73" i="1"/>
  <c r="X39" i="3"/>
  <c r="NI36" i="1"/>
  <c r="K55" i="5"/>
  <c r="NJ3" i="1"/>
  <c r="HQ26" i="1"/>
  <c r="L77" i="4"/>
  <c r="NJ49" i="1"/>
  <c r="BY24" i="1"/>
  <c r="EU65" i="3"/>
  <c r="NJ47" i="3"/>
  <c r="AA13" i="3"/>
  <c r="NI15" i="2"/>
  <c r="NJ36" i="1"/>
  <c r="L3" i="2"/>
  <c r="BZ3" i="2"/>
  <c r="L12" i="4"/>
  <c r="NJ46" i="3"/>
  <c r="L24" i="3"/>
  <c r="HR31" i="1"/>
  <c r="BZ72" i="1"/>
  <c r="AA49" i="3"/>
  <c r="K33" i="4"/>
  <c r="EU55" i="1"/>
  <c r="BZ61" i="1"/>
  <c r="HQ56" i="1"/>
  <c r="R76" i="4"/>
  <c r="EV28" i="3"/>
  <c r="W8" i="4"/>
  <c r="H23" i="4"/>
  <c r="EU19" i="1"/>
  <c r="HQ66" i="4"/>
  <c r="HQ71" i="1"/>
  <c r="KN12" i="3"/>
  <c r="EU50" i="3"/>
  <c r="R49" i="5"/>
  <c r="R48" i="2"/>
  <c r="EU11" i="4"/>
  <c r="K39" i="4"/>
  <c r="BZ51" i="1"/>
  <c r="H25" i="3"/>
  <c r="NJ70" i="4"/>
  <c r="KN56" i="2"/>
  <c r="AA18" i="5"/>
  <c r="KN62" i="1"/>
  <c r="HQ20" i="1"/>
  <c r="I33" i="3"/>
  <c r="KN9" i="5"/>
  <c r="NI39" i="1"/>
  <c r="EV21" i="1"/>
  <c r="KN40" i="3"/>
  <c r="EU69" i="1"/>
  <c r="K19" i="5"/>
  <c r="KM19" i="2"/>
  <c r="Z56" i="4"/>
  <c r="S63" i="2"/>
  <c r="KN41" i="1"/>
  <c r="HQ19" i="1"/>
  <c r="HQ6" i="2"/>
  <c r="NJ28" i="3"/>
  <c r="KN55" i="1"/>
  <c r="EU3" i="1"/>
  <c r="L35" i="3"/>
  <c r="I34" i="4"/>
  <c r="I12" i="2"/>
  <c r="HQ65" i="2"/>
  <c r="Z55" i="4"/>
  <c r="NJ21" i="1"/>
  <c r="W63" i="2"/>
  <c r="BZ13" i="5"/>
  <c r="HR30" i="1"/>
  <c r="EU47" i="3"/>
  <c r="BZ53" i="4"/>
  <c r="EV16" i="3"/>
  <c r="NJ62" i="2"/>
  <c r="NJ8" i="1"/>
  <c r="K49" i="4"/>
  <c r="EV25" i="2"/>
  <c r="HQ37" i="1"/>
  <c r="L12" i="2"/>
  <c r="L28" i="4"/>
  <c r="NI48" i="1"/>
  <c r="R6" i="4"/>
  <c r="NJ42" i="1"/>
  <c r="AA31" i="3"/>
  <c r="L66" i="5"/>
  <c r="BZ60" i="3"/>
  <c r="L81" i="2"/>
  <c r="X62" i="4"/>
  <c r="S16" i="4"/>
  <c r="K30" i="3"/>
  <c r="NI52" i="4"/>
  <c r="HQ18" i="3"/>
  <c r="BZ11" i="2"/>
  <c r="NJ33" i="3"/>
  <c r="BY50" i="5"/>
  <c r="H61" i="5"/>
  <c r="KM40" i="1"/>
  <c r="NI54" i="1"/>
  <c r="BY7" i="1"/>
  <c r="KM5" i="1"/>
  <c r="EV19" i="1"/>
  <c r="Z73" i="4"/>
  <c r="AA24" i="4"/>
  <c r="NJ56" i="1"/>
  <c r="X64" i="4"/>
  <c r="EV6" i="1"/>
  <c r="L50" i="3"/>
  <c r="X18" i="5"/>
  <c r="BZ67" i="1"/>
  <c r="BY27" i="2"/>
  <c r="NJ51" i="5"/>
  <c r="BY37" i="4"/>
  <c r="NI80" i="4"/>
  <c r="KN11" i="2"/>
  <c r="HR8" i="2"/>
  <c r="Z15" i="2"/>
  <c r="BY8" i="1"/>
  <c r="I61" i="4"/>
  <c r="I17" i="5"/>
  <c r="BY11" i="3"/>
  <c r="AA17" i="4"/>
  <c r="BZ30" i="1"/>
  <c r="Z61" i="5"/>
  <c r="HR51" i="5"/>
  <c r="KN82" i="1"/>
  <c r="Z55" i="3"/>
  <c r="Z16" i="2"/>
  <c r="HQ32" i="1"/>
  <c r="AA65" i="4"/>
  <c r="KM9" i="2"/>
  <c r="S45" i="5"/>
  <c r="KM76" i="3"/>
  <c r="I17" i="3"/>
  <c r="KM67" i="1"/>
  <c r="AA60" i="3"/>
  <c r="KN34" i="3"/>
  <c r="AA3" i="2"/>
  <c r="Z21" i="2"/>
  <c r="KN77" i="2"/>
  <c r="BY78" i="2"/>
  <c r="BZ57" i="5"/>
  <c r="KM15" i="3"/>
  <c r="X25" i="2"/>
  <c r="NJ21" i="2"/>
  <c r="I26" i="3"/>
  <c r="EU16" i="4"/>
  <c r="EU39" i="4"/>
  <c r="BY23" i="3"/>
  <c r="NJ30" i="4"/>
  <c r="K24" i="3"/>
  <c r="BZ34" i="1"/>
  <c r="KM37" i="1"/>
  <c r="BZ41" i="1"/>
  <c r="KM20" i="1"/>
  <c r="NJ25" i="3"/>
  <c r="KM26" i="1"/>
  <c r="KN31" i="1"/>
  <c r="HQ51" i="1"/>
  <c r="W11" i="3"/>
  <c r="AA19" i="3"/>
  <c r="HQ10" i="4"/>
  <c r="H73" i="3"/>
  <c r="K4" i="2"/>
  <c r="H53" i="3"/>
  <c r="W50" i="3"/>
  <c r="I51" i="4"/>
  <c r="X4" i="2"/>
  <c r="HR14" i="3"/>
  <c r="BY9" i="2"/>
  <c r="AA37" i="3"/>
  <c r="EV63" i="2"/>
  <c r="K52" i="5"/>
  <c r="HR22" i="2"/>
  <c r="NI25" i="1"/>
  <c r="KM23" i="2"/>
  <c r="KM16" i="1"/>
  <c r="NI66" i="2"/>
  <c r="EU18" i="2"/>
  <c r="NI29" i="1"/>
  <c r="BY35" i="1"/>
  <c r="NI54" i="2"/>
  <c r="S38" i="4"/>
  <c r="NI17" i="4"/>
  <c r="NJ71" i="4"/>
  <c r="Z66" i="4"/>
  <c r="L63" i="1" l="1"/>
  <c r="K63" i="1"/>
  <c r="X64" i="1"/>
  <c r="W64" i="1"/>
  <c r="I4" i="1"/>
  <c r="H4" i="1"/>
  <c r="R5" i="1"/>
  <c r="S5" i="1"/>
  <c r="Z6" i="1"/>
  <c r="AA6" i="1"/>
  <c r="H10" i="1"/>
  <c r="I10" i="1"/>
  <c r="R11" i="1"/>
  <c r="S11" i="1"/>
  <c r="Z12" i="1"/>
  <c r="AA12" i="1"/>
  <c r="I16" i="1"/>
  <c r="H16" i="1"/>
  <c r="R17" i="1"/>
  <c r="S17" i="1"/>
  <c r="Z18" i="1"/>
  <c r="AA18" i="1"/>
  <c r="I22" i="1"/>
  <c r="H22" i="1"/>
  <c r="R23" i="1"/>
  <c r="S23" i="1"/>
  <c r="Z24" i="1"/>
  <c r="AA24" i="1"/>
  <c r="I28" i="1"/>
  <c r="H28" i="1"/>
  <c r="R29" i="1"/>
  <c r="S29" i="1"/>
  <c r="Z30" i="1"/>
  <c r="AA30" i="1"/>
  <c r="I34" i="1"/>
  <c r="H34" i="1"/>
  <c r="R35" i="1"/>
  <c r="S35" i="1"/>
  <c r="Z36" i="1"/>
  <c r="AA36" i="1"/>
  <c r="I40" i="1"/>
  <c r="H40" i="1"/>
  <c r="R41" i="1"/>
  <c r="S41" i="1"/>
  <c r="Z42" i="1"/>
  <c r="AA42" i="1"/>
  <c r="S57" i="1"/>
  <c r="R57" i="1"/>
  <c r="AA58" i="1"/>
  <c r="Z58" i="1"/>
  <c r="Z49" i="1"/>
  <c r="AA49" i="1"/>
  <c r="S61" i="1"/>
  <c r="R61" i="1"/>
  <c r="AA62" i="1"/>
  <c r="Z62" i="1"/>
  <c r="S47" i="1"/>
  <c r="R47" i="1"/>
  <c r="X48" i="1"/>
  <c r="W48" i="1"/>
  <c r="S54" i="1"/>
  <c r="R54" i="1"/>
  <c r="X55" i="1"/>
  <c r="W55" i="1"/>
  <c r="L60" i="1"/>
  <c r="K60" i="1"/>
  <c r="K46" i="1"/>
  <c r="L46" i="1"/>
  <c r="L53" i="1"/>
  <c r="K53" i="1"/>
  <c r="K7" i="1"/>
  <c r="L7" i="1"/>
  <c r="W8" i="1"/>
  <c r="X8" i="1"/>
  <c r="K13" i="1"/>
  <c r="L13" i="1"/>
  <c r="W14" i="1"/>
  <c r="X14" i="1"/>
  <c r="K19" i="1"/>
  <c r="L19" i="1"/>
  <c r="W20" i="1"/>
  <c r="X20" i="1"/>
  <c r="K25" i="1"/>
  <c r="L25" i="1"/>
  <c r="W26" i="1"/>
  <c r="X26" i="1"/>
  <c r="K31" i="1"/>
  <c r="L31" i="1"/>
  <c r="W32" i="1"/>
  <c r="X32" i="1"/>
  <c r="K37" i="1"/>
  <c r="L37" i="1"/>
  <c r="W38" i="1"/>
  <c r="X38" i="1"/>
  <c r="I51" i="1"/>
  <c r="H51" i="1"/>
  <c r="I6" i="1"/>
  <c r="H6" i="1"/>
  <c r="R7" i="1"/>
  <c r="S7" i="1"/>
  <c r="Z8" i="1"/>
  <c r="AA8" i="1"/>
  <c r="I12" i="1"/>
  <c r="H12" i="1"/>
  <c r="S13" i="1"/>
  <c r="R13" i="1"/>
  <c r="Z14" i="1"/>
  <c r="AA14" i="1"/>
  <c r="H18" i="1"/>
  <c r="I18" i="1"/>
  <c r="R19" i="1"/>
  <c r="S19" i="1"/>
  <c r="Z20" i="1"/>
  <c r="AA20" i="1"/>
  <c r="I24" i="1"/>
  <c r="H24" i="1"/>
  <c r="R25" i="1"/>
  <c r="S25" i="1"/>
  <c r="Z26" i="1"/>
  <c r="AA26" i="1"/>
  <c r="H30" i="1"/>
  <c r="I30" i="1"/>
  <c r="S31" i="1"/>
  <c r="R31" i="1"/>
  <c r="Z32" i="1"/>
  <c r="AA32" i="1"/>
  <c r="H36" i="1"/>
  <c r="I36" i="1"/>
  <c r="R37" i="1"/>
  <c r="S37" i="1"/>
  <c r="Z38" i="1"/>
  <c r="AA38" i="1"/>
  <c r="H42" i="1"/>
  <c r="I42" i="1"/>
  <c r="L45" i="1"/>
  <c r="K45" i="1"/>
  <c r="S46" i="1"/>
  <c r="R46" i="1"/>
  <c r="X47" i="1"/>
  <c r="W47" i="1"/>
  <c r="AA48" i="1"/>
  <c r="Z48" i="1"/>
  <c r="L56" i="1"/>
  <c r="K56" i="1"/>
  <c r="X57" i="1"/>
  <c r="W57" i="1"/>
  <c r="S63" i="1"/>
  <c r="R63" i="1"/>
  <c r="AA64" i="1"/>
  <c r="Z64" i="1"/>
  <c r="K6" i="1"/>
  <c r="L6" i="1"/>
  <c r="W7" i="1"/>
  <c r="X7" i="1"/>
  <c r="K12" i="1"/>
  <c r="L12" i="1"/>
  <c r="W13" i="1"/>
  <c r="X13" i="1"/>
  <c r="K18" i="1"/>
  <c r="L18" i="1"/>
  <c r="W19" i="1"/>
  <c r="X19" i="1"/>
  <c r="K24" i="1"/>
  <c r="L24" i="1"/>
  <c r="W25" i="1"/>
  <c r="X25" i="1"/>
  <c r="K30" i="1"/>
  <c r="L30" i="1"/>
  <c r="W31" i="1"/>
  <c r="X31" i="1"/>
  <c r="K36" i="1"/>
  <c r="L36" i="1"/>
  <c r="W37" i="1"/>
  <c r="X37" i="1"/>
  <c r="K42" i="1"/>
  <c r="L42" i="1"/>
  <c r="S45" i="1"/>
  <c r="R45" i="1"/>
  <c r="X46" i="1"/>
  <c r="W46" i="1"/>
  <c r="AA47" i="1"/>
  <c r="Z47" i="1"/>
  <c r="S56" i="1"/>
  <c r="R56" i="1"/>
  <c r="AA57" i="1"/>
  <c r="Z57" i="1"/>
  <c r="L62" i="1"/>
  <c r="K62" i="1"/>
  <c r="W63" i="1"/>
  <c r="X63" i="1"/>
  <c r="I5" i="1"/>
  <c r="H5" i="1"/>
  <c r="R6" i="1"/>
  <c r="S6" i="1"/>
  <c r="Z7" i="1"/>
  <c r="AA7" i="1"/>
  <c r="I11" i="1"/>
  <c r="H11" i="1"/>
  <c r="R12" i="1"/>
  <c r="S12" i="1"/>
  <c r="Z13" i="1"/>
  <c r="AA13" i="1"/>
  <c r="I17" i="1"/>
  <c r="H17" i="1"/>
  <c r="R18" i="1"/>
  <c r="S18" i="1"/>
  <c r="Z19" i="1"/>
  <c r="AA19" i="1"/>
  <c r="H23" i="1"/>
  <c r="I23" i="1"/>
  <c r="R24" i="1"/>
  <c r="S24" i="1"/>
  <c r="Z25" i="1"/>
  <c r="AA25" i="1"/>
  <c r="I29" i="1"/>
  <c r="H29" i="1"/>
  <c r="R30" i="1"/>
  <c r="S30" i="1"/>
  <c r="Z31" i="1"/>
  <c r="AA31" i="1"/>
  <c r="H35" i="1"/>
  <c r="I35" i="1"/>
  <c r="R36" i="1"/>
  <c r="S36" i="1"/>
  <c r="Z37" i="1"/>
  <c r="AA37" i="1"/>
  <c r="H41" i="1"/>
  <c r="I41" i="1"/>
  <c r="R42" i="1"/>
  <c r="S42" i="1"/>
  <c r="X45" i="1"/>
  <c r="W45" i="1"/>
  <c r="AA46" i="1"/>
  <c r="Z46" i="1"/>
  <c r="H54" i="1"/>
  <c r="L55" i="1"/>
  <c r="K55" i="1"/>
  <c r="X56" i="1"/>
  <c r="W56" i="1"/>
  <c r="H61" i="1"/>
  <c r="S62" i="1"/>
  <c r="R62" i="1"/>
  <c r="AA63" i="1"/>
  <c r="Z63" i="1"/>
  <c r="K5" i="1"/>
  <c r="L5" i="1"/>
  <c r="W6" i="1"/>
  <c r="X6" i="1"/>
  <c r="K11" i="1"/>
  <c r="L11" i="1"/>
  <c r="W12" i="1"/>
  <c r="X12" i="1"/>
  <c r="K17" i="1"/>
  <c r="L17" i="1"/>
  <c r="W18" i="1"/>
  <c r="X18" i="1"/>
  <c r="K23" i="1"/>
  <c r="L23" i="1"/>
  <c r="W24" i="1"/>
  <c r="X24" i="1"/>
  <c r="K29" i="1"/>
  <c r="L29" i="1"/>
  <c r="W30" i="1"/>
  <c r="X30" i="1"/>
  <c r="K35" i="1"/>
  <c r="L35" i="1"/>
  <c r="W36" i="1"/>
  <c r="X36" i="1"/>
  <c r="K41" i="1"/>
  <c r="L41" i="1"/>
  <c r="W42" i="1"/>
  <c r="X42" i="1"/>
  <c r="AA45" i="1"/>
  <c r="Z45" i="1"/>
  <c r="H53" i="1"/>
  <c r="L54" i="1"/>
  <c r="K54" i="1"/>
  <c r="S55" i="1"/>
  <c r="R55" i="1"/>
  <c r="AA56" i="1"/>
  <c r="Z56" i="1"/>
  <c r="L61" i="1"/>
  <c r="K61" i="1"/>
  <c r="X62" i="1"/>
  <c r="W62" i="1"/>
  <c r="K4" i="1"/>
  <c r="L4" i="1"/>
  <c r="W5" i="1"/>
  <c r="X5" i="1"/>
  <c r="K10" i="1"/>
  <c r="L10" i="1"/>
  <c r="W11" i="1"/>
  <c r="X11" i="1"/>
  <c r="K16" i="1"/>
  <c r="L16" i="1"/>
  <c r="W17" i="1"/>
  <c r="X17" i="1"/>
  <c r="K22" i="1"/>
  <c r="L22" i="1"/>
  <c r="W23" i="1"/>
  <c r="X23" i="1"/>
  <c r="K28" i="1"/>
  <c r="L28" i="1"/>
  <c r="W29" i="1"/>
  <c r="X29" i="1"/>
  <c r="K34" i="1"/>
  <c r="L34" i="1"/>
  <c r="W35" i="1"/>
  <c r="X35" i="1"/>
  <c r="K40" i="1"/>
  <c r="L40" i="1"/>
  <c r="W41" i="1"/>
  <c r="X41" i="1"/>
  <c r="L52" i="1"/>
  <c r="K52" i="1"/>
  <c r="R53" i="1"/>
  <c r="S53" i="1"/>
  <c r="X54" i="1"/>
  <c r="W54" i="1"/>
  <c r="Z55" i="1"/>
  <c r="AA55" i="1"/>
  <c r="S60" i="1"/>
  <c r="R60" i="1"/>
  <c r="X61" i="1"/>
  <c r="W61" i="1"/>
  <c r="I3" i="1"/>
  <c r="H3" i="1"/>
  <c r="R4" i="1"/>
  <c r="S4" i="1"/>
  <c r="Z5" i="1"/>
  <c r="AA5" i="1"/>
  <c r="H9" i="1"/>
  <c r="I9" i="1"/>
  <c r="R10" i="1"/>
  <c r="S10" i="1"/>
  <c r="AA11" i="1"/>
  <c r="Z11" i="1"/>
  <c r="H15" i="1"/>
  <c r="I15" i="1"/>
  <c r="R16" i="1"/>
  <c r="S16" i="1"/>
  <c r="AA17" i="1"/>
  <c r="Z17" i="1"/>
  <c r="H21" i="1"/>
  <c r="I21" i="1"/>
  <c r="S22" i="1"/>
  <c r="R22" i="1"/>
  <c r="AA23" i="1"/>
  <c r="Z23" i="1"/>
  <c r="H27" i="1"/>
  <c r="I27" i="1"/>
  <c r="S28" i="1"/>
  <c r="R28" i="1"/>
  <c r="AA29" i="1"/>
  <c r="Z29" i="1"/>
  <c r="H33" i="1"/>
  <c r="I33" i="1"/>
  <c r="S34" i="1"/>
  <c r="R34" i="1"/>
  <c r="AA35" i="1"/>
  <c r="Z35" i="1"/>
  <c r="H39" i="1"/>
  <c r="I39" i="1"/>
  <c r="R40" i="1"/>
  <c r="S40" i="1"/>
  <c r="Z41" i="1"/>
  <c r="AA41" i="1"/>
  <c r="H50" i="1"/>
  <c r="L51" i="1"/>
  <c r="K51" i="1"/>
  <c r="S52" i="1"/>
  <c r="R52" i="1"/>
  <c r="X53" i="1"/>
  <c r="W53" i="1"/>
  <c r="AA54" i="1"/>
  <c r="Z54" i="1"/>
  <c r="L59" i="1"/>
  <c r="K59" i="1"/>
  <c r="X60" i="1"/>
  <c r="W60" i="1"/>
  <c r="AA61" i="1"/>
  <c r="Z61" i="1"/>
  <c r="K3" i="1"/>
  <c r="L3" i="1"/>
  <c r="W4" i="1"/>
  <c r="X4" i="1"/>
  <c r="L9" i="1"/>
  <c r="K9" i="1"/>
  <c r="W10" i="1"/>
  <c r="X10" i="1"/>
  <c r="L15" i="1"/>
  <c r="K15" i="1"/>
  <c r="W16" i="1"/>
  <c r="X16" i="1"/>
  <c r="K21" i="1"/>
  <c r="L21" i="1"/>
  <c r="W22" i="1"/>
  <c r="X22" i="1"/>
  <c r="K27" i="1"/>
  <c r="L27" i="1"/>
  <c r="W28" i="1"/>
  <c r="X28" i="1"/>
  <c r="K33" i="1"/>
  <c r="L33" i="1"/>
  <c r="W34" i="1"/>
  <c r="X34" i="1"/>
  <c r="K39" i="1"/>
  <c r="L39" i="1"/>
  <c r="W40" i="1"/>
  <c r="X40" i="1"/>
  <c r="H49" i="1"/>
  <c r="L50" i="1"/>
  <c r="K50" i="1"/>
  <c r="S51" i="1"/>
  <c r="R51" i="1"/>
  <c r="X52" i="1"/>
  <c r="W52" i="1"/>
  <c r="AA53" i="1"/>
  <c r="Z53" i="1"/>
  <c r="R59" i="1"/>
  <c r="S59" i="1"/>
  <c r="AA60" i="1"/>
  <c r="Z60" i="1"/>
  <c r="S3" i="1"/>
  <c r="R3" i="1"/>
  <c r="Z4" i="1"/>
  <c r="AA4" i="1"/>
  <c r="H8" i="1"/>
  <c r="I8" i="1"/>
  <c r="R9" i="1"/>
  <c r="S9" i="1"/>
  <c r="Z10" i="1"/>
  <c r="AA10" i="1"/>
  <c r="H14" i="1"/>
  <c r="I14" i="1"/>
  <c r="R15" i="1"/>
  <c r="S15" i="1"/>
  <c r="Z16" i="1"/>
  <c r="AA16" i="1"/>
  <c r="H20" i="1"/>
  <c r="I20" i="1"/>
  <c r="R21" i="1"/>
  <c r="S21" i="1"/>
  <c r="Z22" i="1"/>
  <c r="AA22" i="1"/>
  <c r="H26" i="1"/>
  <c r="I26" i="1"/>
  <c r="R27" i="1"/>
  <c r="S27" i="1"/>
  <c r="Z28" i="1"/>
  <c r="AA28" i="1"/>
  <c r="H32" i="1"/>
  <c r="I32" i="1"/>
  <c r="R33" i="1"/>
  <c r="S33" i="1"/>
  <c r="Z34" i="1"/>
  <c r="AA34" i="1"/>
  <c r="H38" i="1"/>
  <c r="I38" i="1"/>
  <c r="R39" i="1"/>
  <c r="S39" i="1"/>
  <c r="Z40" i="1"/>
  <c r="AA40" i="1"/>
  <c r="L49" i="1"/>
  <c r="K49" i="1"/>
  <c r="S50" i="1"/>
  <c r="R50" i="1"/>
  <c r="X51" i="1"/>
  <c r="W51" i="1"/>
  <c r="AA52" i="1"/>
  <c r="Z52" i="1"/>
  <c r="K58" i="1"/>
  <c r="L58" i="1"/>
  <c r="X59" i="1"/>
  <c r="W59" i="1"/>
  <c r="X3" i="1"/>
  <c r="W3" i="1"/>
  <c r="L8" i="1"/>
  <c r="K8" i="1"/>
  <c r="X9" i="1"/>
  <c r="W9" i="1"/>
  <c r="K14" i="1"/>
  <c r="L14" i="1"/>
  <c r="X15" i="1"/>
  <c r="W15" i="1"/>
  <c r="L20" i="1"/>
  <c r="K20" i="1"/>
  <c r="X21" i="1"/>
  <c r="W21" i="1"/>
  <c r="L26" i="1"/>
  <c r="K26" i="1"/>
  <c r="W27" i="1"/>
  <c r="X27" i="1"/>
  <c r="L32" i="1"/>
  <c r="K32" i="1"/>
  <c r="W33" i="1"/>
  <c r="X33" i="1"/>
  <c r="K38" i="1"/>
  <c r="L38" i="1"/>
  <c r="W39" i="1"/>
  <c r="X39" i="1"/>
  <c r="H47" i="1"/>
  <c r="L48" i="1"/>
  <c r="K48" i="1"/>
  <c r="S49" i="1"/>
  <c r="R49" i="1"/>
  <c r="X50" i="1"/>
  <c r="W50" i="1"/>
  <c r="AA51" i="1"/>
  <c r="Z51" i="1"/>
  <c r="S58" i="1"/>
  <c r="R58" i="1"/>
  <c r="AA59" i="1"/>
  <c r="Z59" i="1"/>
  <c r="K64" i="1"/>
  <c r="L64" i="1"/>
  <c r="AA3" i="1"/>
  <c r="Z3" i="1"/>
  <c r="H7" i="1"/>
  <c r="I7" i="1"/>
  <c r="R8" i="1"/>
  <c r="S8" i="1"/>
  <c r="Z9" i="1"/>
  <c r="AA9" i="1"/>
  <c r="H13" i="1"/>
  <c r="I13" i="1"/>
  <c r="R14" i="1"/>
  <c r="S14" i="1"/>
  <c r="Z15" i="1"/>
  <c r="AA15" i="1"/>
  <c r="H19" i="1"/>
  <c r="I19" i="1"/>
  <c r="R20" i="1"/>
  <c r="S20" i="1"/>
  <c r="Z21" i="1"/>
  <c r="AA21" i="1"/>
  <c r="H25" i="1"/>
  <c r="I25" i="1"/>
  <c r="R26" i="1"/>
  <c r="S26" i="1"/>
  <c r="Z27" i="1"/>
  <c r="AA27" i="1"/>
  <c r="H31" i="1"/>
  <c r="I31" i="1"/>
  <c r="R32" i="1"/>
  <c r="S32" i="1"/>
  <c r="Z33" i="1"/>
  <c r="AA33" i="1"/>
  <c r="H37" i="1"/>
  <c r="I37" i="1"/>
  <c r="R38" i="1"/>
  <c r="S38" i="1"/>
  <c r="Z39" i="1"/>
  <c r="AA39" i="1"/>
  <c r="H46" i="1"/>
  <c r="L47" i="1"/>
  <c r="K47" i="1"/>
  <c r="S48" i="1"/>
  <c r="R48" i="1"/>
  <c r="X49" i="1"/>
  <c r="W49" i="1"/>
  <c r="AA50" i="1"/>
  <c r="Z50" i="1"/>
  <c r="L57" i="1"/>
  <c r="K57" i="1"/>
  <c r="X58" i="1"/>
  <c r="W58" i="1"/>
  <c r="S64" i="1"/>
  <c r="R64" i="1"/>
  <c r="I57" i="1"/>
  <c r="H57" i="1"/>
  <c r="I56" i="1"/>
  <c r="H56" i="1"/>
  <c r="H64" i="1"/>
  <c r="H63" i="1"/>
  <c r="H62" i="1"/>
  <c r="H60" i="1"/>
  <c r="I60" i="1"/>
  <c r="I59" i="1"/>
  <c r="H59" i="1"/>
  <c r="I58" i="1"/>
  <c r="H58" i="1"/>
</calcChain>
</file>

<file path=xl/sharedStrings.xml><?xml version="1.0" encoding="utf-8"?>
<sst xmlns="http://schemas.openxmlformats.org/spreadsheetml/2006/main" count="6499" uniqueCount="660">
  <si>
    <t>Version - 1.4.9.6</t>
  </si>
  <si>
    <t>NameFilePar= C:\Users\Титов Юрий\Desktop\ММКPY\ACO-Cluster3/ParametricGraph/BenchParettox105.xlsx</t>
  </si>
  <si>
    <t>N=100.0</t>
  </si>
  <si>
    <t>Ro=0.9</t>
  </si>
  <si>
    <t>Q=1.0</t>
  </si>
  <si>
    <t>alf1=1.0</t>
  </si>
  <si>
    <t>alf2=1.0</t>
  </si>
  <si>
    <t>alf3=1.0</t>
  </si>
  <si>
    <t>koef1=1.0</t>
  </si>
  <si>
    <t>koef2=1.0</t>
  </si>
  <si>
    <t>koef3=1.0</t>
  </si>
  <si>
    <t>typeProbability=30</t>
  </si>
  <si>
    <t>EndAllSolution=1</t>
  </si>
  <si>
    <t>AddFeromonAntZero=0</t>
  </si>
  <si>
    <t>SbrosGraphAllAntZero=0</t>
  </si>
  <si>
    <t>goNewIterationAntZero=1</t>
  </si>
  <si>
    <t>goGraphTree=0</t>
  </si>
  <si>
    <t>SortPheromon=0</t>
  </si>
  <si>
    <t>KolIteration=50</t>
  </si>
  <si>
    <t>KolStatIteration=200</t>
  </si>
  <si>
    <t>MaxkolIterationAntZero=100</t>
  </si>
  <si>
    <t>KolElitAgent=0</t>
  </si>
  <si>
    <t>DeltZeroPheromon=1</t>
  </si>
  <si>
    <t>GoParallelAnt=0</t>
  </si>
  <si>
    <t>KolParallelAnt=0</t>
  </si>
  <si>
    <t>KoefLineSummPareto =0.2</t>
  </si>
  <si>
    <t>KolPareto =5</t>
  </si>
  <si>
    <t>KolIter</t>
  </si>
  <si>
    <t>Kol Stat</t>
  </si>
  <si>
    <t>Kol Ant</t>
  </si>
  <si>
    <t>OptimPath</t>
  </si>
  <si>
    <t>M All Time</t>
  </si>
  <si>
    <t>La2 All Time</t>
  </si>
  <si>
    <t>D All Time</t>
  </si>
  <si>
    <t>I(-M)</t>
  </si>
  <si>
    <t>I(+M)</t>
  </si>
  <si>
    <t>Norm All Time</t>
  </si>
  <si>
    <t>Norm I(-M)</t>
  </si>
  <si>
    <t>Norm I(+M)</t>
  </si>
  <si>
    <t>KolZeroIteration</t>
  </si>
  <si>
    <t>KolZeroAnt</t>
  </si>
  <si>
    <t>M DopIterAntZero</t>
  </si>
  <si>
    <t>La2 DopIterAntZero</t>
  </si>
  <si>
    <t>D DopIterAntZero</t>
  </si>
  <si>
    <t>M Solution</t>
  </si>
  <si>
    <t>La2 Solution</t>
  </si>
  <si>
    <t>D Solution</t>
  </si>
  <si>
    <t>Norm Solution</t>
  </si>
  <si>
    <t>M Iteration</t>
  </si>
  <si>
    <t>La2 Iteration</t>
  </si>
  <si>
    <t>MIter 0 0.5</t>
  </si>
  <si>
    <t>La2Iter 0 0.5</t>
  </si>
  <si>
    <t>MIter 0 0.75</t>
  </si>
  <si>
    <t>La2Iter 0 0.75</t>
  </si>
  <si>
    <t>MIter 0 0.9</t>
  </si>
  <si>
    <t>La2Iter 0 0.9</t>
  </si>
  <si>
    <t>MIter 0 0.95</t>
  </si>
  <si>
    <t>La2Iter 0 0.95</t>
  </si>
  <si>
    <t>MIter 0 0.99</t>
  </si>
  <si>
    <t>La2Iter 0 0.99</t>
  </si>
  <si>
    <t>MIter 0 0.999</t>
  </si>
  <si>
    <t>La2Iter 0 0.999</t>
  </si>
  <si>
    <t>MIter 0 0.9999</t>
  </si>
  <si>
    <t>La2Iter 0 0.9999</t>
  </si>
  <si>
    <t>MIter 0 1</t>
  </si>
  <si>
    <t>La2Iter 0 1</t>
  </si>
  <si>
    <t>MSol 0 0.5</t>
  </si>
  <si>
    <t>La2Sol 0 0.5</t>
  </si>
  <si>
    <t>MSol 0 0.75</t>
  </si>
  <si>
    <t>La2Sol 0 0.75</t>
  </si>
  <si>
    <t>MSol 0 0.9</t>
  </si>
  <si>
    <t>La2Sol 0 0.9</t>
  </si>
  <si>
    <t>MSol 0 0.95</t>
  </si>
  <si>
    <t>La2Sol 0 0.95</t>
  </si>
  <si>
    <t>MSol 0 0.99</t>
  </si>
  <si>
    <t>La2Sol 0 0.99</t>
  </si>
  <si>
    <t>MSol 0 0.999</t>
  </si>
  <si>
    <t>La2Sol 0 0.999</t>
  </si>
  <si>
    <t>MSol 0 0.9999</t>
  </si>
  <si>
    <t>La2Sol 0 0.9999</t>
  </si>
  <si>
    <t>MSol 0 1</t>
  </si>
  <si>
    <t>La2Sol 0 1</t>
  </si>
  <si>
    <t>IterZn 0 0.5</t>
  </si>
  <si>
    <t>IterZn 0 0.75</t>
  </si>
  <si>
    <t>IterZn 0 0.9</t>
  </si>
  <si>
    <t>IterZn 0 0.95</t>
  </si>
  <si>
    <t>IterZn 0 0.99</t>
  </si>
  <si>
    <t>IterZn 0 0.999</t>
  </si>
  <si>
    <t>IterZn 0 0.9999</t>
  </si>
  <si>
    <t>IterZn 0 1</t>
  </si>
  <si>
    <t>OptZn 0 0.5</t>
  </si>
  <si>
    <t>OptZn 0 0.75</t>
  </si>
  <si>
    <t>OptZn 0 0.9</t>
  </si>
  <si>
    <t>OptZn 0 0.95</t>
  </si>
  <si>
    <t>OptZn 0 0.99</t>
  </si>
  <si>
    <t>OptZn 0 0.999</t>
  </si>
  <si>
    <t>OptZn 0 0.9999</t>
  </si>
  <si>
    <t>OptZn 0 1</t>
  </si>
  <si>
    <t>KolZn 0 0.5</t>
  </si>
  <si>
    <t>KolZn 0 0.75</t>
  </si>
  <si>
    <t>KolZn 0 0.9</t>
  </si>
  <si>
    <t>KolZn 0 0.95</t>
  </si>
  <si>
    <t>KolZn 0 0.99</t>
  </si>
  <si>
    <t>KolZn 0 0.999</t>
  </si>
  <si>
    <t>KolZn 0 0.9999</t>
  </si>
  <si>
    <t>KolZn 0 1</t>
  </si>
  <si>
    <t>MOpt</t>
  </si>
  <si>
    <t>La2Opt</t>
  </si>
  <si>
    <t>MinOpt</t>
  </si>
  <si>
    <t>MaxOpt</t>
  </si>
  <si>
    <t>MIter 1 0.5</t>
  </si>
  <si>
    <t>La2Iter 1 0.5</t>
  </si>
  <si>
    <t>MIter 1 0.75</t>
  </si>
  <si>
    <t>La2Iter 1 0.75</t>
  </si>
  <si>
    <t>MIter 1 0.9</t>
  </si>
  <si>
    <t>La2Iter 1 0.9</t>
  </si>
  <si>
    <t>MIter 1 0.95</t>
  </si>
  <si>
    <t>La2Iter 1 0.95</t>
  </si>
  <si>
    <t>MIter 1 0.99</t>
  </si>
  <si>
    <t>La2Iter 1 0.99</t>
  </si>
  <si>
    <t>MIter 1 0.999</t>
  </si>
  <si>
    <t>La2Iter 1 0.999</t>
  </si>
  <si>
    <t>MIter 1 0.9999</t>
  </si>
  <si>
    <t>La2Iter 1 0.9999</t>
  </si>
  <si>
    <t>MIter 1 1</t>
  </si>
  <si>
    <t>La2Iter 1 1</t>
  </si>
  <si>
    <t>MSol 1 0.5</t>
  </si>
  <si>
    <t>La2Sol 1 0.5</t>
  </si>
  <si>
    <t>MSol 1 0.75</t>
  </si>
  <si>
    <t>La2Sol 1 0.75</t>
  </si>
  <si>
    <t>MSol 1 0.9</t>
  </si>
  <si>
    <t>La2Sol 1 0.9</t>
  </si>
  <si>
    <t>MSol 1 0.95</t>
  </si>
  <si>
    <t>La2Sol 1 0.95</t>
  </si>
  <si>
    <t>MSol 1 0.99</t>
  </si>
  <si>
    <t>La2Sol 1 0.99</t>
  </si>
  <si>
    <t>MSol 1 0.999</t>
  </si>
  <si>
    <t>La2Sol 1 0.999</t>
  </si>
  <si>
    <t>MSol 1 0.9999</t>
  </si>
  <si>
    <t>La2Sol 1 0.9999</t>
  </si>
  <si>
    <t>MSol 1 1</t>
  </si>
  <si>
    <t>La2Sol 1 1</t>
  </si>
  <si>
    <t>IterZn 1 0.5</t>
  </si>
  <si>
    <t>IterZn 1 0.75</t>
  </si>
  <si>
    <t>IterZn 1 0.9</t>
  </si>
  <si>
    <t>IterZn 1 0.95</t>
  </si>
  <si>
    <t>IterZn 1 0.99</t>
  </si>
  <si>
    <t>IterZn 1 0.999</t>
  </si>
  <si>
    <t>IterZn 1 0.9999</t>
  </si>
  <si>
    <t>IterZn 1 1</t>
  </si>
  <si>
    <t>OptZn 1 0.5</t>
  </si>
  <si>
    <t>OptZn 1 0.75</t>
  </si>
  <si>
    <t>OptZn 1 0.9</t>
  </si>
  <si>
    <t>OptZn 1 0.95</t>
  </si>
  <si>
    <t>OptZn 1 0.99</t>
  </si>
  <si>
    <t>OptZn 1 0.999</t>
  </si>
  <si>
    <t>OptZn 1 0.9999</t>
  </si>
  <si>
    <t>OptZn 1 1</t>
  </si>
  <si>
    <t>KolZn 1 0.5</t>
  </si>
  <si>
    <t>KolZn 1 0.75</t>
  </si>
  <si>
    <t>KolZn 1 0.9</t>
  </si>
  <si>
    <t>KolZn 1 0.95</t>
  </si>
  <si>
    <t>KolZn 1 0.99</t>
  </si>
  <si>
    <t>KolZn 1 0.999</t>
  </si>
  <si>
    <t>KolZn 1 0.9999</t>
  </si>
  <si>
    <t>KolZn 1 1</t>
  </si>
  <si>
    <t>MIter 2 0.5</t>
  </si>
  <si>
    <t>La2Iter 2 0.5</t>
  </si>
  <si>
    <t>MIter 2 0.75</t>
  </si>
  <si>
    <t>La2Iter 2 0.75</t>
  </si>
  <si>
    <t>MIter 2 0.9</t>
  </si>
  <si>
    <t>La2Iter 2 0.9</t>
  </si>
  <si>
    <t>MIter 2 0.95</t>
  </si>
  <si>
    <t>La2Iter 2 0.95</t>
  </si>
  <si>
    <t>MIter 2 0.99</t>
  </si>
  <si>
    <t>La2Iter 2 0.99</t>
  </si>
  <si>
    <t>MIter 2 0.999</t>
  </si>
  <si>
    <t>La2Iter 2 0.999</t>
  </si>
  <si>
    <t>MIter 2 0.9999</t>
  </si>
  <si>
    <t>La2Iter 2 0.9999</t>
  </si>
  <si>
    <t>MIter 2 1</t>
  </si>
  <si>
    <t>La2Iter 2 1</t>
  </si>
  <si>
    <t>MSol 2 0.5</t>
  </si>
  <si>
    <t>La2Sol 2 0.5</t>
  </si>
  <si>
    <t>MSol 2 0.75</t>
  </si>
  <si>
    <t>La2Sol 2 0.75</t>
  </si>
  <si>
    <t>MSol 2 0.9</t>
  </si>
  <si>
    <t>La2Sol 2 0.9</t>
  </si>
  <si>
    <t>MSol 2 0.95</t>
  </si>
  <si>
    <t>La2Sol 2 0.95</t>
  </si>
  <si>
    <t>MSol 2 0.99</t>
  </si>
  <si>
    <t>La2Sol 2 0.99</t>
  </si>
  <si>
    <t>MSol 2 0.999</t>
  </si>
  <si>
    <t>La2Sol 2 0.999</t>
  </si>
  <si>
    <t>MSol 2 0.9999</t>
  </si>
  <si>
    <t>La2Sol 2 0.9999</t>
  </si>
  <si>
    <t>MSol 2 1</t>
  </si>
  <si>
    <t>La2Sol 2 1</t>
  </si>
  <si>
    <t>IterZn 2 0.5</t>
  </si>
  <si>
    <t>IterZn 2 0.75</t>
  </si>
  <si>
    <t>IterZn 2 0.9</t>
  </si>
  <si>
    <t>IterZn 2 0.95</t>
  </si>
  <si>
    <t>IterZn 2 0.99</t>
  </si>
  <si>
    <t>IterZn 2 0.999</t>
  </si>
  <si>
    <t>IterZn 2 0.9999</t>
  </si>
  <si>
    <t>IterZn 2 1</t>
  </si>
  <si>
    <t>OptZn 2 0.5</t>
  </si>
  <si>
    <t>OptZn 2 0.75</t>
  </si>
  <si>
    <t>OptZn 2 0.9</t>
  </si>
  <si>
    <t>OptZn 2 0.95</t>
  </si>
  <si>
    <t>OptZn 2 0.99</t>
  </si>
  <si>
    <t>OptZn 2 0.999</t>
  </si>
  <si>
    <t>OptZn 2 0.9999</t>
  </si>
  <si>
    <t>OptZn 2 1</t>
  </si>
  <si>
    <t>KolZn 2 0.5</t>
  </si>
  <si>
    <t>KolZn 2 0.75</t>
  </si>
  <si>
    <t>KolZn 2 0.9</t>
  </si>
  <si>
    <t>KolZn 2 0.95</t>
  </si>
  <si>
    <t>KolZn 2 0.99</t>
  </si>
  <si>
    <t>KolZn 2 0.999</t>
  </si>
  <si>
    <t>KolZn 2 0.9999</t>
  </si>
  <si>
    <t>KolZn 2 1</t>
  </si>
  <si>
    <t>MIter 3 0.5</t>
  </si>
  <si>
    <t>La2Iter 3 0.5</t>
  </si>
  <si>
    <t>MIter 3 0.75</t>
  </si>
  <si>
    <t>La2Iter 3 0.75</t>
  </si>
  <si>
    <t>MIter 3 0.9</t>
  </si>
  <si>
    <t>La2Iter 3 0.9</t>
  </si>
  <si>
    <t>MIter 3 0.95</t>
  </si>
  <si>
    <t>La2Iter 3 0.95</t>
  </si>
  <si>
    <t>MIter 3 0.99</t>
  </si>
  <si>
    <t>La2Iter 3 0.99</t>
  </si>
  <si>
    <t>MIter 3 0.999</t>
  </si>
  <si>
    <t>La2Iter 3 0.999</t>
  </si>
  <si>
    <t>MIter 3 0.9999</t>
  </si>
  <si>
    <t>La2Iter 3 0.9999</t>
  </si>
  <si>
    <t>MIter 3 1</t>
  </si>
  <si>
    <t>La2Iter 3 1</t>
  </si>
  <si>
    <t>MSol 3 0.5</t>
  </si>
  <si>
    <t>La2Sol 3 0.5</t>
  </si>
  <si>
    <t>MSol 3 0.75</t>
  </si>
  <si>
    <t>La2Sol 3 0.75</t>
  </si>
  <si>
    <t>MSol 3 0.9</t>
  </si>
  <si>
    <t>La2Sol 3 0.9</t>
  </si>
  <si>
    <t>MSol 3 0.95</t>
  </si>
  <si>
    <t>La2Sol 3 0.95</t>
  </si>
  <si>
    <t>MSol 3 0.99</t>
  </si>
  <si>
    <t>La2Sol 3 0.99</t>
  </si>
  <si>
    <t>MSol 3 0.999</t>
  </si>
  <si>
    <t>La2Sol 3 0.999</t>
  </si>
  <si>
    <t>MSol 3 0.9999</t>
  </si>
  <si>
    <t>La2Sol 3 0.9999</t>
  </si>
  <si>
    <t>MSol 3 1</t>
  </si>
  <si>
    <t>La2Sol 3 1</t>
  </si>
  <si>
    <t>IterZn 3 0.5</t>
  </si>
  <si>
    <t>IterZn 3 0.75</t>
  </si>
  <si>
    <t>IterZn 3 0.9</t>
  </si>
  <si>
    <t>IterZn 3 0.95</t>
  </si>
  <si>
    <t>IterZn 3 0.99</t>
  </si>
  <si>
    <t>IterZn 3 0.999</t>
  </si>
  <si>
    <t>IterZn 3 0.9999</t>
  </si>
  <si>
    <t>IterZn 3 1</t>
  </si>
  <si>
    <t>OptZn 3 0.5</t>
  </si>
  <si>
    <t>OptZn 3 0.75</t>
  </si>
  <si>
    <t>OptZn 3 0.9</t>
  </si>
  <si>
    <t>OptZn 3 0.95</t>
  </si>
  <si>
    <t>OptZn 3 0.99</t>
  </si>
  <si>
    <t>OptZn 3 0.999</t>
  </si>
  <si>
    <t>OptZn 3 0.9999</t>
  </si>
  <si>
    <t>OptZn 3 1</t>
  </si>
  <si>
    <t>KolZn 3 0.5</t>
  </si>
  <si>
    <t>KolZn 3 0.75</t>
  </si>
  <si>
    <t>KolZn 3 0.9</t>
  </si>
  <si>
    <t>KolZn 3 0.95</t>
  </si>
  <si>
    <t>KolZn 3 0.99</t>
  </si>
  <si>
    <t>KolZn 3 0.999</t>
  </si>
  <si>
    <t>KolZn 3 0.9999</t>
  </si>
  <si>
    <t>KolZn 3 1</t>
  </si>
  <si>
    <t>MIter 4 0.5</t>
  </si>
  <si>
    <t>La2Iter 4 0.5</t>
  </si>
  <si>
    <t>MIter 4 0.75</t>
  </si>
  <si>
    <t>La2Iter 4 0.75</t>
  </si>
  <si>
    <t>MIter 4 0.9</t>
  </si>
  <si>
    <t>La2Iter 4 0.9</t>
  </si>
  <si>
    <t>MIter 4 0.95</t>
  </si>
  <si>
    <t>La2Iter 4 0.95</t>
  </si>
  <si>
    <t>MIter 4 0.99</t>
  </si>
  <si>
    <t>La2Iter 4 0.99</t>
  </si>
  <si>
    <t>MIter 4 0.999</t>
  </si>
  <si>
    <t>La2Iter 4 0.999</t>
  </si>
  <si>
    <t>MIter 4 0.9999</t>
  </si>
  <si>
    <t>La2Iter 4 0.9999</t>
  </si>
  <si>
    <t>MIter 4 1</t>
  </si>
  <si>
    <t>La2Iter 4 1</t>
  </si>
  <si>
    <t>MSol 4 0.5</t>
  </si>
  <si>
    <t>La2Sol 4 0.5</t>
  </si>
  <si>
    <t>MSol 4 0.75</t>
  </si>
  <si>
    <t>La2Sol 4 0.75</t>
  </si>
  <si>
    <t>MSol 4 0.9</t>
  </si>
  <si>
    <t>La2Sol 4 0.9</t>
  </si>
  <si>
    <t>MSol 4 0.95</t>
  </si>
  <si>
    <t>La2Sol 4 0.95</t>
  </si>
  <si>
    <t>MSol 4 0.99</t>
  </si>
  <si>
    <t>La2Sol 4 0.99</t>
  </si>
  <si>
    <t>MSol 4 0.999</t>
  </si>
  <si>
    <t>La2Sol 4 0.999</t>
  </si>
  <si>
    <t>MSol 4 0.9999</t>
  </si>
  <si>
    <t>La2Sol 4 0.9999</t>
  </si>
  <si>
    <t>MSol 4 1</t>
  </si>
  <si>
    <t>La2Sol 4 1</t>
  </si>
  <si>
    <t>IterZn 4 0.5</t>
  </si>
  <si>
    <t>IterZn 4 0.75</t>
  </si>
  <si>
    <t>IterZn 4 0.9</t>
  </si>
  <si>
    <t>IterZn 4 0.95</t>
  </si>
  <si>
    <t>IterZn 4 0.99</t>
  </si>
  <si>
    <t>IterZn 4 0.999</t>
  </si>
  <si>
    <t>IterZn 4 0.9999</t>
  </si>
  <si>
    <t>IterZn 4 1</t>
  </si>
  <si>
    <t>OptZn 4 0.5</t>
  </si>
  <si>
    <t>OptZn 4 0.75</t>
  </si>
  <si>
    <t>OptZn 4 0.9</t>
  </si>
  <si>
    <t>OptZn 4 0.95</t>
  </si>
  <si>
    <t>OptZn 4 0.99</t>
  </si>
  <si>
    <t>OptZn 4 0.999</t>
  </si>
  <si>
    <t>OptZn 4 0.9999</t>
  </si>
  <si>
    <t>OptZn 4 1</t>
  </si>
  <si>
    <t>KolZn 4 0.5</t>
  </si>
  <si>
    <t>KolZn 4 0.75</t>
  </si>
  <si>
    <t>KolZn 4 0.9</t>
  </si>
  <si>
    <t>KolZn 4 0.95</t>
  </si>
  <si>
    <t>KolZn 4 0.99</t>
  </si>
  <si>
    <t>KolZn 4 0.999</t>
  </si>
  <si>
    <t>KolZn 4 0.9999</t>
  </si>
  <si>
    <t>KolZn 4 1</t>
  </si>
  <si>
    <t>;1;0;4;1;4;1;1;1;1;1;2;1;0;0;4;1;1;0;4;1;2;1;4;0;3;1;3;1;1;0;4;0</t>
  </si>
  <si>
    <t>;1;1;0;0;4;0;4;1;1;0;4;1;2;1;0;1;1;1;0;1;4;1;1;1;4;1;1;1;4;0;4;1</t>
  </si>
  <si>
    <t>;1;0;4;1;0;1;1;0;3;0;2;1;2;0;0;1;1;0;4;0;1;0;0;1;1;0;0;0;0;1;4;1</t>
  </si>
  <si>
    <t>;1;1;0;0;1;1;0;1;3;0;4;0;0;0;3;1;1;1;0;0;3;1;3;0;0;0;1;1;4;0;0;0</t>
  </si>
  <si>
    <t>;1;1;0;0;1;0;4;0;2;1;4;1;0;0;3;0;1;1;0;0;2;1;4;1;2;1;2;1;0;0;0;0</t>
  </si>
  <si>
    <t>;1;1;0;0;1;1;4;1;3;1;0;1;1;0;1;1;1;1;0;0;4;0;2;1;4;0;0;1;4;1;2;1</t>
  </si>
  <si>
    <t>;1;1;0;0;1;0;2;1;4;0;2;1;1;1;3;0;1;1;0;0;2;1;2;0;2;1;0;0;3;1;3;1</t>
  </si>
  <si>
    <t>;1;1;0;0;4;0;4;1;4;0;0;1;3;1;4;1;1;1;0;1;4;1;2;0;0;1;3;1;2;1;0;0</t>
  </si>
  <si>
    <t>;1;1;0;0;4;0;2;0;4;1;3;0;4;0;3;1;1;1;0;1;3;1;0;0;0;0;3;0;1;0;1;1</t>
  </si>
  <si>
    <t>;1;1;0;0;2;1;1;1;3;1;1;0;3;0;4;1;1;1;0;1;0;1;0;1;0;1;0;0;1;0;2;0</t>
  </si>
  <si>
    <t>;1;1;0;0;4;0;3;0;0;0;3;0;1;0;3;1;1;1;0;1;3;1;4;1;4;0;1;1;1;0;4;0</t>
  </si>
  <si>
    <t>;1;0;4;1;0;1;0;0;3;0;3;1;2;0;3;0;1;0;4;0;1;0;3;0;3;1;0;1;4;0;4;0</t>
  </si>
  <si>
    <t>;1;1;0;0;0;0;0;1;0;0;4;0;4;1;0;0;1;1;0;0;0;0;0;0;2;1;1;0;3;0;2;1</t>
  </si>
  <si>
    <t>;1;0;4;1;2;0;4;0;2;0;1;0;3;1;4;0;1;0;4;0;4;1;3;1;4;1;1;1;0;1;2;0</t>
  </si>
  <si>
    <t>;1;0;4;1;2;0;3;0;2;0;2;1;2;1;1;0;1;0;4;0;4;1;0;0;3;0;3;1;2;0;2;0</t>
  </si>
  <si>
    <t>;1;0;4;1;4;1;4;1;1;1;1;0;0;1;2;0;1;0;4;1;4;0;4;0;4;0;1;0;3;0;1;0</t>
  </si>
  <si>
    <t>;1;1;0;0;1;1;2;0;0;1;1;0;0;1;2;1;1;1;0;0;3;1;1;0;1;1;3;0;3;0;0;1</t>
  </si>
  <si>
    <t>;1;1;0;0;0;0;0;0;0;0;1;1;1;1;0;1;1;1;0;0;0;0;0;0;4;1;0;0;4;1;4;1</t>
  </si>
  <si>
    <t>;1;0;4;1;0;1;3;0;4;0;0;1;4;1;1;0;1;0;4;0;1;1;1;1;4;0;0;1;3;1;3;0</t>
  </si>
  <si>
    <t>;1;0;4;1;4;0;0;1;3;1;3;0;4;1;2;1;1;0;4;1;3;0;0;0;0;0;2;1;1;0;3;0</t>
  </si>
  <si>
    <t>;1;0;4;1;4;1;0;1;0;1;1;0;2;1;4;1;1;0;4;1;4;0;1;1;2;0;2;1;0;1;0;1</t>
  </si>
  <si>
    <t>;1;0;4;1;3;0;2;1;4;1;3;1;4;0;0;1;1;0;4;1;1;1;3;1;2;0;3;1;0;1;0;1</t>
  </si>
  <si>
    <t>;1;1;0;0;0;0;0;0;3;1;0;0;4;1;4;1;1;1;0;0;0;0;0;1;4;1;0;1;0;0;3;0</t>
  </si>
  <si>
    <t>;1;1;0;0;3;0;2;1;0;1;2;1;0;0;1;0;1;1;0;1;1;1;0;1;2;0;3;0;1;1;2;1</t>
  </si>
  <si>
    <t>;1;1;0;0;2;0;1;0;3;1;3;0;2;0;2;1;1;1;0;0;4;0;3;0;2;0;1;0;0;0;0;1</t>
  </si>
  <si>
    <t>;1;1;0;0;0;0;4;0;0;0;1;0;3;0;0;1;1;1;0;0;0;1;3;0;0;1;4;1;4;0;4;0</t>
  </si>
  <si>
    <t>;1;1;0;0;0;1;2;0;2;0;1;1;4;1;3;1;1;1;0;0;1;0;4;0;4;0;2;0;0;0;1;1</t>
  </si>
  <si>
    <t>;1;1;0;0;0;0;1;0;0;1;3;1;4;1;3;0;1;1;0;0;0;0;1;1;3;0;1;0;1;1;0;0</t>
  </si>
  <si>
    <t>;1;0;4;1;3;1;4;1;1;1;0;0;3;0;1;1;1;0;4;1;2;1;4;0;2;1;1;1;1;1;1;1</t>
  </si>
  <si>
    <t>;1;0;4;0;4;0;3;0;2;0;2;0;3;1;2;1;1;0;3;1;4;0;3;0;2;1;2;1;0;0;0;1</t>
  </si>
  <si>
    <t>;1;1;0;0;2;0;0;0;1;1;2;1;2;0;2;1;1;1;0;0;4;0;1;0;3;0;4;1;3;1;1;0</t>
  </si>
  <si>
    <t>;1;1;0;0;0;1;4;0;2;1;0;0;3;0;1;1;1;1;0;0;1;1;3;1;4;0;4;0;4;0;4;1</t>
  </si>
  <si>
    <t>;1;1;0;0;2;1;4;1;0;0;4;0;4;1;3;1;1;1;0;1;1;0;3;1;0;0;1;0;4;1;1;0</t>
  </si>
  <si>
    <t>;1;1;0;0;1;1;0;1;2;0;1;0;4;0;0;0;1;1;0;0;3;0;1;1;3;1;1;1;2;0;0;0</t>
  </si>
  <si>
    <t>;1;0;4;1;4;1;1;1;1;1;3;1;2;0;1;0;1;0;4;1;4;0;2;1;0;0;1;1;3;0;4;1</t>
  </si>
  <si>
    <t>;1;1;0;0;1;1;3;0;4;1;4;1;4;0;2;0;1;1;0;0;3;1;2;0;4;0;2;0;1;1;4;1</t>
  </si>
  <si>
    <t>;1;1;0;0;1;0;2;1;1;0;2;1;0;0;0;1;1;1;0;0;3;0;0;0;2;1;4;1;1;0;3;1</t>
  </si>
  <si>
    <t>;1;1;0;0;0;0;4;0;2;0;1;1;2;1;1;0;1;1;0;0;0;1;3;1;3;1;1;0;0;1;1;1</t>
  </si>
  <si>
    <t>;1;1;0;0;0;0;2;0;1;1;2;0;4;1;0;0;1;1;0;0;0;0;2;1;4;0;4;0;3;1;0;0</t>
  </si>
  <si>
    <t>;1;1;0;0;1;0;2;0;0;1;0;1;4;1;2;0;1;1;0;0;2;0;3;0;0;0;4;0;1;1;4;1</t>
  </si>
  <si>
    <t>KolElitAgent=25</t>
  </si>
  <si>
    <t>;1;0;4;1;1;0;3;0;3;1;3;1;1;0;0;0;1;0;4;0;2;1;0;1;3;0;1;0;0;1;0;1</t>
  </si>
  <si>
    <t>;1;1;0;0;0;1;2;1;0;0;2;0;3;1;0;0;1;1;0;0;1;1;2;0;1;0;1;0;1;1;2;0</t>
  </si>
  <si>
    <t>;1;1;0;0;0;0;3;0;4;1;1;0;2;1;4;1;1;1;0;0;0;1;0;0;3;1;2;0;2;1;1;1</t>
  </si>
  <si>
    <t>;1;1;0;0;0;0;0;0;0;0;1;0;2;0;0;1;1;1;0;0;0;0;0;0;0;0;3;0;0;0;3;1</t>
  </si>
  <si>
    <t>;1;1;0;0;0;0;0;0;0;0;0;1;2;0;1;1;1;1;0;0;0;0;0;0;0;0;1;0;3;1;3;1</t>
  </si>
  <si>
    <t>;1;1;0;0;0;0;0;0;0;0;0;0;1;0;4;0;1;1;0;0;0;0;0;0;0;0;0;0;3;0;4;0</t>
  </si>
  <si>
    <t>;1;1;0;0;0;0;0;0;0;0;0;0;0;0;1;1;1;1;0;0;0;0;0;0;0;0;0;0;0;0;4;0</t>
  </si>
  <si>
    <t>;1;1;0;0;0;0;0;0;0;0;0;0;0;0;0;0;1;1;0;0;0;0;0;0;0;0;0;0;0;0;0;1</t>
  </si>
  <si>
    <t>;1;1;0;0;0;0;0;0;0;0;0;0;0;0;0;1;1;1;0;0;0;0;0;0;0;0;0;0;0;0;0;1</t>
  </si>
  <si>
    <t>;1;1;0;0;0;0;0;0;0;0;0;0;0;0;0;1;1;1;0;0;0;0;0;0;0;0;0;0;0;0;0;0</t>
  </si>
  <si>
    <t>;1;1;0;0;0;0;0;0;0;0;0;0;0;0;0;0;1;1;0;0;0;0;0;0;0;0;0;0;0;0;0;0</t>
  </si>
  <si>
    <t>typeProbability=31</t>
  </si>
  <si>
    <t>;0;1;2;1;4;1;0;1;1;0;4;1;0;1;4;1;0;3;0;1;2;1;1;1;4;0;3;0;2;1;0;0</t>
  </si>
  <si>
    <t>;0;1;2;1;3;0;1;0;0;1;2;1;0;1;2;0;0;3;0;1;2;1;0;1;1;0;2;1;4;1;2;0</t>
  </si>
  <si>
    <t>;0;1;2;1;3;0;3;0;2;0;1;0;0;1;1;1;0;3;0;1;3;0;1;1;3;0;2;0;3;1;0;0</t>
  </si>
  <si>
    <t>;0;1;2;1;3;1;1;0;0;1;1;0;3;0;4;0;0;3;0;1;1;1;2;1;1;1;1;0;1;0;0;1</t>
  </si>
  <si>
    <t>;1;4;3;0;4;1;4;0;0;0;4;0;0;0;0;1;1;3;0;1;2;0;1;1;4;0;0;1;2;0;2;0</t>
  </si>
  <si>
    <t>;0;1;2;1;4;1;1;1;3;1;0;1;1;1;4;1;0;3;0;1;1;1;2;0;1;0;1;0;1;0;2;0</t>
  </si>
  <si>
    <t>;1;4;3;1;0;0;3;1;0;0;3;0;4;0;0;0;1;3;0;1;2;1;1;0;1;1;3;0;2;1;3;1</t>
  </si>
  <si>
    <t>;0;1;2;1;4;0;0;1;2;1;3;1;3;0;0;0;0;3;0;1;1;1;0;0;4;1;4;0;0;1;4;0</t>
  </si>
  <si>
    <t>;0;1;2;1;4;0;3;0;0;1;1;1;1;1;1;1;0;3;0;1;1;1;2;1;0;0;3;1;1;0;1;1</t>
  </si>
  <si>
    <t>;0;1;2;1;4;0;3;1;0;1;2;0;3;1;3;1;0;3;0;1;1;1;0;1;4;1;3;1;1;1;4;1</t>
  </si>
  <si>
    <t>;0;1;2;1;3;1;4;0;4;0;2;1;0;0;1;1;0;3;0;1;1;0;0;1;4;1;0;1;3;0;3;0</t>
  </si>
  <si>
    <t>;0;1;2;1;4;0;1;0;2;0;4;0;3;0;1;1;0;3;0;1;1;1;0;1;3;1;2;1;3;1;3;1</t>
  </si>
  <si>
    <t>;0;1;2;1;4;0;3;1;0;0;0;0;0;0;3;0;0;3;0;1;1;1;0;1;4;0;3;0;3;0;3;1</t>
  </si>
  <si>
    <t>;0;1;2;1;4;0;1;1;0;0;4;0;2;1;1;1;0;3;0;1;1;0;4;1;0;1;3;1;3;1;1;0</t>
  </si>
  <si>
    <t>;0;1;2;1;4;0;0;0;3;0;0;0;1;0;1;1;0;3;0;1;1;0;4;0;2;1;1;0;2;1;3;1</t>
  </si>
  <si>
    <t>;0;1;2;1;3;1;4;0;1;0;3;1;3;1;4;1;0;3;0;1;1;0;2;0;4;1;0;0;4;1;3;1</t>
  </si>
  <si>
    <t>;0;1;2;1;4;0;3;0;0;1;3;0;2;1;3;0;0;3;0;1;1;1;1;1;0;0;1;0;1;1;4;0</t>
  </si>
  <si>
    <t>;0;1;2;1;4;0;1;1;2;0;3;1;4;0;3;1;0;3;0;1;1;1;1;1;4;1;0;0;1;0;0;1</t>
  </si>
  <si>
    <t>;0;1;2;1;4;0;3;1;3;1;0;1;4;0;1;1;0;3;0;1;0;1;2;0;1;0;4;0;3;0;0;1</t>
  </si>
  <si>
    <t>;0;1;2;1;4;0;0;1;4;1;1;0;0;0;1;0;0;3;0;1;1;1;0;1;3;1;1;1;1;0;2;0</t>
  </si>
  <si>
    <t>;0;1;2;1;4;0;2;0;4;1;0;0;4;1;1;0;0;3;0;1;1;1;0;1;2;0;4;1;1;0;2;0</t>
  </si>
  <si>
    <t>;0;1;2;1;4;0;0;1;2;1;1;0;1;0;4;1;0;3;0;1;1;1;0;0;3;1;1;0;1;0;4;1</t>
  </si>
  <si>
    <t>;0;1;2;1;4;0;2;0;0;1;1;1;3;0;4;1;0;3;0;1;1;1;0;1;2;1;1;1;4;1;1;1</t>
  </si>
  <si>
    <t>;0;1;2;1;4;0;1;0;3;1;3;0;2;0;4;0;0;3;0;1;1;1;0;0;3;1;4;1;4;1;2;1</t>
  </si>
  <si>
    <t>;0;1;2;1;4;0;1;0;1;0;1;1;3;1;0;1;0;3;0;1;1;1;0;0;1;0;1;1;1;0;4;1</t>
  </si>
  <si>
    <t>;0;1;2;1;4;0;0;1;1;0;3;0;3;1;1;1;0;3;0;1;1;0;4;1;1;1;2;0;1;0;3;1</t>
  </si>
  <si>
    <t>;1;4;3;1;0;0;2;0;4;0;1;0;2;1;4;0;1;3;0;1;4;0;4;1;0;0;2;0;4;0;4;0</t>
  </si>
  <si>
    <t>;0;1;2;1;4;0;3;0;1;0;2;1;4;1;0;1;0;3;0;1;1;1;2;0;2;1;4;0;1;0;2;0</t>
  </si>
  <si>
    <t>;0;1;2;1;4;0;2;1;3;1;0;0;2;1;0;1;0;3;0;1;0;0;3;0;2;0;2;1;1;1;2;1</t>
  </si>
  <si>
    <t>;0;1;3;0;0;0;0;0;0;1;0;0;4;0;1;1;0;3;0;1;1;0;4;0;0;0;4;1;1;0;1;0</t>
  </si>
  <si>
    <t>;0;1;3;0;0;0;0;0;1;0;3;0;2;0;2;0;0;3;0;1;1;1;2;0;1;1;1;0;1;1;4;1</t>
  </si>
  <si>
    <t>;0;1;2;1;4;1;3;0;0;0;0;1;1;0;4;0;0;3;0;1;0;0;4;0;3;1;3;1;0;0;3;0</t>
  </si>
  <si>
    <t>;0;1;3;0;0;0;0;0;2;0;4;1;0;1;4;0;0;3;0;1;1;1;2;0;3;1;3;0;0;1;1;1</t>
  </si>
  <si>
    <t>;0;1;2;1;4;1;1;0;3;1;2;1;2;1;4;1;0;3;0;1;1;0;2;1;2;1;3;0;2;0;1;0</t>
  </si>
  <si>
    <t>;0;1;2;1;4;0;0;0;3;0;3;0;1;0;3;1;0;3;0;1;1;0;2;1;1;1;3;1;1;1;3;0</t>
  </si>
  <si>
    <t>;0;1;3;0;0;0;0;0;3;0;2;0;3;0;1;1;0;3;0;1;1;1;0;0;0;0;0;1;2;1;2;1</t>
  </si>
  <si>
    <t>;0;1;3;0;0;0;0;0;0;0;1;1;0;1;4;0;0;3;0;1;0;0;4;0;3;1;4;0;1;1;2;1</t>
  </si>
  <si>
    <t>;0;1;2;1;3;1;2;0;2;1;1;0;0;1;0;1;0;3;0;1;1;0;0;0;2;1;0;1;1;0;3;0</t>
  </si>
  <si>
    <t>;0;1;3;0;0;0;0;0;0;0;0;0;0;0;4;1;0;3;0;1;2;0;0;0;0;0;0;0;0;0;4;0</t>
  </si>
  <si>
    <t>;0;1;3;0;0;0;0;0;0;0;0;0;0;1;3;0;0;3;0;1;1;0;3;1;0;0;0;0;0;0;1;0</t>
  </si>
  <si>
    <t>;0;1;3;0;0;0;0;0;0;0;0;0;0;0;0;1;0;3;0;1;2;0;0;0;0;0;0;0;0;0;1;0</t>
  </si>
  <si>
    <t>;0;1;3;0;0;0;0;0;0;0;0;0;0;0;0;1;0;3;0;1;0;0;3;0;4;0;0;0;0;0;2;0</t>
  </si>
  <si>
    <t>;0;1;3;0;0;0;0;0;0;0;0;0;1;0;0;1;0;3;0;1;1;1;0;0;0;0;1;1;2;0;3;1</t>
  </si>
  <si>
    <t>;1;4;3;1;0;0;1;1;2;1;1;0;4;1;1;0;1;3;0;1;3;0;0;0;1;1;0;0;3;1;4;0</t>
  </si>
  <si>
    <t>;0;1;2;1;4;0;0;0;1;0;0;1;2;0;4;0;0;3;0;1;1;0;3;1;0;0;3;1;3;0;3;1</t>
  </si>
  <si>
    <t>;0;1;3;0;0;0;0;0;0;0;2;0;1;0;0;0;0;3;0;1;1;1;0;0;0;0;0;0;0;0;4;1</t>
  </si>
  <si>
    <t>;0;1;3;0;0;0;0;0;0;0;0;0;0;0;0;1;0;3;0;1;2;0;0;0;0;0;0;0;0;0;0;1</t>
  </si>
  <si>
    <t>;0;1;3;0;0;0;0;0;0;0;0;0;0;0;1;0;0;3;0;1;1;1;0;0;0;1;0;0;0;0;2;1</t>
  </si>
  <si>
    <t>;0;1;3;0;0;0;0;0;0;0;0;0;0;0;2;0;0;3;0;1;2;0;0;0;0;0;0;0;0;0;0;1</t>
  </si>
  <si>
    <t>typeProbability=32</t>
  </si>
  <si>
    <t>;0;0;0;0;0;1;2;1;3;0;4;0;0;1;3;0;1;0;0;0;0;1;3;1;0;0;0;0;0;1;1;0</t>
  </si>
  <si>
    <t>;1;0;0;0;0;1;4;0;4;0;0;0;1;1;4;0;0;0;0;0;1;0;0;0;4;0;1;0;0;0;4;0</t>
  </si>
  <si>
    <t>;0;0;0;0;0;0;1;1;3;0;3;1;3;1;0;1;1;0;0;0;0;0;2;1;3;0;4;0;1;1;2;1</t>
  </si>
  <si>
    <t>;1;0;0;0;0;0;0;1;2;0;3;0;4;0;3;1;1;0;0;0;0;0;1;0;0;1;2;1;2;0;0;0</t>
  </si>
  <si>
    <t>;0;0;0;0;0;1;3;0;0;0;1;0;4;1;4;1;0;0;0;0;0;0;3;0;0;0;4;0;0;0;2;0</t>
  </si>
  <si>
    <t>;1;0;0;0;0;0;0;1;3;0;4;0;1;1;2;0;0;0;0;0;0;0;1;1;4;1;0;1;1;1;3;1</t>
  </si>
  <si>
    <t>;0;0;0;0;0;0;1;1;2;0;3;0;4;0;1;1;1;0;0;0;0;0;4;0;4;0;0;0;3;0;2;1</t>
  </si>
  <si>
    <t>;1;0;0;0;0;0;0;0;3;1;4;0;0;1;0;0;1;0;0;0;0;0;0;0;3;1;2;1;4;1;4;1</t>
  </si>
  <si>
    <t>;0;0;0;0;0;0;0;0;2;1;1;0;0;1;2;1;1;0;0;0;0;0;2;1;2;0;4;1;4;1;2;0</t>
  </si>
  <si>
    <t>;0;0;0;0;0;0;0;0;1;1;2;0;1;1;2;1;1;0;0;0;0;0;0;0;3;1;0;1;4;0;1;1</t>
  </si>
  <si>
    <t>;0;0;0;0;0;0;1;1;3;0;2;0;0;1;4;1;1;0;0;0;0;0;0;1;0;0;0;0;0;0;1;1</t>
  </si>
  <si>
    <t>;0;0;0;0;0;0;0;0;1;1;3;1;0;1;4;1;1;0;0;0;0;0;0;0;2;0;0;0;2;1;4;1</t>
  </si>
  <si>
    <t>;1;0;0;0;0;0;0;1;3;0;0;1;3;0;2;1;1;0;0;0;0;0;0;1;0;1;3;0;1;1;2;0</t>
  </si>
  <si>
    <t>;0;0;0;0;0;0;0;1;2;0;2;1;2;0;1;1;1;0;0;0;0;0;0;0;4;1;1;1;1;1;2;1</t>
  </si>
  <si>
    <t>;1;0;0;0;0;0;1;1;0;1;2;1;1;1;1;1;0;0;0;0;0;0;1;0;1;0;4;1;0;1;2;1</t>
  </si>
  <si>
    <t>;0;0;0;0;0;0;0;0;1;1;0;1;0;0;2;1;1;0;0;0;0;0;0;0;0;1;0;0;4;1;2;1</t>
  </si>
  <si>
    <t>;0;0;0;0;0;0;0;1;1;0;1;0;0;0;0;0;1;0;0;0;0;0;0;0;2;1;0;0;1;0;4;1</t>
  </si>
  <si>
    <t>;1;0;0;0;0;0;0;0;1;0;0;0;0;1;3;0;1;0;0;0;0;0;0;0;0;1;0;0;3;1;4;1</t>
  </si>
  <si>
    <t>;0;0;0;0;0;0;0;0;1;1;0;1;3;0;1;0;0;0;0;0;0;0;0;0;0;0;1;1;3;1;3;1</t>
  </si>
  <si>
    <t>;0;0;0;0;0;0;0;0;2;1;4;0;0;0;3;0;1;0;0;0;0;0;0;0;2;1;4;0;4;1;0;0</t>
  </si>
  <si>
    <t>;0;0;0;0;0;0;0;0;1;1;0;1;3;1;4;0;1;0;0;0;0;0;0;0;2;1;3;0;4;1;1;0</t>
  </si>
  <si>
    <t>;1;0;0;0;0;0;0;0;0;0;2;0;2;0;2;1;1;0;0;0;0;0;0;1;0;0;1;1;0;0;1;0</t>
  </si>
  <si>
    <t>;1;0;0;0;0;0;0;0;0;1;2;0;2;0;2;1;0;0;0;0;0;0;0;0;2;0;2;1;0;0;0;0</t>
  </si>
  <si>
    <t>;1;0;0;0;0;0;0;0;1;0;2;1;4;0;4;1;1;0;0;0;0;0;0;0;0;0;1;1;4;1;3;1</t>
  </si>
  <si>
    <t>;0;0;0;0;0;0;0;0;0;1;1;1;1;1;4;0;0;0;0;0;0;0;0;0;1;0;3;1;0;0;2;0</t>
  </si>
  <si>
    <t>;0;0;0;0;0;0;0;1;3;0;4;1;2;0;2;0;0;0;0;0;0;0;0;0;3;1;0;1;1;1;4;0</t>
  </si>
  <si>
    <t>;0;0;0;0;0;0;0;0;0;1;0;0;0;0;0;1;0;0;0;0;0;0;0;0;0;1;2;0;4;1;4;0</t>
  </si>
  <si>
    <t>;1;0;0;0;0;0;1;0;0;0;3;0;3;0;0;1;1;0;0;0;0;0;0;1;1;1;1;0;1;1;3;0</t>
  </si>
  <si>
    <t>;0;0;0;0;0;0;0;0;0;1;2;0;1;1;4;1;1;0;0;0;0;0;0;0;1;0;2;0;3;0;2;0</t>
  </si>
  <si>
    <t>;1;0;0;0;0;0;0;1;2;0;1;0;0;0;3;1;1;0;0;0;0;0;1;0;2;1;2;0;0;0;4;0</t>
  </si>
  <si>
    <t>;0;0;0;0;0;0;0;0;0;0;1;1;2;0;4;0;1;0;0;0;0;0;0;0;1;0;0;0;3;1;3;1</t>
  </si>
  <si>
    <t>;1;0;0;0;0;0;0;0;3;0;0;0;2;0;0;0;0;0;0;0;0;0;0;0;4;1;0;1;3;1;3;0</t>
  </si>
  <si>
    <t>;0;0;0;0;0;0;0;0;0;0;2;0;2;0;2;0;1;0;0;0;0;0;1;0;2;1;4;0;1;0;0;1</t>
  </si>
  <si>
    <t>;1;0;0;0;0;0;0;0;0;0;0;1;4;1;3;1;1;0;0;0;0;0;0;0;0;0;2;1;4;0;3;1</t>
  </si>
  <si>
    <t>;1;0;0;0;0;0;1;1;2;1;0;0;2;0;4;1;0;0;0;0;0;0;4;1;0;0;2;1;0;1;1;1</t>
  </si>
  <si>
    <t>;0;0;0;0;0;0;0;0;2;1;0;0;4;1;4;1;1;0;0;0;0;0;0;0;0;0;4;1;1;1;0;1</t>
  </si>
  <si>
    <t>;1;0;0;0;0;0;0;0;0;1;3;1;0;1;4;0;0;0;0;0;0;0;0;0;0;0;2;1;4;1;1;0</t>
  </si>
  <si>
    <t>;0;0;0;0;0;0;0;0;0;1;2;0;4;0;0;0;0;0;0;0;0;0;0;0;0;0;0;1;2;0;3;1</t>
  </si>
  <si>
    <t>;1;0;0;0;0;0;0;0;2;0;3;0;1;1;3;1;0;0;0;0;0;0;0;0;1;0;4;0;0;1;2;0</t>
  </si>
  <si>
    <t>;1;0;0;0;0;0;0;0;0;1;2;0;3;0;2;0;0;0;0;0;0;0;0;0;0;0;2;1;3;1;2;1</t>
  </si>
  <si>
    <t>;0;0;0;0;0;0;0;0;2;0;1;0;2;1;1;0;1;0;0;0;0;0;0;0;0;0;3;0;0;0;1;1</t>
  </si>
  <si>
    <t>;1;0;0;0;0;0;0;0;2;0;2;0;4;0;2;0;1;0;0;0;0;0;0;0;1;1;3;0;2;0;3;1</t>
  </si>
  <si>
    <t>;1;0;0;0;0;0;0;0;0;0;0;1;3;1;4;0;0;0;0;0;0;0;0;0;0;0;1;1;4;1;3;1</t>
  </si>
  <si>
    <t>;1;0;0;0;0;0;0;0;0;0;0;0;1;0;0;0;1;0;0;0;0;0;0;0;0;0;0;0;0;1;2;0</t>
  </si>
  <si>
    <t>;1;0;0;0;0;0;0;0;0;0;0;0;0;0;0;0;1;0;0;0;0;0;0;0;0;0;0;0;0;0;4;0</t>
  </si>
  <si>
    <t>;1;0;0;0;0;0;0;0;0;0;0;0;0;0;0;0;0;0;0;0;0;0;0;0;0;0;0;0;0;0;0;1</t>
  </si>
  <si>
    <t>;0;0;0;0;0;0;0;0;0;0;0;0;0;0;0;1;1;0;0;0;0;0;0;0;0;0;0;0;0;0;0;1</t>
  </si>
  <si>
    <t>;0;0;0;0;0;0;0;0;0;0;0;0;0;0;0;1;0;0;0;0;0;0;0;0;0;0;0;0;0;0;0;0</t>
  </si>
  <si>
    <t>;1;0;0;0;0;0;0;0;0;0;0;0;0;0;0;0;1;0;0;0;0;0;0;0;0;0;0;0;0;0;0;1</t>
  </si>
  <si>
    <t>;1;0;0;0;0;0;0;0;0;0;0;0;0;0;0;1;1;0;0;0;0;0;0;0;0;0;0;0;0;0;0;1</t>
  </si>
  <si>
    <t>;1;0;0;0;0;0;0;0;0;0;0;0;0;0;0;1;0;0;0;0;0;0;0;0;0;0;0;0;0;0;0;0</t>
  </si>
  <si>
    <t>;0;0;0;0;0;0;0;0;0;0;0;0;0;0;0;0;1;0;0;0;0;0;0;0;0;0;0;0;0;0;0;1</t>
  </si>
  <si>
    <t>;0;0;0;0;0;0;0;0;0;0;0;0;0;0;0;0;1;0;0;0;0;0;0;0;0;0;0;0;0;0;0;0</t>
  </si>
  <si>
    <t>;1;0;0;0;0;0;0;0;0;0;0;0;0;0;0;1;1;0;0;0;0;0;0;0;0;0;0;0;0;0;0;0</t>
  </si>
  <si>
    <t>;0;0;0;0;0;0;0;0;0;0;0;0;0;0;0;1;1;0;0;0;0;0;0;0;0;0;0;0;0;0;0;0</t>
  </si>
  <si>
    <t>;1;0;0;0;0;0;0;0;0;0;0;0;0;0;0;0;0;0;0;0;0;0;0;0;0;0;0;0;0;0;0;0</t>
  </si>
  <si>
    <t>typeProbability=33</t>
  </si>
  <si>
    <t>;1;0;0;0;0;0;2;0;2;1;1;1;2;0;1;1;0;0;0;0;1;1;2;0;2;1;0;1;3;1;4;1</t>
  </si>
  <si>
    <t>;1;0;0;0;0;0;4;1;2;0;0;1;2;0;2;1;0;0;0;0;1;0;3;1;1;1;3;1;2;1;2;0</t>
  </si>
  <si>
    <t>;1;0;0;0;0;1;1;0;1;1;1;1;0;0;0;1;0;0;0;0;0;1;0;1;1;1;0;0;3;1;2;1</t>
  </si>
  <si>
    <t>;1;0;0;0;0;0;0;0;1;1;3;1;1;0;1;0;0;0;0;0;0;0;2;1;2;1;3;1;2;0;0;1</t>
  </si>
  <si>
    <t>;1;0;0;0;0;0;0;0;0;0;2;0;1;0;0;1;0;0;0;0;0;0;0;0;4;0;3;1;2;1;1;1</t>
  </si>
  <si>
    <t>;1;0;0;0;0;0;0;0;0;1;2;0;1;0;1;0;0;0;0;0;0;0;1;0;3;0;0;0;1;1;0;1</t>
  </si>
  <si>
    <t>;1;0;0;0;0;0;0;0;3;0;3;1;1;1;4;0;1;0;0;0;0;0;0;0;0;1;0;0;3;1;1;1</t>
  </si>
  <si>
    <t>;1;0;0;0;0;0;0;1;0;0;1;1;4;0;4;1;0;0;0;0;0;0;0;0;4;0;3;0;3;1;2;1</t>
  </si>
  <si>
    <t>;1;0;0;0;0;0;0;0;1;0;3;0;1;0;1;1;0;0;0;0;0;0;0;0;1;1;0;0;2;0;4;1</t>
  </si>
  <si>
    <t>;1;0;0;0;0;0;0;1;1;1;3;1;0;1;0;1;1;0;0;0;0;0;0;0;1;1;1;0;0;0;1;0</t>
  </si>
  <si>
    <t>;1;0;0;0;0;0;0;1;1;0;2;1;1;0;3;0;0;0;0;0;0;0;0;1;4;0;0;0;2;1;0;1</t>
  </si>
  <si>
    <t>;1;0;0;0;0;0;0;0;1;1;3;0;1;0;4;0;0;0;0;0;0;0;0;0;2;1;0;0;3;0;4;0</t>
  </si>
  <si>
    <t>;1;0;0;0;0;0;0;0;0;1;1;0;2;0;3;0;1;0;0;0;0;0;0;0;2;0;4;1;2;0;1;0</t>
  </si>
  <si>
    <t>;0;0;0;0;0;0;0;0;0;0;2;1;0;1;4;1;0;0;0;0;0;0;0;0;0;0;1;1;3;1;1;1</t>
  </si>
  <si>
    <t>;1;0;0;0;0;0;0;0;0;0;4;1;2;1;0;0;1;0;0;0;0;0;0;0;0;1;4;1;4;0;0;0</t>
  </si>
  <si>
    <t>;1;0;0;0;0;0;0;0;0;1;2;1;4;0;0;1;1;0;0;0;0;0;0;0;0;1;4;0;0;1;3;0</t>
  </si>
  <si>
    <t>;1;0;0;0;0;0;0;0;0;0;3;1;3;1;3;1;0;0;0;0;0;0;0;0;0;1;2;0;1;0;0;1</t>
  </si>
  <si>
    <t>;0;0;0;0;0;0;0;0;2;0;1;1;2;0;2;1;0;0;0;0;0;0;0;0;2;0;0;1;0;1;1;0</t>
  </si>
  <si>
    <t>;0;0;0;0;0;0;0;0;1;0;0;0;4;1;2;0;0;0;0;0;0;0;0;0;0;0;2;1;1;1;2;1</t>
  </si>
  <si>
    <t>;0;0;0;0;0;0;0;0;1;1;0;1;1;1;4;1;0;0;0;0;0;0;0;0;2;0;1;0;1;1;2;1</t>
  </si>
  <si>
    <t>;0;0;0;0;0;0;0;0;0;0;0;1;1;0;0;0;0;0;0;0;0;0;0;0;0;1;2;1;4;1;3;1</t>
  </si>
  <si>
    <t>;0;0;0;0;0;0;0;0;4;1;0;0;1;1;3;1;1;0;0;0;0;0;0;0;0;1;0;0;3;1;3;1</t>
  </si>
  <si>
    <t>;0;0;0;0;0;0;0;0;0;0;1;1;2;1;4;0;1;0;0;0;0;0;0;0;0;1;0;0;1;1;1;0</t>
  </si>
  <si>
    <t>;1;0;0;0;0;0;0;0;1;0;1;1;3;1;1;1;0;0;0;0;0;0;0;0;0;0;2;1;4;1;1;0</t>
  </si>
  <si>
    <t>;0;0;0;0;0;0;0;0;1;0;0;0;0;1;0;0;1;0;0;0;0;0;0;0;0;1;3;0;2;1;0;1</t>
  </si>
  <si>
    <t>;0;0;0;0;0;0;0;0;0;0;0;0;2;1;2;0;0;0;0;0;0;0;0;0;0;0;1;0;1;1;3;1</t>
  </si>
  <si>
    <t>;1;0;0;0;0;0;0;0;0;0;4;1;1;0;4;0;1;0;0;0;0;0;0;0;0;1;1;1;1;1;3;1</t>
  </si>
  <si>
    <t>;0;0;0;0;0;0;0;0;2;1;2;1;4;1;2;0;0;0;0;0;0;0;1;0;0;0;4;0;3;1;2;0</t>
  </si>
  <si>
    <t>;0;0;0;0;0;0;0;0;2;0;1;0;1;0;4;1;0;0;0;0;0;0;0;0;0;1;0;0;1;1;2;0</t>
  </si>
  <si>
    <t>;0;0;0;0;0;0;0;0;0;1;1;1;4;0;4;1;1;0;0;0;0;0;0;0;0;0;2;1;3;1;0;0</t>
  </si>
  <si>
    <t>;0;0;0;0;0;0;0;0;0;0;0;0;4;1;1;1;0;0;0;0;0;0;0;0;0;1;1;1;3;1;1;0</t>
  </si>
  <si>
    <t>;1;0;0;0;0;0;0;0;0;1;1;1;4;0;3;0;0;0;0;0;0;0;0;0;0;0;2;1;1;1;3;0</t>
  </si>
  <si>
    <t>;0;0;0;0;0;0;0;0;1;1;4;0;1;1;1;0;0;0;0;0;0;0;0;0;1;0;4;0;2;0;1;1</t>
  </si>
  <si>
    <t>;1;0;0;0;0;0;0;0;4;0;1;0;2;1;0;0;1;0;0;0;0;0;0;0;2;1;0;0;4;0;1;0</t>
  </si>
  <si>
    <t>;0;0;0;0;0;0;0;0;1;0;1;1;2;0;2;0;0;0;0;0;0;0;0;0;1;0;2;0;2;0;3;1</t>
  </si>
  <si>
    <t>;0;0;0;0;0;0;0;0;0;0;3;0;2;0;1;1;1;0;0;0;0;0;0;0;2;0;0;0;1;0;2;0</t>
  </si>
  <si>
    <t>;1;0;0;0;0;0;0;0;0;0;2;1;1;0;0;0;0;0;0;0;0;0;0;0;4;0;1;1;2;1;4;1</t>
  </si>
  <si>
    <t>;1;0;0;0;0;0;0;0;1;0;1;1;4;1;1;1;0;0;0;0;0;0;0;0;0;1;3;1;3;0;4;0</t>
  </si>
  <si>
    <t>;1;0;0;0;0;0;0;0;0;0;3;0;0;1;2;1;0;0;0;0;0;0;0;0;0;0;2;0;3;1;1;0</t>
  </si>
  <si>
    <t>;1;0;0;0;0;0;0;0;1;0;2;1;3;1;3;1;0;0;0;0;0;0;0;0;0;0;0;1;2;1;1;1</t>
  </si>
  <si>
    <t>;1;0;0;0;0;0;0;1;1;1;0;0;3;1;3;0;0;0;0;0;0;0;0;1;3;1;1;1;0;1;3;0</t>
  </si>
  <si>
    <t>;0;0;0;0;0;0;0;0;1;0;1;0;4;0;0;0;1;0;0;0;0;0;0;0;3;0;1;0;0;0;4;1</t>
  </si>
  <si>
    <t>;1;0;0;0;0;0;0;0;0;0;0;0;2;0;0;0;1;0;0;0;0;0;0;0;0;0;0;1;0;0;0;1</t>
  </si>
  <si>
    <t>;1;0;0;0;0;0;0;0;0;0;0;0;2;0;4;1;1;0;0;0;0;0;0;0;0;0;1;0;1;0;3;0</t>
  </si>
  <si>
    <t>;1;0;0;0;0;0;0;0;0;0;0;0;0;0;0;0;0;0;0;0;0;0;0;0;0;0;0;0;0;0;1;0</t>
  </si>
  <si>
    <t>;1;0;0;0;0;0;0;0;0;0;0;0;0;0;0;0;1;0;0;0;0;0;0;0;0;0;0;0;0;0;0;0</t>
  </si>
  <si>
    <t>typeProbability=34</t>
  </si>
  <si>
    <t>;1;0;4;1;4;1;1;1;2;0;1;1;2;1;0;1;1;0;0;0;0;0;0;1;2;0;2;0;2;0;4;1</t>
  </si>
  <si>
    <t>;1;0;4;1;4;1;1;1;0;0;0;0;1;0;2;1;0;0;0;0;0;0;2;1;1;1;3;1;1;0;0;0</t>
  </si>
  <si>
    <t>;0;0;2;0;4;1;4;1;3;1;2;0;0;0;2;0;0;0;4;0;3;0;2;1;3;1;3;1;1;0;4;0</t>
  </si>
  <si>
    <t>;1;0;2;1;0;0;0;0;1;0;2;1;0;1;0;1;0;0;4;0;3;0;2;1;3;1;1;1;3;1;4;1</t>
  </si>
  <si>
    <t>;0;0;2;0;4;1;4;1;1;0;2;0;2;1;2;0;0;0;4;0;3;0;2;1;4;0;2;0;2;0;3;1</t>
  </si>
  <si>
    <t>;1;0;2;0;4;1;4;0;4;1;4;0;0;0;3;1;1;0;4;0;3;0;2;1;3;0;1;0;3;1;0;1</t>
  </si>
  <si>
    <t>;0;0;2;1;0;0;0;1;1;1;0;0;1;0;0;1;0;0;4;0;3;0;2;1;3;1;4;1;1;1;1;0</t>
  </si>
  <si>
    <t>;1;0;2;0;4;1;4;1;0;1;3;0;3;0;0;1;1;0;4;0;3;0;2;1;4;0;1;1;4;1;3;1</t>
  </si>
  <si>
    <t>;0;0;2;1;0;0;0;0;0;0;3;0;3;1;3;0;1;0;4;0;3;0;2;1;4;0;1;1;4;0;1;0</t>
  </si>
  <si>
    <t>;0;0;2;0;4;1;4;0;4;0;4;0;1;0;4;0;1;0;4;0;3;0;2;1;1;1;1;0;3;0;1;0</t>
  </si>
  <si>
    <t>;0;0;2;1;0;0;0;0;1;1;3;1;2;1;4;0;1;0;4;0;3;0;2;1;4;0;3;1;1;0;1;1</t>
  </si>
  <si>
    <t>;1;0;4;1;4;1;4;1;4;1;3;1;3;1;4;1;0;0;0;0;0;0;0;0;0;0;0;1;1;0;0;0</t>
  </si>
  <si>
    <t>;1;0;2;0;4;1;4;1;4;1;4;0;3;0;4;0;0;0;4;0;3;0;3;0;0;0;2;0;3;1;1;1</t>
  </si>
  <si>
    <t>;0;0;4;1;4;1;4;1;4;1;3;0;2;0;0;0;0;0;0;0;0;0;0;0;0;1;2;0;1;1;1;1</t>
  </si>
  <si>
    <t>;1;0;2;1;0;0;0;0;0;0;2;1;2;1;2;0;1;0;4;0;3;0;2;1;4;1;3;1;2;1;0;1</t>
  </si>
  <si>
    <t>;0;0;2;0;4;1;4;1;4;1;2;1;1;1;1;1;0;0;4;0;3;0;3;0;1;0;3;0;1;1;3;1</t>
  </si>
  <si>
    <t>;0;0;2;0;4;1;4;1;4;0;4;0;1;1;0;0;1;0;4;0;3;0;2;1;3;1;1;1;0;1;0;1</t>
  </si>
  <si>
    <t>;0;0;2;1;0;0;2;0;3;0;3;1;3;0;4;0;1;0;4;0;3;0;1;1;2;0;2;1;4;1;1;0</t>
  </si>
  <si>
    <t>;0;0;2;1;0;0;0;0;0;1;3;0;2;0;3;0;0;0;4;0;3;0;3;0;1;0;1;0;3;0;3;1</t>
  </si>
  <si>
    <t>;0;0;2;0;4;1;4;1;4;1;4;0;0;1;4;1;1;0;4;0;3;0;3;0;0;0;0;1;0;0;1;0</t>
  </si>
  <si>
    <t>;1;0;2;0;4;1;4;1;2;0;0;1;2;0;0;0;1;0;4;0;3;0;3;0;1;1;2;1;0;0;0;1</t>
  </si>
  <si>
    <t>;1;1;0;0;0;0;1;0;4;0;0;1;3;0;0;0;0;0;0;0;0;0;0;0;1;1;4;0;3;1;3;0</t>
  </si>
  <si>
    <t>;0;1;0;0;0;0;0;0;1;0;0;1;0;0;1;0;0;0;0;0;0;0;0;0;0;0;0;0;1;1;1;0</t>
  </si>
  <si>
    <t>;1;0;4;1;4;1;4;1;4;1;0;0;4;1;3;0;0;0;0;0;0;0;0;0;3;0;2;0;1;1;4;1</t>
  </si>
  <si>
    <t>;1;0;4;1;4;1;4;1;4;0;1;0;3;0;2;0;1;0;0;0;0;0;0;0;1;0;4;1;0;0;4;0</t>
  </si>
  <si>
    <t>;1;0;4;1;4;1;4;1;4;1;1;0;1;1;1;1;1;0;0;0;0;0;0;0;0;0;2;1;2;0;3;0</t>
  </si>
  <si>
    <t>;1;0;4;1;4;1;4;1;4;1;3;1;2;0;3;0;1;0;0;0;0;0;0;0;0;0;0;0;4;1;4;1</t>
  </si>
  <si>
    <t>;1;1;0;0;0;0;0;0;0;0;0;0;0;0;0;1;1;0;0;0;0;0;0;0;0;0;0;0;0;0;0;1</t>
  </si>
  <si>
    <t>;1;0;4;1;4;1;4;1;4;1;4;1;3;0;4;1;1;0;0;0;0;0;0;0;0;0;0;0;4;0;1;1</t>
  </si>
  <si>
    <t>;1;1;0;0;0;0;0;0;0;0;0;0;0;0;0;0;0;0;0;0;0;0;0;0;0;0;0;0;0;0;0;0</t>
  </si>
  <si>
    <t>;1;1;0;0;0;0;0;0;0;0;0;0;0;0;0;1;1;0;0;0;0;0;0;0;0;0;0;0;0;0;0;0</t>
  </si>
  <si>
    <t>;0;1;0;0;0;0;0;0;0;0;0;0;0;0;0;1;1;0;0;0;0;0;0;0;0;0;0;0;0;0;0;1</t>
  </si>
  <si>
    <t>;1;0;2;1;0;0;0;0;0;0;0;0;0;1;4;0;0;0;4;0;3;0;3;0;0;0;1;0;2;1;3;0</t>
  </si>
  <si>
    <t>;0;1;2;1;4;0;4;1;3;0;4;0;4;1;3;1;0;3;0;1;0;1;2;1;4;1;4;0;1;0;4;1</t>
  </si>
  <si>
    <t>;0;1;2;1;4;0;1;0;2;1;0;1;2;0;4;1;0;3;0;1;2;0;2;1;4;1;2;0;1;0;4;1</t>
  </si>
  <si>
    <t>;0;1;3;0;0;0;0;0;0;0;0;0;0;1;0;1;0;3;0;1;1;0;2;1;1;0;0;0;0;0;0;0</t>
  </si>
  <si>
    <t>;0;1;3;0;0;0;0;0;0;0;0;0;0;0;0;1;0;3;0;1;1;1;0;0;1;1;0;0;0;0;1;1</t>
  </si>
  <si>
    <t>;0;1;3;0;0;0;0;0;0;0;0;0;0;0;0;0;0;3;0;1;1;0;4;1;0;0;0;0;0;0;1;1</t>
  </si>
  <si>
    <t>;0;1;3;0;0;0;0;0;0;0;0;0;1;0;0;0;0;3;0;1;1;1;0;0;1;0;0;0;0;0;0;0</t>
  </si>
  <si>
    <t>;0;1;3;0;0;0;0;0;0;0;0;0;0;0;0;1;0;3;0;1;1;0;2;0;0;0;3;0;0;0;2;1</t>
  </si>
  <si>
    <t>;0;1;3;0;0;0;0;0;0;0;0;0;0;0;0;1;0;3;0;1;1;1;0;0;2;0;0;0;0;0;0;0</t>
  </si>
  <si>
    <t>;0;1;3;0;0;0;0;0;0;0;0;0;0;0;3;0;0;3;0;1;1;1;0;0;0;1;1;0;0;0;4;1</t>
  </si>
  <si>
    <t>;0;1;3;0;0;0;0;0;0;0;0;0;0;0;0;0;0;3;0;1;1;1;0;0;0;0;0;0;0;0;0;0</t>
  </si>
  <si>
    <t>;0;1;3;0;0;0;0;0;0;0;0;0;0;0;0;0;0;3;0;1;1;0;4;0;4;0;0;0;0;0;1;1</t>
  </si>
  <si>
    <t>;0;1;3;0;0;0;0;0;0;0;0;0;0;0;1;0;0;3;0;1;1;0;2;0;0;0;3;0;0;0;0;1</t>
  </si>
  <si>
    <t>;0;1;3;0;0;0;0;0;0;0;0;0;0;0;0;1;0;3;0;1;1;1;0;0;0;0;2;0;0;0;3;0</t>
  </si>
  <si>
    <t>;0;1;3;0;0;0;0;0;0;0;0;0;0;0;0;1;0;3;0;1;1;1;0;0;0;0;1;0;0;0;1;0</t>
  </si>
  <si>
    <t>;0;1;3;0;0;0;0;0;0;0;0;0;0;0;2;0;0;3;0;1;1;1;0;0;1;0;0;0;0;0;2;0</t>
  </si>
  <si>
    <t>;1;4;3;1;0;0;0;1;3;0;0;1;4;0;4;0;1;3;0;1;2;0;0;1;1;0;2;0;2;1;2;0</t>
  </si>
  <si>
    <t>;1;0;0;0;0;0;0;0;0;0;0;0;0;0;0;1;0;0;0;0;0;0;0;0;0;0;0;0;0;0;0;1</t>
  </si>
  <si>
    <t>;0;0;0;0;0;0;0;0;0;0;0;0;0;0;0;1;0;0;0;0;0;0;0;0;0;0;0;0;0;0;0;1</t>
  </si>
  <si>
    <t>;0;0;0;0;0;0;0;0;0;0;0;0;0;0;0;0;0;0;0;0;0;0;0;0;0;0;0;0;0;0;0;1</t>
  </si>
  <si>
    <t>;1;0;2;1;0;0;0;0;0;0;0;0;0;0;0;1;1;0;4;0;3;0;3;0;0;0;1;0;2;1;2;0</t>
  </si>
  <si>
    <t>;1;1;0;0;0;0;0;0;0;0;0;0;0;0;0;1;0;0;0;0;0;0;0;0;0;0;0;0;0;0;0;0</t>
  </si>
  <si>
    <t>;1;1;0;0;0;0;0;0;0;0;0;0;0;0;0;0;1;0;0;0;0;0;0;0;0;0;0;0;0;0;0;1</t>
  </si>
  <si>
    <t>;1;0;4;1;4;1;4;1;4;1;4;1;4;0;3;0;0;0;0;0;0;0;0;0;0;0;0;0;0;0;2;0</t>
  </si>
  <si>
    <t>;1;1;0;0;0;0;0;0;0;0;0;0;0;0;0;1;0;0;0;0;0;0;0;0;0;0;0;0;0;0;0;1</t>
  </si>
  <si>
    <t>;0;1;0;0;0;0;0;0;0;0;0;0;0;0;0;0;1;0;0;0;0;0;0;0;0;0;0;0;0;0;0;0</t>
  </si>
  <si>
    <t>;1;0;4;1;4;1;4;1;4;1;4;1;4;1;2;0;1;0;0;0;0;0;0;0;0;0;0;0;0;0;0;0</t>
  </si>
  <si>
    <t xml:space="preserve">        ArrOf.append(BenchRozenbrokxPareto(path))</t>
  </si>
  <si>
    <t xml:space="preserve">        ArrOf.append(BenchBirdFunctionPareto(path))</t>
  </si>
  <si>
    <t xml:space="preserve">        ArrOf.append(BenchRastriginFunctionPareto(path))</t>
  </si>
  <si>
    <t xml:space="preserve">        ArrOf.append(BenchEkliFunctionPareto(path))</t>
  </si>
  <si>
    <t xml:space="preserve">        ArrOf.append(BenchKornFunctionPareto(path))</t>
  </si>
  <si>
    <t>;1;0;4;1;1;0;1;1;1;0;3;1;0;0;0;1;1;0;4;0;2;0;0;1;3;1;2;0;3;0;2;1</t>
  </si>
  <si>
    <t>;1;0;4;1;0;0;1;1;2;1;3;1;2;0;0;1;1;0;4;0;0;1;2;0;4;1;1;0;1;1;3;0</t>
  </si>
  <si>
    <t>;1;1;0;0;0;0;0;0;2;0;0;1;1;1;2;1;1;1;0;0;0;0;0;0;2;1;4;0;3;1;3;1</t>
  </si>
  <si>
    <t>;1;1;0;0;0;0;0;0;0;0;0;1;3;1;4;0;1;1;0;0;0;0;0;0;0;0;0;1;1;0;4;0</t>
  </si>
  <si>
    <t>;1;1;0;0;0;0;0;1;0;1;4;1;3;0;3;1;1;1;0;0;0;0;0;0;1;0;0;1;4;0;1;0</t>
  </si>
  <si>
    <t>;1;1;0;0;0;0;0;0;0;0;0;1;1;0;2;1;1;1;0;0;0;0;0;0;0;0;1;0;1;0;3;1</t>
  </si>
  <si>
    <t>;1;1;0;0;0;0;0;0;0;0;1;1;0;0;2;0;1;1;0;0;0;0;0;0;0;0;3;0;0;0;0;0</t>
  </si>
  <si>
    <t>;1;1;0;0;0;0;0;0;0;0;0;0;0;0;2;1;1;1;0;0;0;0;0;0;0;0;0;0;0;0;4;1</t>
  </si>
  <si>
    <t>;1;1;0;0;0;0;0;0;0;0;0;0;0;0;1;1;1;1;0;0;0;0;0;0;0;0;0;0;0;0;2;1</t>
  </si>
  <si>
    <t>;1;1;0;0;0;0;0;0;0;0;0;0;0;0;1;0;1;1;0;0;0;0;0;0;0;0;0;0;0;0;2;0</t>
  </si>
  <si>
    <t>KolElitAgent=50</t>
  </si>
  <si>
    <t>;0;1;2;1;3;1;0;1;2;1;0;0;1;1;4;1;0;3;0;1;2;1;3;1;3;1;3;0;2;1;3;1</t>
  </si>
  <si>
    <t>;0;1;2;1;3;1;1;0;3;1;1;1;0;1;4;1;0;3;0;1;0;1;1;0;4;0;4;1;1;1;1;1</t>
  </si>
  <si>
    <t>;0;1;2;1;2;0;2;0;1;1;2;0;3;1;2;1;0;3;0;0;3;1;2;0;3;0;1;0;3;1;0;0</t>
  </si>
  <si>
    <t>;1;4;3;1;0;1;3;1;4;1;0;0;1;1;0;0;1;3;0;1;2;0;0;0;4;1;2;0;2;1;3;1</t>
  </si>
  <si>
    <t>;0;1;3;0;0;0;0;0;1;1;0;0;2;1;3;1;0;3;0;1;2;0;0;0;1;0;1;1;2;1;0;0</t>
  </si>
  <si>
    <t>;0;1;3;0;0;0;1;1;4;1;3;1;2;1;0;1;0;3;0;1;2;0;0;0;2;0;3;1;0;0;2;1</t>
  </si>
  <si>
    <t>;0;1;3;0;0;0;0;0;0;0;2;0;0;0;2;0;0;3;0;1;2;0;0;0;0;0;0;1;1;1;4;0</t>
  </si>
  <si>
    <t>;0;1;3;0;0;0;0;0;4;1;0;1;1;1;0;1;0;3;0;1;2;0;0;0;0;1;1;0;4;0;3;1</t>
  </si>
  <si>
    <t>;0;1;3;0;0;0;0;1;1;0;3;1;4;1;2;0;0;3;0;1;1;0;4;0;2;1;1;1;3;0;3;0</t>
  </si>
  <si>
    <t>;0;1;3;0;0;0;0;0;2;0;4;1;3;1;1;1;0;3;0;1;1;0;4;0;2;0;2;1;2;1;0;1</t>
  </si>
  <si>
    <t>;0;1;2;1;3;0;3;0;4;0;4;0;4;1;2;1;0;3;0;1;1;1;0;0;2;1;0;0;2;1;0;1</t>
  </si>
  <si>
    <t>;0;1;3;0;0;0;0;0;0;0;0;0;2;0;4;1;0;3;0;1;1;1;0;1;0;1;0;0;1;1;3;1</t>
  </si>
  <si>
    <t>;0;1;3;0;0;0;0;0;0;0;0;0;0;0;2;0;0;3;0;1;2;0;0;0;0;0;0;0;0;1;0;0</t>
  </si>
  <si>
    <t>;0;1;3;0;0;0;0;0;0;0;0;0;3;1;3;1;0;3;0;1;0;1;0;0;0;0;0;0;3;1;0;1</t>
  </si>
  <si>
    <t>;0;1;3;0;0;0;0;0;0;0;1;1;1;1;2;1;0;3;0;1;1;0;0;0;1;0;0;1;3;1;1;0</t>
  </si>
  <si>
    <t>;0;1;2;1;3;0;3;1;2;1;1;1;3;0;0;1;0;3;0;1;1;1;0;0;2;1;0;0;2;1;2;1</t>
  </si>
  <si>
    <t>;0;1;2;1;4;0;1;0;3;0;2;0;2;1;4;0;0;3;0;1;2;0;2;1;2;1;1;1;2;0;4;0</t>
  </si>
  <si>
    <t>;0;1;3;0;0;0;0;0;0;0;0;0;0;1;3;0;0;3;0;1;1;1;0;0;0;0;0;0;0;1;1;0</t>
  </si>
  <si>
    <t>;0;1;3;0;0;0;0;0;0;0;1;0;0;0;1;0;0;3;0;1;1;0;4;0;0;0;0;0;0;0;0;0</t>
  </si>
  <si>
    <t>;0;1;3;0;0;0;0;0;0;0;0;0;0;1;0;0;0;3;0;1;1;1;0;0;1;0;0;0;0;0;4;1</t>
  </si>
  <si>
    <t>;0;1;3;0;0;0;0;0;0;0;0;0;0;0;0;0;0;3;0;1;1;1;0;0;0;0;0;0;0;1;0;1</t>
  </si>
  <si>
    <t>;0;0;0;0;0;0;1;0;4;0;3;0;3;0;0;1;1;0;0;0;0;0;0;1;2;0;0;1;1;1;4;0</t>
  </si>
  <si>
    <t>;1;0;0;0;0;0;0;0;2;0;0;0;1;1;1;1;1;0;0;0;0;0;0;0;0;0;1;0;3;0;3;1</t>
  </si>
  <si>
    <t>;1;0;0;0;0;0;0;0;0;0;1;0;4;0;0;1;1;0;0;0;0;0;0;0;0;0;1;0;3;1;4;1</t>
  </si>
  <si>
    <t>;1;0;0;0;0;0;0;0;0;0;0;0;2;1;3;1;1;0;0;0;0;0;0;0;0;0;2;1;4;0;2;1</t>
  </si>
  <si>
    <t>;1;0;0;0;0;0;0;0;0;0;0;0;2;1;0;1;1;0;0;0;0;0;0;0;0;0;0;1;1;0;0;0</t>
  </si>
  <si>
    <t>;0;0;0;0;0;0;0;0;0;0;0;0;0;0;2;1;1;0;0;0;0;0;0;0;0;0;0;0;0;0;1;1</t>
  </si>
  <si>
    <t>;0;0;0;0;0;0;0;0;0;0;0;0;0;0;0;0;0;0;0;0;0;0;0;0;0;0;0;0;0;0;0;0</t>
  </si>
  <si>
    <t>;1;0;0;0;0;0;0;0;0;1;4;1;1;0;4;1;1;0;0;0;0;0;0;1;3;0;4;1;2;1;0;1</t>
  </si>
  <si>
    <t>;0;0;0;0;0;0;0;0;0;1;0;0;0;1;1;1;1;0;0;0;0;0;0;0;0;0;1;0;4;1;4;1</t>
  </si>
  <si>
    <t>;0;0;0;0;0;0;0;0;0;0;1;0;2;0;2;0;0;0;0;0;0;0;0;0;0;0;2;1;0;1;2;1</t>
  </si>
  <si>
    <t>;1;0;0;0;0;0;0;0;0;0;0;0;4;0;1;0;1;0;0;0;0;0;0;0;0;0;0;1;3;1;3;1</t>
  </si>
  <si>
    <t>;1;0;0;0;0;0;0;0;0;0;0;0;1;0;2;0;1;0;0;0;0;0;0;0;0;0;0;0;0;0;1;1</t>
  </si>
  <si>
    <t>;1;0;0;0;0;0;0;0;0;0;0;0;2;1;2;0;0;0;0;0;0;0;0;0;0;0;0;0;0;1;0;0</t>
  </si>
  <si>
    <t>;1;0;0;0;0;0;0;0;0;0;0;0;0;0;1;0;0;0;0;0;0;0;0;0;0;0;0;0;0;0;0;0</t>
  </si>
  <si>
    <t>;1;1;0;0;0;0;0;1;3;0;0;1;1;1;2;1;1;0;0;0;0;0;0;0;4;0;0;0;0;1;0;1</t>
  </si>
  <si>
    <t>;1;1;0;0;0;0;0;0;0;0;1;0;2;0;2;0;1;0;0;0;0;0;0;0;0;1;1;1;4;0;4;0</t>
  </si>
  <si>
    <t>;1;0;4;1;4;1;4;1;4;0;1;1;1;1;4;1;1;0;0;0;0;0;0;0;1;0;1;1;3;1;0;0</t>
  </si>
  <si>
    <t>;0;0;4;1;4;1;4;1;4;1;4;0;1;1;4;1;1;0;0;0;0;0;0;0;0;0;1;1;4;1;4;1</t>
  </si>
  <si>
    <t>;0;0;4;1;4;1;4;1;4;1;4;0;1;0;3;0;1;0;0;0;0;0;0;0;0;1;0;1;3;0;2;0</t>
  </si>
  <si>
    <t>;0;1;0;0;0;0;0;0;0;0;0;0;0;0;0;1;1;0;0;0;0;0;0;0;0;0;0;0;0;0;0;0</t>
  </si>
  <si>
    <t>;1;1;0;0;0;0;0;0;0;0;0;0;0;0;0;0;1;0;0;0;0;0;0;0;0;0;0;0;0;0;0;0</t>
  </si>
  <si>
    <t>;0;1;0;0;0;0;0;0;0;0;0;0;0;0;0;0;1;0;0;0;0;0;0;0;0;0;0;0;0;0;0;1</t>
  </si>
  <si>
    <t>;1;0;4;1;4;1;4;1;4;1;4;0;1;1;2;0;1;0;0;0;0;0;0;0;0;0;0;0;2;1;1;1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</si>
</sst>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Розенброка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Лист1!$J$3:$J$42</c:f>
              <c:numCache>
                <c:formatCode>General</c:formatCode>
                <c:ptCount val="40"/>
                <c:pt idx="0">
                  <c:v>3.5360475499999995E-4</c:v>
                </c:pt>
                <c:pt idx="1">
                  <c:v>3.6700938799999981E-4</c:v>
                </c:pt>
                <c:pt idx="2">
                  <c:v>3.7978770666666646E-4</c:v>
                </c:pt>
                <c:pt idx="3">
                  <c:v>3.9034097399999988E-4</c:v>
                </c:pt>
                <c:pt idx="4">
                  <c:v>4.0322838980000016E-4</c:v>
                </c:pt>
                <c:pt idx="5">
                  <c:v>4.2470618483333327E-4</c:v>
                </c:pt>
                <c:pt idx="6">
                  <c:v>4.5440120457142859E-4</c:v>
                </c:pt>
                <c:pt idx="7">
                  <c:v>4.5984387137500002E-4</c:v>
                </c:pt>
                <c:pt idx="8">
                  <c:v>4.624085222222221E-4</c:v>
                </c:pt>
                <c:pt idx="9">
                  <c:v>4.5137911940000032E-4</c:v>
                </c:pt>
                <c:pt idx="10">
                  <c:v>4.8926649236363633E-4</c:v>
                </c:pt>
                <c:pt idx="11">
                  <c:v>5.0904617291666664E-4</c:v>
                </c:pt>
                <c:pt idx="12">
                  <c:v>4.8451288176923064E-4</c:v>
                </c:pt>
                <c:pt idx="13">
                  <c:v>4.8821779964285751E-4</c:v>
                </c:pt>
                <c:pt idx="14">
                  <c:v>5.7082472719999992E-4</c:v>
                </c:pt>
                <c:pt idx="15">
                  <c:v>6.2682636474999966E-4</c:v>
                </c:pt>
                <c:pt idx="16">
                  <c:v>7.0637258105882381E-4</c:v>
                </c:pt>
                <c:pt idx="17">
                  <c:v>6.1478550511111099E-4</c:v>
                </c:pt>
                <c:pt idx="18">
                  <c:v>6.0194877078947407E-4</c:v>
                </c:pt>
                <c:pt idx="19">
                  <c:v>6.4718484684999993E-4</c:v>
                </c:pt>
                <c:pt idx="20">
                  <c:v>6.7528695147619057E-4</c:v>
                </c:pt>
                <c:pt idx="21">
                  <c:v>6.7585167840909061E-4</c:v>
                </c:pt>
                <c:pt idx="22">
                  <c:v>6.6529911739130398E-4</c:v>
                </c:pt>
                <c:pt idx="23">
                  <c:v>7.1835940925E-4</c:v>
                </c:pt>
                <c:pt idx="24">
                  <c:v>7.3259409132000032E-4</c:v>
                </c:pt>
                <c:pt idx="25">
                  <c:v>7.3833714515384656E-4</c:v>
                </c:pt>
                <c:pt idx="26">
                  <c:v>7.9250777685185164E-4</c:v>
                </c:pt>
                <c:pt idx="27">
                  <c:v>7.6670921485714224E-4</c:v>
                </c:pt>
                <c:pt idx="28">
                  <c:v>8.084951430000003E-4</c:v>
                </c:pt>
                <c:pt idx="29">
                  <c:v>7.4615172489999996E-4</c:v>
                </c:pt>
                <c:pt idx="30">
                  <c:v>7.9803576106451577E-4</c:v>
                </c:pt>
                <c:pt idx="31">
                  <c:v>8.3448579050000014E-4</c:v>
                </c:pt>
                <c:pt idx="32">
                  <c:v>8.7090385918181794E-4</c:v>
                </c:pt>
                <c:pt idx="33">
                  <c:v>8.5288797470588272E-4</c:v>
                </c:pt>
                <c:pt idx="34">
                  <c:v>9.121885903428578E-4</c:v>
                </c:pt>
                <c:pt idx="35">
                  <c:v>9.1847782949999973E-4</c:v>
                </c:pt>
                <c:pt idx="36">
                  <c:v>8.9154217332432445E-4</c:v>
                </c:pt>
                <c:pt idx="37">
                  <c:v>1.0184134419210528E-3</c:v>
                </c:pt>
                <c:pt idx="38">
                  <c:v>1.0119914758461544E-3</c:v>
                </c:pt>
                <c:pt idx="39">
                  <c:v>1.0966532177500007E-3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4D87-8161-F3530807AED4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Лист1!$J$45:$J$84</c:f>
              <c:numCache>
                <c:formatCode>General</c:formatCode>
                <c:ptCount val="40"/>
                <c:pt idx="0">
                  <c:v>6.1060288100000008E-4</c:v>
                </c:pt>
                <c:pt idx="1">
                  <c:v>7.8872271450000002E-4</c:v>
                </c:pt>
                <c:pt idx="2">
                  <c:v>9.8565929866666698E-4</c:v>
                </c:pt>
                <c:pt idx="3">
                  <c:v>1.1957024425000003E-3</c:v>
                </c:pt>
                <c:pt idx="4">
                  <c:v>1.2726030907999997E-3</c:v>
                </c:pt>
                <c:pt idx="5">
                  <c:v>1.351939337999999E-3</c:v>
                </c:pt>
                <c:pt idx="6">
                  <c:v>1.7227295102857135E-3</c:v>
                </c:pt>
                <c:pt idx="7">
                  <c:v>1.9174203980000012E-3</c:v>
                </c:pt>
                <c:pt idx="8">
                  <c:v>2.0377388636666676E-3</c:v>
                </c:pt>
                <c:pt idx="9">
                  <c:v>1.9219344575999993E-3</c:v>
                </c:pt>
                <c:pt idx="10">
                  <c:v>2.1185939527272714E-3</c:v>
                </c:pt>
                <c:pt idx="11">
                  <c:v>2.2165196234166661E-3</c:v>
                </c:pt>
                <c:pt idx="12">
                  <c:v>2.1824399117692313E-3</c:v>
                </c:pt>
                <c:pt idx="13">
                  <c:v>2.2559069633571443E-3</c:v>
                </c:pt>
                <c:pt idx="14">
                  <c:v>2.1986914011333336E-3</c:v>
                </c:pt>
                <c:pt idx="15">
                  <c:v>2.2413202868124997E-3</c:v>
                </c:pt>
                <c:pt idx="16">
                  <c:v>2.220772331117647E-3</c:v>
                </c:pt>
                <c:pt idx="17">
                  <c:v>2.2658820087222216E-3</c:v>
                </c:pt>
                <c:pt idx="18">
                  <c:v>2.2196095952631578E-3</c:v>
                </c:pt>
                <c:pt idx="19">
                  <c:v>2.3198500552999994E-3</c:v>
                </c:pt>
                <c:pt idx="20">
                  <c:v>2.121130186476191E-3</c:v>
                </c:pt>
                <c:pt idx="21">
                  <c:v>2.1839829984090903E-3</c:v>
                </c:pt>
                <c:pt idx="22">
                  <c:v>2.3661412038260871E-3</c:v>
                </c:pt>
                <c:pt idx="23">
                  <c:v>2.1839342620000005E-3</c:v>
                </c:pt>
                <c:pt idx="24">
                  <c:v>2.3961208229600003E-3</c:v>
                </c:pt>
                <c:pt idx="25">
                  <c:v>2.4276748876923084E-3</c:v>
                </c:pt>
                <c:pt idx="26">
                  <c:v>2.4177537531111098E-3</c:v>
                </c:pt>
                <c:pt idx="27">
                  <c:v>2.3736786163214285E-3</c:v>
                </c:pt>
                <c:pt idx="28">
                  <c:v>2.2730013694482768E-3</c:v>
                </c:pt>
                <c:pt idx="29">
                  <c:v>2.2741176421000008E-3</c:v>
                </c:pt>
                <c:pt idx="30">
                  <c:v>2.3142849556129046E-3</c:v>
                </c:pt>
                <c:pt idx="31">
                  <c:v>2.3882960824999993E-3</c:v>
                </c:pt>
                <c:pt idx="32">
                  <c:v>2.4650956648787892E-3</c:v>
                </c:pt>
                <c:pt idx="33">
                  <c:v>2.3111907045588243E-3</c:v>
                </c:pt>
                <c:pt idx="34">
                  <c:v>2.2371059605714272E-3</c:v>
                </c:pt>
                <c:pt idx="35">
                  <c:v>2.4040672174722223E-3</c:v>
                </c:pt>
                <c:pt idx="36">
                  <c:v>2.534043036135135E-3</c:v>
                </c:pt>
                <c:pt idx="37">
                  <c:v>2.4783632721578951E-3</c:v>
                </c:pt>
                <c:pt idx="38">
                  <c:v>2.3669729193076922E-3</c:v>
                </c:pt>
                <c:pt idx="39">
                  <c:v>2.3132438825750005E-3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4D87-8161-F3530807AED4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Лист1!$J$87:$J$126</c:f>
              <c:numCache>
                <c:formatCode>General</c:formatCode>
                <c:ptCount val="40"/>
                <c:pt idx="0">
                  <c:v>6.9066494500000025E-4</c:v>
                </c:pt>
                <c:pt idx="1">
                  <c:v>8.7669045449999955E-4</c:v>
                </c:pt>
                <c:pt idx="2">
                  <c:v>1.0377952866666661E-3</c:v>
                </c:pt>
                <c:pt idx="3">
                  <c:v>1.1959970142500003E-3</c:v>
                </c:pt>
                <c:pt idx="4">
                  <c:v>1.2529012827999998E-3</c:v>
                </c:pt>
                <c:pt idx="5">
                  <c:v>1.4388664104999995E-3</c:v>
                </c:pt>
                <c:pt idx="6">
                  <c:v>1.6560085497142859E-3</c:v>
                </c:pt>
                <c:pt idx="7">
                  <c:v>2.1867857248749996E-3</c:v>
                </c:pt>
                <c:pt idx="8">
                  <c:v>2.3292247636666672E-3</c:v>
                </c:pt>
                <c:pt idx="9">
                  <c:v>2.2634938690999991E-3</c:v>
                </c:pt>
                <c:pt idx="10">
                  <c:v>2.3684130736363633E-3</c:v>
                </c:pt>
                <c:pt idx="11">
                  <c:v>2.7023122210000014E-3</c:v>
                </c:pt>
                <c:pt idx="12">
                  <c:v>2.9087168473846156E-3</c:v>
                </c:pt>
                <c:pt idx="13">
                  <c:v>2.7326673877142863E-3</c:v>
                </c:pt>
                <c:pt idx="14">
                  <c:v>3.0763233775333338E-3</c:v>
                </c:pt>
                <c:pt idx="15">
                  <c:v>3.1149457856874995E-3</c:v>
                </c:pt>
                <c:pt idx="16">
                  <c:v>3.0414455762941208E-3</c:v>
                </c:pt>
                <c:pt idx="17">
                  <c:v>3.0925539336111117E-3</c:v>
                </c:pt>
                <c:pt idx="18">
                  <c:v>3.1546109744210534E-3</c:v>
                </c:pt>
                <c:pt idx="19">
                  <c:v>2.8363919695500012E-3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4D87-8161-F3530807AED4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Лист1!$J$129:$J$168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4D87-8161-F3530807AED4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Лист1!$J$171:$J$210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4D-4D87-8161-F3530807A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23968"/>
        <c:axId val="111925888"/>
      </c:lineChart>
      <c:catAx>
        <c:axId val="11192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925888"/>
        <c:crosses val="autoZero"/>
        <c:auto val="1"/>
        <c:lblAlgn val="ctr"/>
        <c:lblOffset val="100"/>
        <c:noMultiLvlLbl val="0"/>
      </c:catAx>
      <c:valAx>
        <c:axId val="11192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92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по функции Розенброка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Лист1!$AD$3:$AD$42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AC-4530-B7AF-33036DF05E4C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Лист1!$AD$45:$AD$84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1.0064655172413792</c:v>
                </c:pt>
                <c:pt idx="6">
                  <c:v>1.0609221466364325</c:v>
                </c:pt>
                <c:pt idx="7">
                  <c:v>1.1020363770225725</c:v>
                </c:pt>
                <c:pt idx="8">
                  <c:v>1.1692502952893102</c:v>
                </c:pt>
                <c:pt idx="9">
                  <c:v>1.2233716304426041</c:v>
                </c:pt>
                <c:pt idx="10">
                  <c:v>1.3099208018192057</c:v>
                </c:pt>
                <c:pt idx="11">
                  <c:v>1.3744745589705925</c:v>
                </c:pt>
                <c:pt idx="12">
                  <c:v>1.4886699798112935</c:v>
                </c:pt>
                <c:pt idx="13">
                  <c:v>1.5518827426258461</c:v>
                </c:pt>
                <c:pt idx="14">
                  <c:v>1.6320705479714608</c:v>
                </c:pt>
                <c:pt idx="15">
                  <c:v>1.6906005655488261</c:v>
                </c:pt>
                <c:pt idx="16">
                  <c:v>1.7371099489616526</c:v>
                </c:pt>
                <c:pt idx="17">
                  <c:v>1.7977714395065694</c:v>
                </c:pt>
                <c:pt idx="18">
                  <c:v>1.8526860564113659</c:v>
                </c:pt>
                <c:pt idx="19">
                  <c:v>1.8872240913237057</c:v>
                </c:pt>
                <c:pt idx="20">
                  <c:v>1.9380202340455812</c:v>
                </c:pt>
                <c:pt idx="21">
                  <c:v>1.951624676595729</c:v>
                </c:pt>
                <c:pt idx="22">
                  <c:v>1.9739372272570332</c:v>
                </c:pt>
                <c:pt idx="23">
                  <c:v>2.0191218267976252</c:v>
                </c:pt>
                <c:pt idx="24">
                  <c:v>2.0258285020757194</c:v>
                </c:pt>
                <c:pt idx="25">
                  <c:v>2.0687376600693832</c:v>
                </c:pt>
                <c:pt idx="26">
                  <c:v>2.0813558569088011</c:v>
                </c:pt>
                <c:pt idx="27">
                  <c:v>2.1046221915735157</c:v>
                </c:pt>
                <c:pt idx="28">
                  <c:v>2.1088504771811967</c:v>
                </c:pt>
                <c:pt idx="29">
                  <c:v>2.158753746037791</c:v>
                </c:pt>
                <c:pt idx="30">
                  <c:v>2.1577501999489108</c:v>
                </c:pt>
                <c:pt idx="31">
                  <c:v>2.1808018888970282</c:v>
                </c:pt>
                <c:pt idx="32">
                  <c:v>2.2012571029714194</c:v>
                </c:pt>
                <c:pt idx="33">
                  <c:v>2.2163172423949309</c:v>
                </c:pt>
                <c:pt idx="34">
                  <c:v>2.2314504672061877</c:v>
                </c:pt>
                <c:pt idx="35">
                  <c:v>2.2386041486357038</c:v>
                </c:pt>
                <c:pt idx="36">
                  <c:v>2.2556864405827488</c:v>
                </c:pt>
                <c:pt idx="37">
                  <c:v>2.2815473023389381</c:v>
                </c:pt>
                <c:pt idx="38">
                  <c:v>2.3050853345291817</c:v>
                </c:pt>
                <c:pt idx="39">
                  <c:v>2.3091923627713458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AC-4530-B7AF-33036DF05E4C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Лист1!$AD$87:$AD$126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1.0044642857142858</c:v>
                </c:pt>
                <c:pt idx="7">
                  <c:v>1.0320641282565131</c:v>
                </c:pt>
                <c:pt idx="8">
                  <c:v>1.0876359992364955</c:v>
                </c:pt>
                <c:pt idx="9">
                  <c:v>1.1563251692285683</c:v>
                </c:pt>
                <c:pt idx="10">
                  <c:v>1.2382077437356187</c:v>
                </c:pt>
                <c:pt idx="11">
                  <c:v>1.3513910543903394</c:v>
                </c:pt>
                <c:pt idx="12">
                  <c:v>1.3983997102142991</c:v>
                </c:pt>
                <c:pt idx="13">
                  <c:v>1.4948495341537542</c:v>
                </c:pt>
                <c:pt idx="14">
                  <c:v>1.5492051197178287</c:v>
                </c:pt>
                <c:pt idx="15">
                  <c:v>1.6544528964364631</c:v>
                </c:pt>
                <c:pt idx="16">
                  <c:v>1.6909995317010373</c:v>
                </c:pt>
                <c:pt idx="17">
                  <c:v>1.7643319437733858</c:v>
                </c:pt>
                <c:pt idx="18">
                  <c:v>1.9154058609152607</c:v>
                </c:pt>
                <c:pt idx="19">
                  <c:v>1.9765176806626112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AC-4530-B7AF-33036DF05E4C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Лист1!$AD$129:$AD$168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AC-4530-B7AF-33036DF05E4C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Лист1!$AD$171:$AD$210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AC-4530-B7AF-33036DF05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095232"/>
        <c:axId val="112097152"/>
      </c:lineChart>
      <c:catAx>
        <c:axId val="11209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2097152"/>
        <c:crosses val="autoZero"/>
        <c:auto val="1"/>
        <c:lblAlgn val="ctr"/>
        <c:lblOffset val="100"/>
        <c:noMultiLvlLbl val="0"/>
      </c:catAx>
      <c:valAx>
        <c:axId val="112097152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дополнительных итераций нулевого агента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209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найденных</a:t>
            </a:r>
            <a:r>
              <a:rPr lang="ru-RU" baseline="0"/>
              <a:t> решений из множества Парето</a:t>
            </a:r>
            <a:r>
              <a:rPr lang="ru-RU"/>
              <a:t> по функции Розенброка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Лист1!$AG$3:$AG$42</c:f>
              <c:numCache>
                <c:formatCode>General</c:formatCode>
                <c:ptCount val="40"/>
                <c:pt idx="0">
                  <c:v>213.815</c:v>
                </c:pt>
                <c:pt idx="1">
                  <c:v>404.61</c:v>
                </c:pt>
                <c:pt idx="2">
                  <c:v>616.39</c:v>
                </c:pt>
                <c:pt idx="3">
                  <c:v>805.13</c:v>
                </c:pt>
                <c:pt idx="4">
                  <c:v>1027.3699999999999</c:v>
                </c:pt>
                <c:pt idx="5">
                  <c:v>1289.47</c:v>
                </c:pt>
                <c:pt idx="6">
                  <c:v>1533.655</c:v>
                </c:pt>
                <c:pt idx="7">
                  <c:v>1757.1949999999999</c:v>
                </c:pt>
                <c:pt idx="8">
                  <c:v>1954.1</c:v>
                </c:pt>
                <c:pt idx="9">
                  <c:v>2232.92</c:v>
                </c:pt>
                <c:pt idx="10">
                  <c:v>2452.44</c:v>
                </c:pt>
                <c:pt idx="11">
                  <c:v>2756.48</c:v>
                </c:pt>
                <c:pt idx="12">
                  <c:v>2990.62</c:v>
                </c:pt>
                <c:pt idx="13">
                  <c:v>3111.57</c:v>
                </c:pt>
                <c:pt idx="14">
                  <c:v>3596.6</c:v>
                </c:pt>
                <c:pt idx="15">
                  <c:v>3528.63</c:v>
                </c:pt>
                <c:pt idx="16">
                  <c:v>3948.835</c:v>
                </c:pt>
                <c:pt idx="17">
                  <c:v>4333.5349999999999</c:v>
                </c:pt>
                <c:pt idx="18">
                  <c:v>4418.99</c:v>
                </c:pt>
                <c:pt idx="19">
                  <c:v>4872.12</c:v>
                </c:pt>
                <c:pt idx="20">
                  <c:v>5175.2849999999999</c:v>
                </c:pt>
                <c:pt idx="21">
                  <c:v>5363.4</c:v>
                </c:pt>
                <c:pt idx="22">
                  <c:v>5657.5349999999999</c:v>
                </c:pt>
                <c:pt idx="23">
                  <c:v>6143.4849999999997</c:v>
                </c:pt>
                <c:pt idx="24">
                  <c:v>6205.97</c:v>
                </c:pt>
                <c:pt idx="25">
                  <c:v>6492.91</c:v>
                </c:pt>
                <c:pt idx="26">
                  <c:v>7096.1049999999996</c:v>
                </c:pt>
                <c:pt idx="27">
                  <c:v>7094.4</c:v>
                </c:pt>
                <c:pt idx="28">
                  <c:v>7465.0249999999996</c:v>
                </c:pt>
                <c:pt idx="29">
                  <c:v>7747.7049999999999</c:v>
                </c:pt>
                <c:pt idx="30">
                  <c:v>7729.9750000000004</c:v>
                </c:pt>
                <c:pt idx="31">
                  <c:v>7984.4449999999997</c:v>
                </c:pt>
                <c:pt idx="32">
                  <c:v>8892.4699999999993</c:v>
                </c:pt>
                <c:pt idx="33">
                  <c:v>8610.6749999999993</c:v>
                </c:pt>
                <c:pt idx="34">
                  <c:v>9192.5349999999999</c:v>
                </c:pt>
                <c:pt idx="35">
                  <c:v>9584.43</c:v>
                </c:pt>
                <c:pt idx="36">
                  <c:v>9223.1650000000009</c:v>
                </c:pt>
                <c:pt idx="37">
                  <c:v>10549.47</c:v>
                </c:pt>
                <c:pt idx="38">
                  <c:v>10707.625</c:v>
                </c:pt>
                <c:pt idx="39">
                  <c:v>11212.34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A-4B7C-91E7-F9542AF6A877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Лист1!$AG$45:$AG$84</c:f>
              <c:numCache>
                <c:formatCode>General</c:formatCode>
                <c:ptCount val="40"/>
                <c:pt idx="0">
                  <c:v>666.13499999999999</c:v>
                </c:pt>
                <c:pt idx="1">
                  <c:v>1359.37</c:v>
                </c:pt>
                <c:pt idx="2">
                  <c:v>1967.75</c:v>
                </c:pt>
                <c:pt idx="3">
                  <c:v>2511.2350000000001</c:v>
                </c:pt>
                <c:pt idx="4">
                  <c:v>3019.5</c:v>
                </c:pt>
                <c:pt idx="5">
                  <c:v>3502.4050000000002</c:v>
                </c:pt>
                <c:pt idx="6">
                  <c:v>4027.7249999999999</c:v>
                </c:pt>
                <c:pt idx="7">
                  <c:v>4558.0600000000004</c:v>
                </c:pt>
                <c:pt idx="8">
                  <c:v>4820.96</c:v>
                </c:pt>
                <c:pt idx="9">
                  <c:v>5212.2950000000001</c:v>
                </c:pt>
                <c:pt idx="10">
                  <c:v>5481.5950000000003</c:v>
                </c:pt>
                <c:pt idx="11">
                  <c:v>5814.085</c:v>
                </c:pt>
                <c:pt idx="12">
                  <c:v>6126.44</c:v>
                </c:pt>
                <c:pt idx="13">
                  <c:v>6326.47</c:v>
                </c:pt>
                <c:pt idx="14">
                  <c:v>6587.6949999999997</c:v>
                </c:pt>
                <c:pt idx="15">
                  <c:v>6877.8450000000003</c:v>
                </c:pt>
                <c:pt idx="16">
                  <c:v>7016.4350000000004</c:v>
                </c:pt>
                <c:pt idx="17">
                  <c:v>7212.1049999999996</c:v>
                </c:pt>
                <c:pt idx="18">
                  <c:v>7421.9049999999997</c:v>
                </c:pt>
                <c:pt idx="19">
                  <c:v>7668.5950000000003</c:v>
                </c:pt>
                <c:pt idx="20">
                  <c:v>7801.9</c:v>
                </c:pt>
                <c:pt idx="21">
                  <c:v>8084.8850000000002</c:v>
                </c:pt>
                <c:pt idx="22">
                  <c:v>8356.1849999999995</c:v>
                </c:pt>
                <c:pt idx="23">
                  <c:v>8491.9449999999997</c:v>
                </c:pt>
                <c:pt idx="24">
                  <c:v>8733.4950000000008</c:v>
                </c:pt>
                <c:pt idx="25">
                  <c:v>8937.1</c:v>
                </c:pt>
                <c:pt idx="26">
                  <c:v>9084.2150000000001</c:v>
                </c:pt>
                <c:pt idx="27">
                  <c:v>9300.2150000000001</c:v>
                </c:pt>
                <c:pt idx="28">
                  <c:v>9511.2350000000006</c:v>
                </c:pt>
                <c:pt idx="29">
                  <c:v>9711.7900000000009</c:v>
                </c:pt>
                <c:pt idx="30">
                  <c:v>9866.09</c:v>
                </c:pt>
                <c:pt idx="31">
                  <c:v>10175.89</c:v>
                </c:pt>
                <c:pt idx="32">
                  <c:v>10399.955</c:v>
                </c:pt>
                <c:pt idx="33">
                  <c:v>10453.86</c:v>
                </c:pt>
                <c:pt idx="34">
                  <c:v>10697.42</c:v>
                </c:pt>
                <c:pt idx="35">
                  <c:v>10934.295</c:v>
                </c:pt>
                <c:pt idx="36">
                  <c:v>11181.995000000001</c:v>
                </c:pt>
                <c:pt idx="37">
                  <c:v>11326.45</c:v>
                </c:pt>
                <c:pt idx="38">
                  <c:v>11474.655000000001</c:v>
                </c:pt>
                <c:pt idx="39">
                  <c:v>11695.25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A-4B7C-91E7-F9542AF6A877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Лист1!$AG$87:$AG$126</c:f>
              <c:numCache>
                <c:formatCode>General</c:formatCode>
                <c:ptCount val="40"/>
                <c:pt idx="0">
                  <c:v>660.31500000000005</c:v>
                </c:pt>
                <c:pt idx="1">
                  <c:v>1378.69</c:v>
                </c:pt>
                <c:pt idx="2">
                  <c:v>2034.48</c:v>
                </c:pt>
                <c:pt idx="3">
                  <c:v>2602.4250000000002</c:v>
                </c:pt>
                <c:pt idx="4">
                  <c:v>3115.09</c:v>
                </c:pt>
                <c:pt idx="5">
                  <c:v>3658.12</c:v>
                </c:pt>
                <c:pt idx="6">
                  <c:v>4219.3900000000003</c:v>
                </c:pt>
                <c:pt idx="7">
                  <c:v>4712.7</c:v>
                </c:pt>
                <c:pt idx="8">
                  <c:v>5101.93</c:v>
                </c:pt>
                <c:pt idx="9">
                  <c:v>5537.85</c:v>
                </c:pt>
                <c:pt idx="10">
                  <c:v>5886.92</c:v>
                </c:pt>
                <c:pt idx="11">
                  <c:v>6381.0450000000001</c:v>
                </c:pt>
                <c:pt idx="12">
                  <c:v>6580.5150000000003</c:v>
                </c:pt>
                <c:pt idx="13">
                  <c:v>6869.68</c:v>
                </c:pt>
                <c:pt idx="14">
                  <c:v>7180.93</c:v>
                </c:pt>
                <c:pt idx="15">
                  <c:v>7383.16</c:v>
                </c:pt>
                <c:pt idx="16">
                  <c:v>7666.28</c:v>
                </c:pt>
                <c:pt idx="17">
                  <c:v>7940.81</c:v>
                </c:pt>
                <c:pt idx="18">
                  <c:v>8113.3149999999996</c:v>
                </c:pt>
                <c:pt idx="19">
                  <c:v>8285.5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4A-4B7C-91E7-F9542AF6A877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Лист1!$AG$129:$AG$168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4A-4B7C-91E7-F9542AF6A877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Лист1!$AG$171:$AG$210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4A-4B7C-91E7-F9542AF6A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155072"/>
        <c:axId val="113177728"/>
      </c:lineChart>
      <c:catAx>
        <c:axId val="11315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177728"/>
        <c:crosses val="autoZero"/>
        <c:auto val="1"/>
        <c:lblAlgn val="ctr"/>
        <c:lblOffset val="100"/>
        <c:noMultiLvlLbl val="0"/>
      </c:catAx>
      <c:valAx>
        <c:axId val="11317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найденных решений из множества Парето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15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Розенброка при оптимизации</a:t>
            </a:r>
            <a:r>
              <a:rPr lang="ru-RU"/>
              <a:t> по функции Розенброка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Лист1!$DD$3:$DD$42</c:f>
              <c:numCache>
                <c:formatCode>General</c:formatCode>
                <c:ptCount val="40"/>
                <c:pt idx="0">
                  <c:v>-1.8462237365670438E-3</c:v>
                </c:pt>
                <c:pt idx="1">
                  <c:v>-6.2078973003953149E-4</c:v>
                </c:pt>
                <c:pt idx="2">
                  <c:v>-1.4499720664118369E-4</c:v>
                </c:pt>
                <c:pt idx="3">
                  <c:v>-4.3872793208642657E-4</c:v>
                </c:pt>
                <c:pt idx="4">
                  <c:v>-6.8684123443396767E-4</c:v>
                </c:pt>
                <c:pt idx="5">
                  <c:v>-4.7455848059878487E-4</c:v>
                </c:pt>
                <c:pt idx="6">
                  <c:v>-2.6572629727828221E-4</c:v>
                </c:pt>
                <c:pt idx="7">
                  <c:v>-2.5468709612796764E-4</c:v>
                </c:pt>
                <c:pt idx="8">
                  <c:v>-2.5395908778620485E-4</c:v>
                </c:pt>
                <c:pt idx="9">
                  <c:v>-2.9403240846259335E-4</c:v>
                </c:pt>
                <c:pt idx="10">
                  <c:v>-2.1568559261566197E-4</c:v>
                </c:pt>
                <c:pt idx="11">
                  <c:v>-1.4005963570808564E-4</c:v>
                </c:pt>
                <c:pt idx="12">
                  <c:v>-1.077665488679677E-4</c:v>
                </c:pt>
                <c:pt idx="13">
                  <c:v>-1.0547093557795997E-4</c:v>
                </c:pt>
                <c:pt idx="14">
                  <c:v>-9.4691208152827974E-5</c:v>
                </c:pt>
                <c:pt idx="15">
                  <c:v>-1.439101109496981E-4</c:v>
                </c:pt>
                <c:pt idx="16">
                  <c:v>-7.1027473216668538E-5</c:v>
                </c:pt>
                <c:pt idx="17">
                  <c:v>-9.7609380244315059E-5</c:v>
                </c:pt>
                <c:pt idx="18">
                  <c:v>-5.0049835050989553E-5</c:v>
                </c:pt>
                <c:pt idx="19">
                  <c:v>-1.2587377521625583E-4</c:v>
                </c:pt>
                <c:pt idx="20">
                  <c:v>-5.7468525658809238E-5</c:v>
                </c:pt>
                <c:pt idx="21">
                  <c:v>-6.0148554461416308E-5</c:v>
                </c:pt>
                <c:pt idx="22">
                  <c:v>-2.7684429376631253E-5</c:v>
                </c:pt>
                <c:pt idx="23">
                  <c:v>-1.0196617506231399E-5</c:v>
                </c:pt>
                <c:pt idx="24">
                  <c:v>-1.624909269113809E-5</c:v>
                </c:pt>
                <c:pt idx="25">
                  <c:v>-7.7146990478224337E-5</c:v>
                </c:pt>
                <c:pt idx="26">
                  <c:v>-2.4687536787522122E-5</c:v>
                </c:pt>
                <c:pt idx="27">
                  <c:v>-3.0781661647786231E-5</c:v>
                </c:pt>
                <c:pt idx="28">
                  <c:v>-6.9933091782609978E-5</c:v>
                </c:pt>
                <c:pt idx="29">
                  <c:v>-3.128821605936156E-6</c:v>
                </c:pt>
                <c:pt idx="30">
                  <c:v>-6.4240159782105835E-5</c:v>
                </c:pt>
                <c:pt idx="31">
                  <c:v>-4.2249826098205394E-5</c:v>
                </c:pt>
                <c:pt idx="32">
                  <c:v>-2.333280144192291E-6</c:v>
                </c:pt>
                <c:pt idx="33">
                  <c:v>-5.5184688798223649E-6</c:v>
                </c:pt>
                <c:pt idx="34">
                  <c:v>-3.9972533417354899E-5</c:v>
                </c:pt>
                <c:pt idx="35">
                  <c:v>-9.1955752598598916E-6</c:v>
                </c:pt>
                <c:pt idx="36">
                  <c:v>-1.3296638101248858E-5</c:v>
                </c:pt>
                <c:pt idx="37">
                  <c:v>-1.8430050547680688E-6</c:v>
                </c:pt>
                <c:pt idx="38">
                  <c:v>-9.8461093863834014E-6</c:v>
                </c:pt>
                <c:pt idx="39">
                  <c:v>-5.128290404207407E-6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DA-425C-A3D6-AECAAF6ABB16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Лист1!$DD$45:$DD$84</c:f>
              <c:numCache>
                <c:formatCode>General</c:formatCode>
                <c:ptCount val="40"/>
                <c:pt idx="0">
                  <c:v>-3.4884567888389124E-4</c:v>
                </c:pt>
                <c:pt idx="1">
                  <c:v>-5.1092890395024094E-5</c:v>
                </c:pt>
                <c:pt idx="2">
                  <c:v>-1.6368344312329578E-6</c:v>
                </c:pt>
                <c:pt idx="3">
                  <c:v>-4.252283465921541E-9</c:v>
                </c:pt>
                <c:pt idx="4">
                  <c:v>-3.9932543981381943E-5</c:v>
                </c:pt>
                <c:pt idx="5">
                  <c:v>-6.5221800045266942E-13</c:v>
                </c:pt>
                <c:pt idx="6">
                  <c:v>-1.199999998741485E-15</c:v>
                </c:pt>
                <c:pt idx="7">
                  <c:v>0</c:v>
                </c:pt>
                <c:pt idx="8">
                  <c:v>-6.5199992019205372E-14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DA-425C-A3D6-AECAAF6ABB16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Лист1!$DD$87:$DD$126</c:f>
              <c:numCache>
                <c:formatCode>General</c:formatCode>
                <c:ptCount val="40"/>
                <c:pt idx="0">
                  <c:v>-1.0148028363594135E-4</c:v>
                </c:pt>
                <c:pt idx="1">
                  <c:v>-1.7126770428420657E-5</c:v>
                </c:pt>
                <c:pt idx="2">
                  <c:v>-1.0078179219747618E-5</c:v>
                </c:pt>
                <c:pt idx="3">
                  <c:v>-3.7343462229303579E-8</c:v>
                </c:pt>
                <c:pt idx="4">
                  <c:v>-4.9433558395882422E-9</c:v>
                </c:pt>
                <c:pt idx="5">
                  <c:v>-6.2801970019251188E-12</c:v>
                </c:pt>
                <c:pt idx="6">
                  <c:v>-8.3718069829807172E-12</c:v>
                </c:pt>
                <c:pt idx="7">
                  <c:v>-1.2740000001208529E-13</c:v>
                </c:pt>
                <c:pt idx="8">
                  <c:v>-3.5999999990043259E-15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-1.9999999979024753E-16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DA-425C-A3D6-AECAAF6ABB16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Лист1!$DD$129:$DD$168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DA-425C-A3D6-AECAAF6ABB16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Лист1!$DD$171:$DD$210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DA-425C-A3D6-AECAAF6AB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23520"/>
        <c:axId val="113185152"/>
      </c:lineChart>
      <c:catAx>
        <c:axId val="11252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185152"/>
        <c:crosses val="autoZero"/>
        <c:auto val="1"/>
        <c:lblAlgn val="ctr"/>
        <c:lblOffset val="100"/>
        <c:noMultiLvlLbl val="0"/>
      </c:catAx>
      <c:valAx>
        <c:axId val="11318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252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"Птица" при оптимизации</a:t>
            </a:r>
            <a:r>
              <a:rPr lang="ru-RU"/>
              <a:t> по функции Розенброка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Лист1!$FZ$3:$FZ$42</c:f>
              <c:numCache>
                <c:formatCode>General</c:formatCode>
                <c:ptCount val="40"/>
                <c:pt idx="0">
                  <c:v>106.72873182447904</c:v>
                </c:pt>
                <c:pt idx="1">
                  <c:v>106.73952674398159</c:v>
                </c:pt>
                <c:pt idx="2">
                  <c:v>106.76418592629159</c:v>
                </c:pt>
                <c:pt idx="3">
                  <c:v>106.76204849361201</c:v>
                </c:pt>
                <c:pt idx="4">
                  <c:v>106.75305719404246</c:v>
                </c:pt>
                <c:pt idx="5">
                  <c:v>106.75811965448892</c:v>
                </c:pt>
                <c:pt idx="6">
                  <c:v>106.75328345969493</c:v>
                </c:pt>
                <c:pt idx="7">
                  <c:v>106.76130492634177</c:v>
                </c:pt>
                <c:pt idx="8">
                  <c:v>106.75578754579549</c:v>
                </c:pt>
                <c:pt idx="9">
                  <c:v>106.755995183092</c:v>
                </c:pt>
                <c:pt idx="10">
                  <c:v>106.75756412196816</c:v>
                </c:pt>
                <c:pt idx="11">
                  <c:v>106.76214253334561</c:v>
                </c:pt>
                <c:pt idx="12">
                  <c:v>106.76344652328115</c:v>
                </c:pt>
                <c:pt idx="13">
                  <c:v>106.7601956035558</c:v>
                </c:pt>
                <c:pt idx="14">
                  <c:v>106.76322509521134</c:v>
                </c:pt>
                <c:pt idx="15">
                  <c:v>106.76219550796149</c:v>
                </c:pt>
                <c:pt idx="16">
                  <c:v>106.7628743371986</c:v>
                </c:pt>
                <c:pt idx="17">
                  <c:v>106.76199979373692</c:v>
                </c:pt>
                <c:pt idx="18">
                  <c:v>106.76342552378115</c:v>
                </c:pt>
                <c:pt idx="19">
                  <c:v>106.76009627004585</c:v>
                </c:pt>
                <c:pt idx="20">
                  <c:v>106.76069513488775</c:v>
                </c:pt>
                <c:pt idx="21">
                  <c:v>106.7617245458985</c:v>
                </c:pt>
                <c:pt idx="22">
                  <c:v>106.76090611800335</c:v>
                </c:pt>
                <c:pt idx="23">
                  <c:v>106.7641791760427</c:v>
                </c:pt>
                <c:pt idx="24">
                  <c:v>106.76151679186243</c:v>
                </c:pt>
                <c:pt idx="25">
                  <c:v>106.76119146768788</c:v>
                </c:pt>
                <c:pt idx="26">
                  <c:v>106.76407500941815</c:v>
                </c:pt>
                <c:pt idx="27">
                  <c:v>106.76300698502826</c:v>
                </c:pt>
                <c:pt idx="28">
                  <c:v>106.75960667398462</c:v>
                </c:pt>
                <c:pt idx="29">
                  <c:v>106.76164399475418</c:v>
                </c:pt>
                <c:pt idx="30">
                  <c:v>106.7629042796471</c:v>
                </c:pt>
                <c:pt idx="31">
                  <c:v>106.76121673711643</c:v>
                </c:pt>
                <c:pt idx="32">
                  <c:v>106.76241889813694</c:v>
                </c:pt>
                <c:pt idx="33">
                  <c:v>106.76275237892325</c:v>
                </c:pt>
                <c:pt idx="34">
                  <c:v>106.7628703687455</c:v>
                </c:pt>
                <c:pt idx="35">
                  <c:v>106.76263767816823</c:v>
                </c:pt>
                <c:pt idx="36">
                  <c:v>106.76034588320688</c:v>
                </c:pt>
                <c:pt idx="37">
                  <c:v>106.76138957053635</c:v>
                </c:pt>
                <c:pt idx="38">
                  <c:v>106.76364553367172</c:v>
                </c:pt>
                <c:pt idx="39">
                  <c:v>106.76348811195807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CF-4E55-9750-13F4C57C6810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Лист1!$FZ$45:$FZ$84</c:f>
              <c:numCache>
                <c:formatCode>General</c:formatCode>
                <c:ptCount val="40"/>
                <c:pt idx="0">
                  <c:v>106.7402367443047</c:v>
                </c:pt>
                <c:pt idx="1">
                  <c:v>106.75718140375078</c:v>
                </c:pt>
                <c:pt idx="2">
                  <c:v>106.74476005444583</c:v>
                </c:pt>
                <c:pt idx="3">
                  <c:v>106.73120218148759</c:v>
                </c:pt>
                <c:pt idx="4">
                  <c:v>106.73528523096658</c:v>
                </c:pt>
                <c:pt idx="5">
                  <c:v>106.7526621654969</c:v>
                </c:pt>
                <c:pt idx="6">
                  <c:v>106.75835490225342</c:v>
                </c:pt>
                <c:pt idx="7">
                  <c:v>106.7295126570861</c:v>
                </c:pt>
                <c:pt idx="8">
                  <c:v>106.75411179358285</c:v>
                </c:pt>
                <c:pt idx="9">
                  <c:v>106.75603532406485</c:v>
                </c:pt>
                <c:pt idx="10">
                  <c:v>106.75407885387911</c:v>
                </c:pt>
                <c:pt idx="11">
                  <c:v>106.74452678953308</c:v>
                </c:pt>
                <c:pt idx="12">
                  <c:v>106.73806896615109</c:v>
                </c:pt>
                <c:pt idx="13">
                  <c:v>106.7463440508067</c:v>
                </c:pt>
                <c:pt idx="14">
                  <c:v>106.75623101635247</c:v>
                </c:pt>
                <c:pt idx="15">
                  <c:v>106.74504278770328</c:v>
                </c:pt>
                <c:pt idx="16">
                  <c:v>106.75339183002033</c:v>
                </c:pt>
                <c:pt idx="17">
                  <c:v>106.75597224500109</c:v>
                </c:pt>
                <c:pt idx="18">
                  <c:v>106.7358955010554</c:v>
                </c:pt>
                <c:pt idx="19">
                  <c:v>106.75555156587112</c:v>
                </c:pt>
                <c:pt idx="20">
                  <c:v>106.75312943048658</c:v>
                </c:pt>
                <c:pt idx="21">
                  <c:v>106.76154383259873</c:v>
                </c:pt>
                <c:pt idx="22">
                  <c:v>106.74402563619905</c:v>
                </c:pt>
                <c:pt idx="23">
                  <c:v>106.75856883745719</c:v>
                </c:pt>
                <c:pt idx="24">
                  <c:v>106.75346392149798</c:v>
                </c:pt>
                <c:pt idx="25">
                  <c:v>106.74160240025225</c:v>
                </c:pt>
                <c:pt idx="26">
                  <c:v>106.7528951000412</c:v>
                </c:pt>
                <c:pt idx="27">
                  <c:v>106.75215390684036</c:v>
                </c:pt>
                <c:pt idx="28">
                  <c:v>106.76120094941665</c:v>
                </c:pt>
                <c:pt idx="29">
                  <c:v>106.75336275812235</c:v>
                </c:pt>
                <c:pt idx="30">
                  <c:v>106.751523774411</c:v>
                </c:pt>
                <c:pt idx="31">
                  <c:v>106.75613312629112</c:v>
                </c:pt>
                <c:pt idx="32">
                  <c:v>106.75396472321059</c:v>
                </c:pt>
                <c:pt idx="33">
                  <c:v>106.73356635834568</c:v>
                </c:pt>
                <c:pt idx="34">
                  <c:v>106.75602866571917</c:v>
                </c:pt>
                <c:pt idx="35">
                  <c:v>106.75199677794731</c:v>
                </c:pt>
                <c:pt idx="36">
                  <c:v>106.74988422190276</c:v>
                </c:pt>
                <c:pt idx="37">
                  <c:v>106.75532792563979</c:v>
                </c:pt>
                <c:pt idx="38">
                  <c:v>106.75915964388825</c:v>
                </c:pt>
                <c:pt idx="39">
                  <c:v>106.75735469489855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CF-4E55-9750-13F4C57C6810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Лист1!$FZ$87:$FZ$126</c:f>
              <c:numCache>
                <c:formatCode>General</c:formatCode>
                <c:ptCount val="40"/>
                <c:pt idx="0">
                  <c:v>106.75745650524382</c:v>
                </c:pt>
                <c:pt idx="1">
                  <c:v>106.7284947711229</c:v>
                </c:pt>
                <c:pt idx="2">
                  <c:v>106.75252958172118</c:v>
                </c:pt>
                <c:pt idx="3">
                  <c:v>106.75292801895526</c:v>
                </c:pt>
                <c:pt idx="4">
                  <c:v>106.7544360154702</c:v>
                </c:pt>
                <c:pt idx="5">
                  <c:v>106.72960861686819</c:v>
                </c:pt>
                <c:pt idx="6">
                  <c:v>106.73769426243501</c:v>
                </c:pt>
                <c:pt idx="7">
                  <c:v>106.75680484502274</c:v>
                </c:pt>
                <c:pt idx="8">
                  <c:v>106.73245266648391</c:v>
                </c:pt>
                <c:pt idx="9">
                  <c:v>106.74232706478401</c:v>
                </c:pt>
                <c:pt idx="10">
                  <c:v>106.7475806414522</c:v>
                </c:pt>
                <c:pt idx="11">
                  <c:v>106.74116265295189</c:v>
                </c:pt>
                <c:pt idx="12">
                  <c:v>106.73771820350794</c:v>
                </c:pt>
                <c:pt idx="13">
                  <c:v>106.73648940936708</c:v>
                </c:pt>
                <c:pt idx="14">
                  <c:v>106.75289597270219</c:v>
                </c:pt>
                <c:pt idx="15">
                  <c:v>106.74587527637641</c:v>
                </c:pt>
                <c:pt idx="16">
                  <c:v>106.73947917866124</c:v>
                </c:pt>
                <c:pt idx="17">
                  <c:v>106.75205258615006</c:v>
                </c:pt>
                <c:pt idx="18">
                  <c:v>106.73813349500571</c:v>
                </c:pt>
                <c:pt idx="19">
                  <c:v>106.74939677232788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CF-4E55-9750-13F4C57C6810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Лист1!$FZ$129:$FZ$168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CF-4E55-9750-13F4C57C6810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Лист1!$FZ$171:$FZ$210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CF-4E55-9750-13F4C57C6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60416"/>
        <c:axId val="113283072"/>
      </c:lineChart>
      <c:catAx>
        <c:axId val="11326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283072"/>
        <c:crosses val="autoZero"/>
        <c:auto val="1"/>
        <c:lblAlgn val="ctr"/>
        <c:lblOffset val="100"/>
        <c:noMultiLvlLbl val="0"/>
      </c:catAx>
      <c:valAx>
        <c:axId val="11328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2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Растригина при оптимизации</a:t>
            </a:r>
            <a:r>
              <a:rPr lang="ru-RU"/>
              <a:t> по функции Розенброка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Лист1!$IV$3:$IV$42</c:f>
              <c:numCache>
                <c:formatCode>General</c:formatCode>
                <c:ptCount val="40"/>
                <c:pt idx="0">
                  <c:v>-1.8442961340437512E-2</c:v>
                </c:pt>
                <c:pt idx="1">
                  <c:v>-1.234404926567783E-2</c:v>
                </c:pt>
                <c:pt idx="2">
                  <c:v>-1.4308775205690596E-2</c:v>
                </c:pt>
                <c:pt idx="3">
                  <c:v>-8.3883841976790663E-3</c:v>
                </c:pt>
                <c:pt idx="4">
                  <c:v>-5.3654335202791524E-3</c:v>
                </c:pt>
                <c:pt idx="5">
                  <c:v>-5.0081587458797117E-3</c:v>
                </c:pt>
                <c:pt idx="6">
                  <c:v>-4.7435123332807642E-3</c:v>
                </c:pt>
                <c:pt idx="7">
                  <c:v>-1.8001751161178525E-3</c:v>
                </c:pt>
                <c:pt idx="8">
                  <c:v>-5.817719769855163E-3</c:v>
                </c:pt>
                <c:pt idx="9">
                  <c:v>-1.2293935217229643E-2</c:v>
                </c:pt>
                <c:pt idx="10">
                  <c:v>-2.6159762712806424E-3</c:v>
                </c:pt>
                <c:pt idx="11">
                  <c:v>-1.3132104475303129E-3</c:v>
                </c:pt>
                <c:pt idx="12">
                  <c:v>-2.3010392580484584E-3</c:v>
                </c:pt>
                <c:pt idx="13">
                  <c:v>-8.9593571577389949E-3</c:v>
                </c:pt>
                <c:pt idx="14">
                  <c:v>-7.9220233824280225E-4</c:v>
                </c:pt>
                <c:pt idx="15">
                  <c:v>-2.3781825624520714E-3</c:v>
                </c:pt>
                <c:pt idx="16">
                  <c:v>-1.9459267557676617E-3</c:v>
                </c:pt>
                <c:pt idx="17">
                  <c:v>-2.0612069855502745E-3</c:v>
                </c:pt>
                <c:pt idx="18">
                  <c:v>-1.1876323557353352E-3</c:v>
                </c:pt>
                <c:pt idx="19">
                  <c:v>-3.0360155013124325E-3</c:v>
                </c:pt>
                <c:pt idx="20">
                  <c:v>-1.8532333789536538E-3</c:v>
                </c:pt>
                <c:pt idx="21">
                  <c:v>-3.8982664013301085E-4</c:v>
                </c:pt>
                <c:pt idx="22">
                  <c:v>-3.0299542750194773E-3</c:v>
                </c:pt>
                <c:pt idx="23">
                  <c:v>-8.8068342713477855E-4</c:v>
                </c:pt>
                <c:pt idx="24">
                  <c:v>-5.0389495465909208E-4</c:v>
                </c:pt>
                <c:pt idx="25">
                  <c:v>-1.1788600807414974E-3</c:v>
                </c:pt>
                <c:pt idx="26">
                  <c:v>-9.2417605302754782E-4</c:v>
                </c:pt>
                <c:pt idx="27">
                  <c:v>-9.6678883003068709E-4</c:v>
                </c:pt>
                <c:pt idx="28">
                  <c:v>-1.1379953560252875E-3</c:v>
                </c:pt>
                <c:pt idx="29">
                  <c:v>-1.0454485203654329E-3</c:v>
                </c:pt>
                <c:pt idx="30">
                  <c:v>-1.7172505715113485E-3</c:v>
                </c:pt>
                <c:pt idx="31">
                  <c:v>-3.0362409420134819E-3</c:v>
                </c:pt>
                <c:pt idx="32">
                  <c:v>-3.9408588143366783E-4</c:v>
                </c:pt>
                <c:pt idx="33">
                  <c:v>-3.5420694838937726E-4</c:v>
                </c:pt>
                <c:pt idx="34">
                  <c:v>-8.7850290456311872E-4</c:v>
                </c:pt>
                <c:pt idx="35">
                  <c:v>-1.1690673823498976E-4</c:v>
                </c:pt>
                <c:pt idx="36">
                  <c:v>-7.7458720828575526E-4</c:v>
                </c:pt>
                <c:pt idx="37">
                  <c:v>-4.3136991852555262E-4</c:v>
                </c:pt>
                <c:pt idx="38">
                  <c:v>-1.3177060773768279E-3</c:v>
                </c:pt>
                <c:pt idx="39">
                  <c:v>-2.7810444714424063E-4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CB-4C75-9854-2F146E68B0F2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Лист1!$IV$45:$IV$84</c:f>
              <c:numCache>
                <c:formatCode>General</c:formatCode>
                <c:ptCount val="40"/>
                <c:pt idx="0">
                  <c:v>-2.2661512256872741E-4</c:v>
                </c:pt>
                <c:pt idx="1">
                  <c:v>-3.1995150015262651E-6</c:v>
                </c:pt>
                <c:pt idx="2">
                  <c:v>-7.3626507530732964E-8</c:v>
                </c:pt>
                <c:pt idx="3">
                  <c:v>-7.887290642827338E-10</c:v>
                </c:pt>
                <c:pt idx="4">
                  <c:v>-2.223340578311195E-9</c:v>
                </c:pt>
                <c:pt idx="5">
                  <c:v>-3.1744562534186115E-12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CB-4C75-9854-2F146E68B0F2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Лист1!$IV$87:$IV$126</c:f>
              <c:numCache>
                <c:formatCode>General</c:formatCode>
                <c:ptCount val="40"/>
                <c:pt idx="0">
                  <c:v>-2.3378982925069457E-4</c:v>
                </c:pt>
                <c:pt idx="1">
                  <c:v>-1.426496776013586E-5</c:v>
                </c:pt>
                <c:pt idx="2">
                  <c:v>-4.6756396886671326E-7</c:v>
                </c:pt>
                <c:pt idx="3">
                  <c:v>-8.4848597277087375E-8</c:v>
                </c:pt>
                <c:pt idx="4">
                  <c:v>-1.2139770726449229E-8</c:v>
                </c:pt>
                <c:pt idx="5">
                  <c:v>-4.3646330993851737E-12</c:v>
                </c:pt>
                <c:pt idx="6">
                  <c:v>-1.9839241360841696E-12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-3.9683811792201595E-14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CB-4C75-9854-2F146E68B0F2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Лист1!$IV$129:$IV$168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CB-4C75-9854-2F146E68B0F2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Лист1!$IV$171:$IV$210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CB-4C75-9854-2F146E68B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19392"/>
        <c:axId val="113421312"/>
      </c:lineChart>
      <c:catAx>
        <c:axId val="11341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421312"/>
        <c:crosses val="autoZero"/>
        <c:auto val="1"/>
        <c:lblAlgn val="ctr"/>
        <c:lblOffset val="100"/>
        <c:noMultiLvlLbl val="0"/>
      </c:catAx>
      <c:valAx>
        <c:axId val="11342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41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Экли при оптимизации</a:t>
            </a:r>
            <a:r>
              <a:rPr lang="ru-RU"/>
              <a:t> по функции Розенброка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Лист1!$LR$3:$LR$42</c:f>
              <c:numCache>
                <c:formatCode>General</c:formatCode>
                <c:ptCount val="40"/>
                <c:pt idx="0">
                  <c:v>19.974966493052516</c:v>
                </c:pt>
                <c:pt idx="1">
                  <c:v>19.98410909614859</c:v>
                </c:pt>
                <c:pt idx="2">
                  <c:v>19.984800856344137</c:v>
                </c:pt>
                <c:pt idx="3">
                  <c:v>19.982651282185394</c:v>
                </c:pt>
                <c:pt idx="4">
                  <c:v>19.984733999213532</c:v>
                </c:pt>
                <c:pt idx="5">
                  <c:v>19.990574506471646</c:v>
                </c:pt>
                <c:pt idx="6">
                  <c:v>19.988016923186851</c:v>
                </c:pt>
                <c:pt idx="7">
                  <c:v>19.993762519198214</c:v>
                </c:pt>
                <c:pt idx="8">
                  <c:v>19.988542178864083</c:v>
                </c:pt>
                <c:pt idx="9">
                  <c:v>19.991266860703202</c:v>
                </c:pt>
                <c:pt idx="10">
                  <c:v>19.993439703011635</c:v>
                </c:pt>
                <c:pt idx="11">
                  <c:v>19.995603449591002</c:v>
                </c:pt>
                <c:pt idx="12">
                  <c:v>19.994429998233784</c:v>
                </c:pt>
                <c:pt idx="13">
                  <c:v>19.98957967747922</c:v>
                </c:pt>
                <c:pt idx="14">
                  <c:v>19.994888411686517</c:v>
                </c:pt>
                <c:pt idx="15">
                  <c:v>19.994978730522899</c:v>
                </c:pt>
                <c:pt idx="16">
                  <c:v>19.995183357772856</c:v>
                </c:pt>
                <c:pt idx="17">
                  <c:v>19.994615717826257</c:v>
                </c:pt>
                <c:pt idx="18">
                  <c:v>19.994150177940256</c:v>
                </c:pt>
                <c:pt idx="19">
                  <c:v>19.993957188204835</c:v>
                </c:pt>
                <c:pt idx="20">
                  <c:v>19.995310492923714</c:v>
                </c:pt>
                <c:pt idx="21">
                  <c:v>19.997265685151575</c:v>
                </c:pt>
                <c:pt idx="22">
                  <c:v>19.995451404926342</c:v>
                </c:pt>
                <c:pt idx="23">
                  <c:v>19.995275284414777</c:v>
                </c:pt>
                <c:pt idx="24">
                  <c:v>19.996869024669323</c:v>
                </c:pt>
                <c:pt idx="25">
                  <c:v>19.995090621703923</c:v>
                </c:pt>
                <c:pt idx="26">
                  <c:v>19.99458609028553</c:v>
                </c:pt>
                <c:pt idx="27">
                  <c:v>19.994299302262334</c:v>
                </c:pt>
                <c:pt idx="28">
                  <c:v>19.995133934017261</c:v>
                </c:pt>
                <c:pt idx="29">
                  <c:v>19.997657409690717</c:v>
                </c:pt>
                <c:pt idx="30">
                  <c:v>19.996422591722141</c:v>
                </c:pt>
                <c:pt idx="31">
                  <c:v>19.994269596022583</c:v>
                </c:pt>
                <c:pt idx="32">
                  <c:v>19.997032811451792</c:v>
                </c:pt>
                <c:pt idx="33">
                  <c:v>19.997808619287863</c:v>
                </c:pt>
                <c:pt idx="34">
                  <c:v>19.99620064628985</c:v>
                </c:pt>
                <c:pt idx="35">
                  <c:v>19.99815760409453</c:v>
                </c:pt>
                <c:pt idx="36">
                  <c:v>19.996414118648687</c:v>
                </c:pt>
                <c:pt idx="37">
                  <c:v>19.996717613506192</c:v>
                </c:pt>
                <c:pt idx="38">
                  <c:v>19.99520402514959</c:v>
                </c:pt>
                <c:pt idx="39">
                  <c:v>19.996894822302821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6-4D6B-AD86-17DBA6E1FE56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Лист1!$LR$45:$LR$84</c:f>
              <c:numCache>
                <c:formatCode>General</c:formatCode>
                <c:ptCount val="40"/>
                <c:pt idx="0">
                  <c:v>19.997557102076069</c:v>
                </c:pt>
                <c:pt idx="1">
                  <c:v>19.999768215246064</c:v>
                </c:pt>
                <c:pt idx="2">
                  <c:v>19.999975330854788</c:v>
                </c:pt>
                <c:pt idx="3">
                  <c:v>19.999995833075069</c:v>
                </c:pt>
                <c:pt idx="4">
                  <c:v>19.999999044840191</c:v>
                </c:pt>
                <c:pt idx="5">
                  <c:v>19.999999877656915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06-4D6B-AD86-17DBA6E1FE56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Лист1!$LR$87:$LR$126</c:f>
              <c:numCache>
                <c:formatCode>General</c:formatCode>
                <c:ptCount val="40"/>
                <c:pt idx="0">
                  <c:v>19.998472175464613</c:v>
                </c:pt>
                <c:pt idx="1">
                  <c:v>19.999449452112316</c:v>
                </c:pt>
                <c:pt idx="2">
                  <c:v>19.99990755630537</c:v>
                </c:pt>
                <c:pt idx="3">
                  <c:v>19.999973233905919</c:v>
                </c:pt>
                <c:pt idx="4">
                  <c:v>19.999995708501213</c:v>
                </c:pt>
                <c:pt idx="5">
                  <c:v>19.999999860859198</c:v>
                </c:pt>
                <c:pt idx="6">
                  <c:v>19.999999936754179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19.999999997171567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06-4D6B-AD86-17DBA6E1FE56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Лист1!$LR$129:$LR$168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06-4D6B-AD86-17DBA6E1FE56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Лист1!$LR$171:$LR$210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06-4D6B-AD86-17DBA6E1F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46912"/>
        <c:axId val="113448832"/>
      </c:lineChart>
      <c:catAx>
        <c:axId val="11344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448832"/>
        <c:crosses val="autoZero"/>
        <c:auto val="1"/>
        <c:lblAlgn val="ctr"/>
        <c:lblOffset val="100"/>
        <c:noMultiLvlLbl val="0"/>
      </c:catAx>
      <c:valAx>
        <c:axId val="11344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44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коренвой функции при оптимизации</a:t>
            </a:r>
            <a:r>
              <a:rPr lang="ru-RU"/>
              <a:t> по функции Розенброка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Лист1!$ON$3:$ON$42</c:f>
              <c:numCache>
                <c:formatCode>General</c:formatCode>
                <c:ptCount val="40"/>
                <c:pt idx="0">
                  <c:v>0.97714340520271703</c:v>
                </c:pt>
                <c:pt idx="1">
                  <c:v>0.97776726816760584</c:v>
                </c:pt>
                <c:pt idx="2">
                  <c:v>0.98889625950150828</c:v>
                </c:pt>
                <c:pt idx="3">
                  <c:v>0.9874087881994863</c:v>
                </c:pt>
                <c:pt idx="4">
                  <c:v>0.98856767078093899</c:v>
                </c:pt>
                <c:pt idx="5">
                  <c:v>0.98865709564200865</c:v>
                </c:pt>
                <c:pt idx="6">
                  <c:v>0.99091668133830535</c:v>
                </c:pt>
                <c:pt idx="7">
                  <c:v>0.99536636113912691</c:v>
                </c:pt>
                <c:pt idx="8">
                  <c:v>0.99485742384579678</c:v>
                </c:pt>
                <c:pt idx="9">
                  <c:v>0.99429671135491493</c:v>
                </c:pt>
                <c:pt idx="10">
                  <c:v>0.99216395534006963</c:v>
                </c:pt>
                <c:pt idx="11">
                  <c:v>0.99566615150133453</c:v>
                </c:pt>
                <c:pt idx="12">
                  <c:v>0.99387015985622229</c:v>
                </c:pt>
                <c:pt idx="13">
                  <c:v>0.99410689254546836</c:v>
                </c:pt>
                <c:pt idx="14">
                  <c:v>0.99388943434518984</c:v>
                </c:pt>
                <c:pt idx="15">
                  <c:v>0.99526289565614623</c:v>
                </c:pt>
                <c:pt idx="16">
                  <c:v>0.99212656775112373</c:v>
                </c:pt>
                <c:pt idx="17">
                  <c:v>0.99421928541671067</c:v>
                </c:pt>
                <c:pt idx="18">
                  <c:v>0.993224259459077</c:v>
                </c:pt>
                <c:pt idx="19">
                  <c:v>0.99221454106978479</c:v>
                </c:pt>
                <c:pt idx="20">
                  <c:v>0.99615343724183358</c:v>
                </c:pt>
                <c:pt idx="21">
                  <c:v>0.99434307663254051</c:v>
                </c:pt>
                <c:pt idx="22">
                  <c:v>0.99526303994300691</c:v>
                </c:pt>
                <c:pt idx="23">
                  <c:v>0.99800901070424175</c:v>
                </c:pt>
                <c:pt idx="24">
                  <c:v>0.9944861139393254</c:v>
                </c:pt>
                <c:pt idx="25">
                  <c:v>0.99616644690771095</c:v>
                </c:pt>
                <c:pt idx="26">
                  <c:v>0.99676612012732457</c:v>
                </c:pt>
                <c:pt idx="27">
                  <c:v>0.99406227017116533</c:v>
                </c:pt>
                <c:pt idx="28">
                  <c:v>0.99856167179421218</c:v>
                </c:pt>
                <c:pt idx="29">
                  <c:v>0.99511124655372063</c:v>
                </c:pt>
                <c:pt idx="30">
                  <c:v>0.99460643725596587</c:v>
                </c:pt>
                <c:pt idx="31">
                  <c:v>0.99308792780590793</c:v>
                </c:pt>
                <c:pt idx="32">
                  <c:v>0.99672043271991884</c:v>
                </c:pt>
                <c:pt idx="33">
                  <c:v>0.99662393802813554</c:v>
                </c:pt>
                <c:pt idx="34">
                  <c:v>0.99637430329425836</c:v>
                </c:pt>
                <c:pt idx="35">
                  <c:v>0.99648305501952494</c:v>
                </c:pt>
                <c:pt idx="36">
                  <c:v>0.99557687058984801</c:v>
                </c:pt>
                <c:pt idx="37">
                  <c:v>0.99759605143911334</c:v>
                </c:pt>
                <c:pt idx="38">
                  <c:v>0.9951352113194275</c:v>
                </c:pt>
                <c:pt idx="39">
                  <c:v>0.99644617223274745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16-43E7-B793-05FC57C0BADE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Лист1!$ON$45:$ON$84</c:f>
              <c:numCache>
                <c:formatCode>General</c:formatCode>
                <c:ptCount val="40"/>
                <c:pt idx="0">
                  <c:v>0.99395236538160114</c:v>
                </c:pt>
                <c:pt idx="1">
                  <c:v>0.99951551872448907</c:v>
                </c:pt>
                <c:pt idx="2">
                  <c:v>0.99996488729097222</c:v>
                </c:pt>
                <c:pt idx="3">
                  <c:v>0.99999872887115193</c:v>
                </c:pt>
                <c:pt idx="4">
                  <c:v>0.99999361342411996</c:v>
                </c:pt>
                <c:pt idx="5">
                  <c:v>0.9999998492526978</c:v>
                </c:pt>
                <c:pt idx="6">
                  <c:v>0.99999998800001433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16-43E7-B793-05FC57C0BADE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Лист1!$ON$87:$ON$126</c:f>
              <c:numCache>
                <c:formatCode>General</c:formatCode>
                <c:ptCount val="40"/>
                <c:pt idx="0">
                  <c:v>0.99639934514185091</c:v>
                </c:pt>
                <c:pt idx="1">
                  <c:v>0.99976085107963653</c:v>
                </c:pt>
                <c:pt idx="2">
                  <c:v>0.99970524557188323</c:v>
                </c:pt>
                <c:pt idx="3">
                  <c:v>0.99996199193419089</c:v>
                </c:pt>
                <c:pt idx="4">
                  <c:v>0.9999875715976575</c:v>
                </c:pt>
                <c:pt idx="5">
                  <c:v>0.99999881833438853</c:v>
                </c:pt>
                <c:pt idx="6">
                  <c:v>0.99999977200027357</c:v>
                </c:pt>
                <c:pt idx="7">
                  <c:v>1</c:v>
                </c:pt>
                <c:pt idx="8">
                  <c:v>0.99999998800001433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16-43E7-B793-05FC57C0BADE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Лист1!$ON$129:$ON$168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16-43E7-B793-05FC57C0BADE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Лист1!$ON$171:$ON$210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16-43E7-B793-05FC57C0B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724416"/>
        <c:axId val="113747072"/>
      </c:lineChart>
      <c:catAx>
        <c:axId val="1137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747072"/>
        <c:crosses val="autoZero"/>
        <c:auto val="1"/>
        <c:lblAlgn val="ctr"/>
        <c:lblOffset val="100"/>
        <c:noMultiLvlLbl val="0"/>
      </c:catAx>
      <c:valAx>
        <c:axId val="11374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72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</a:t>
            </a:r>
            <a:r>
              <a:rPr lang="ru-RU" sz="1400" b="0" i="0" u="none" strike="noStrike" baseline="0">
                <a:effectLst/>
              </a:rPr>
              <a:t> "Птица"</a:t>
            </a:r>
            <a:endParaRPr lang="ru-RU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Лист2!$J$3:$J$42</c:f>
              <c:numCache>
                <c:formatCode>General</c:formatCode>
                <c:ptCount val="40"/>
                <c:pt idx="0">
                  <c:v>3.6044044900000006E-4</c:v>
                </c:pt>
                <c:pt idx="1">
                  <c:v>3.971901280000001E-4</c:v>
                </c:pt>
                <c:pt idx="2">
                  <c:v>4.5749509966666661E-4</c:v>
                </c:pt>
                <c:pt idx="3">
                  <c:v>5.7225869025000046E-4</c:v>
                </c:pt>
                <c:pt idx="4">
                  <c:v>7.8926819520000057E-4</c:v>
                </c:pt>
                <c:pt idx="5">
                  <c:v>1.0064686139999999E-3</c:v>
                </c:pt>
                <c:pt idx="6">
                  <c:v>1.1705479724285711E-3</c:v>
                </c:pt>
                <c:pt idx="7">
                  <c:v>1.4428422193749992E-3</c:v>
                </c:pt>
                <c:pt idx="8">
                  <c:v>1.6870537501111117E-3</c:v>
                </c:pt>
                <c:pt idx="9">
                  <c:v>2.2737414926999986E-3</c:v>
                </c:pt>
                <c:pt idx="10">
                  <c:v>2.5773205296363644E-3</c:v>
                </c:pt>
                <c:pt idx="11">
                  <c:v>2.7691660953333324E-3</c:v>
                </c:pt>
                <c:pt idx="12">
                  <c:v>3.2993528396153861E-3</c:v>
                </c:pt>
                <c:pt idx="13">
                  <c:v>3.3465873812857146E-3</c:v>
                </c:pt>
                <c:pt idx="14">
                  <c:v>3.7465881247333338E-3</c:v>
                </c:pt>
                <c:pt idx="15">
                  <c:v>4.1672698026874993E-3</c:v>
                </c:pt>
                <c:pt idx="16">
                  <c:v>4.5567609008823548E-3</c:v>
                </c:pt>
                <c:pt idx="17">
                  <c:v>5.2399377161666677E-3</c:v>
                </c:pt>
                <c:pt idx="18">
                  <c:v>5.9884433632105272E-3</c:v>
                </c:pt>
                <c:pt idx="19">
                  <c:v>5.5115426401999984E-3</c:v>
                </c:pt>
                <c:pt idx="20">
                  <c:v>7.0723584703809503E-3</c:v>
                </c:pt>
                <c:pt idx="21">
                  <c:v>7.0402825744545466E-3</c:v>
                </c:pt>
                <c:pt idx="22">
                  <c:v>7.4699871547391382E-3</c:v>
                </c:pt>
                <c:pt idx="23">
                  <c:v>8.8577916387916605E-3</c:v>
                </c:pt>
                <c:pt idx="24">
                  <c:v>9.2645040465600022E-3</c:v>
                </c:pt>
                <c:pt idx="25">
                  <c:v>9.4792617209230722E-3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D4-4223-BB2A-65258F6A0D80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Лист2!$J$45:$J$84</c:f>
              <c:numCache>
                <c:formatCode>General</c:formatCode>
                <c:ptCount val="40"/>
                <c:pt idx="0">
                  <c:v>5.9467583300000016E-4</c:v>
                </c:pt>
                <c:pt idx="1">
                  <c:v>7.4804182549999981E-4</c:v>
                </c:pt>
                <c:pt idx="2">
                  <c:v>8.9919966533333361E-4</c:v>
                </c:pt>
                <c:pt idx="3">
                  <c:v>1.0327715632500001E-3</c:v>
                </c:pt>
                <c:pt idx="4">
                  <c:v>1.1025709688000003E-3</c:v>
                </c:pt>
                <c:pt idx="5">
                  <c:v>1.0999587799999995E-3</c:v>
                </c:pt>
                <c:pt idx="6">
                  <c:v>1.281689900285714E-3</c:v>
                </c:pt>
                <c:pt idx="7">
                  <c:v>1.4919101368749996E-3</c:v>
                </c:pt>
                <c:pt idx="8">
                  <c:v>1.5943412102222216E-3</c:v>
                </c:pt>
                <c:pt idx="9">
                  <c:v>1.6990154357000001E-3</c:v>
                </c:pt>
                <c:pt idx="10">
                  <c:v>1.5790500084545455E-3</c:v>
                </c:pt>
                <c:pt idx="11">
                  <c:v>1.8240982162500013E-3</c:v>
                </c:pt>
                <c:pt idx="12">
                  <c:v>1.8959173351538472E-3</c:v>
                </c:pt>
                <c:pt idx="13">
                  <c:v>1.8783293228571425E-3</c:v>
                </c:pt>
                <c:pt idx="14">
                  <c:v>1.9997763808666667E-3</c:v>
                </c:pt>
                <c:pt idx="15">
                  <c:v>1.9320177394374983E-3</c:v>
                </c:pt>
                <c:pt idx="16">
                  <c:v>2.0117726981176468E-3</c:v>
                </c:pt>
                <c:pt idx="17">
                  <c:v>1.9574738299999997E-3</c:v>
                </c:pt>
                <c:pt idx="18">
                  <c:v>2.0395015779473688E-3</c:v>
                </c:pt>
                <c:pt idx="19">
                  <c:v>2.04809905305E-3</c:v>
                </c:pt>
                <c:pt idx="20">
                  <c:v>2.1129253640476196E-3</c:v>
                </c:pt>
                <c:pt idx="21">
                  <c:v>2.0922505014999999E-3</c:v>
                </c:pt>
                <c:pt idx="22">
                  <c:v>1.9108874781739145E-3</c:v>
                </c:pt>
                <c:pt idx="23">
                  <c:v>2.1495879132916677E-3</c:v>
                </c:pt>
                <c:pt idx="24">
                  <c:v>2.0398575901599989E-3</c:v>
                </c:pt>
                <c:pt idx="25">
                  <c:v>2.2113703215384619E-3</c:v>
                </c:pt>
                <c:pt idx="26">
                  <c:v>2.2751944877037037E-3</c:v>
                </c:pt>
                <c:pt idx="27">
                  <c:v>2.3075387897500002E-3</c:v>
                </c:pt>
                <c:pt idx="28">
                  <c:v>2.2171179902068967E-3</c:v>
                </c:pt>
                <c:pt idx="29">
                  <c:v>2.2022344288333325E-3</c:v>
                </c:pt>
                <c:pt idx="30">
                  <c:v>2.1355631107419369E-3</c:v>
                </c:pt>
                <c:pt idx="31">
                  <c:v>2.2524861679062494E-3</c:v>
                </c:pt>
                <c:pt idx="32">
                  <c:v>2.200617002636364E-3</c:v>
                </c:pt>
                <c:pt idx="33">
                  <c:v>2.371726764705883E-3</c:v>
                </c:pt>
                <c:pt idx="34">
                  <c:v>2.2202551823999996E-3</c:v>
                </c:pt>
                <c:pt idx="35">
                  <c:v>2.1817397846944451E-3</c:v>
                </c:pt>
                <c:pt idx="36">
                  <c:v>2.3322988893783778E-3</c:v>
                </c:pt>
                <c:pt idx="37">
                  <c:v>2.432977827289475E-3</c:v>
                </c:pt>
                <c:pt idx="38">
                  <c:v>2.4579332704615397E-3</c:v>
                </c:pt>
                <c:pt idx="39">
                  <c:v>2.3015357290749991E-3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D4-4223-BB2A-65258F6A0D80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Лист2!$J$87:$J$126</c:f>
              <c:numCache>
                <c:formatCode>General</c:formatCode>
                <c:ptCount val="40"/>
                <c:pt idx="0">
                  <c:v>6.9321809300000017E-4</c:v>
                </c:pt>
                <c:pt idx="1">
                  <c:v>8.4738182949999996E-4</c:v>
                </c:pt>
                <c:pt idx="2">
                  <c:v>9.9265101633333398E-4</c:v>
                </c:pt>
                <c:pt idx="3">
                  <c:v>1.1335632622500001E-3</c:v>
                </c:pt>
                <c:pt idx="4">
                  <c:v>1.1348126462E-3</c:v>
                </c:pt>
                <c:pt idx="5">
                  <c:v>1.236222491833334E-3</c:v>
                </c:pt>
                <c:pt idx="6">
                  <c:v>1.3405563927142861E-3</c:v>
                </c:pt>
                <c:pt idx="7">
                  <c:v>1.683954683625E-3</c:v>
                </c:pt>
                <c:pt idx="8">
                  <c:v>1.8452490523333347E-3</c:v>
                </c:pt>
                <c:pt idx="9">
                  <c:v>1.9415729776999997E-3</c:v>
                </c:pt>
                <c:pt idx="10">
                  <c:v>1.8266766717272731E-3</c:v>
                </c:pt>
                <c:pt idx="11">
                  <c:v>1.9962936574999999E-3</c:v>
                </c:pt>
                <c:pt idx="12">
                  <c:v>2.2158994007692311E-3</c:v>
                </c:pt>
                <c:pt idx="13">
                  <c:v>2.4194015590000015E-3</c:v>
                </c:pt>
                <c:pt idx="14">
                  <c:v>2.3123899920000006E-3</c:v>
                </c:pt>
                <c:pt idx="15">
                  <c:v>2.5769226890625017E-3</c:v>
                </c:pt>
                <c:pt idx="16">
                  <c:v>2.7380678942352937E-3</c:v>
                </c:pt>
                <c:pt idx="17">
                  <c:v>2.7134872849999998E-3</c:v>
                </c:pt>
                <c:pt idx="18">
                  <c:v>2.7136733092105255E-3</c:v>
                </c:pt>
                <c:pt idx="19">
                  <c:v>2.7648795939499986E-3</c:v>
                </c:pt>
                <c:pt idx="20">
                  <c:v>2.741080477952379E-3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D4-4223-BB2A-65258F6A0D80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Лист2!$J$129:$J$168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D4-4223-BB2A-65258F6A0D80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Лист2!$J$171:$J$210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D4-4223-BB2A-65258F6A0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13760"/>
        <c:axId val="113832320"/>
      </c:lineChart>
      <c:catAx>
        <c:axId val="1138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832320"/>
        <c:crosses val="autoZero"/>
        <c:auto val="1"/>
        <c:lblAlgn val="ctr"/>
        <c:lblOffset val="100"/>
        <c:noMultiLvlLbl val="0"/>
      </c:catAx>
      <c:valAx>
        <c:axId val="11383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81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по функции </a:t>
            </a:r>
            <a:r>
              <a:rPr lang="ru-RU" sz="1400" b="0" i="0" u="none" strike="noStrike" baseline="0">
                <a:effectLst/>
              </a:rPr>
              <a:t> "Птица"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Лист2!$AD$3:$AD$42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55-4B18-BF9E-007475C7B597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Лист2!$AD$45:$AD$84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1.0081900081900081</c:v>
                </c:pt>
                <c:pt idx="8">
                  <c:v>1.014379722154521</c:v>
                </c:pt>
                <c:pt idx="9">
                  <c:v>1.0596487833196264</c:v>
                </c:pt>
                <c:pt idx="10">
                  <c:v>1.0737870461697432</c:v>
                </c:pt>
                <c:pt idx="11">
                  <c:v>1.1676662513462717</c:v>
                </c:pt>
                <c:pt idx="12">
                  <c:v>1.1893596465518177</c:v>
                </c:pt>
                <c:pt idx="13">
                  <c:v>1.2465884823404745</c:v>
                </c:pt>
                <c:pt idx="14">
                  <c:v>1.3340775903454898</c:v>
                </c:pt>
                <c:pt idx="15">
                  <c:v>1.4441923798334568</c:v>
                </c:pt>
                <c:pt idx="16">
                  <c:v>1.5109776508811659</c:v>
                </c:pt>
                <c:pt idx="17">
                  <c:v>1.6224145790302247</c:v>
                </c:pt>
                <c:pt idx="18">
                  <c:v>1.6542423384353642</c:v>
                </c:pt>
                <c:pt idx="19">
                  <c:v>1.6980670120062487</c:v>
                </c:pt>
                <c:pt idx="20">
                  <c:v>1.764732463805524</c:v>
                </c:pt>
                <c:pt idx="21">
                  <c:v>1.8215069962901127</c:v>
                </c:pt>
                <c:pt idx="22">
                  <c:v>1.8437842930901112</c:v>
                </c:pt>
                <c:pt idx="23">
                  <c:v>1.8484456551782849</c:v>
                </c:pt>
                <c:pt idx="24">
                  <c:v>1.8901420523277919</c:v>
                </c:pt>
                <c:pt idx="25">
                  <c:v>1.9341767053077019</c:v>
                </c:pt>
                <c:pt idx="26">
                  <c:v>1.967898894796186</c:v>
                </c:pt>
                <c:pt idx="27">
                  <c:v>2.0198666139827819</c:v>
                </c:pt>
                <c:pt idx="28">
                  <c:v>2.0035751032606766</c:v>
                </c:pt>
                <c:pt idx="29">
                  <c:v>2.067397012354542</c:v>
                </c:pt>
                <c:pt idx="30">
                  <c:v>2.0782820662895638</c:v>
                </c:pt>
                <c:pt idx="31">
                  <c:v>2.1278104148692178</c:v>
                </c:pt>
                <c:pt idx="32">
                  <c:v>2.0739282098893761</c:v>
                </c:pt>
                <c:pt idx="33">
                  <c:v>2.1151759450464249</c:v>
                </c:pt>
                <c:pt idx="34">
                  <c:v>2.1108323325550788</c:v>
                </c:pt>
                <c:pt idx="35">
                  <c:v>2.1458355378203757</c:v>
                </c:pt>
                <c:pt idx="36">
                  <c:v>2.1957201113125597</c:v>
                </c:pt>
                <c:pt idx="37">
                  <c:v>2.1638626172683608</c:v>
                </c:pt>
                <c:pt idx="38">
                  <c:v>2.1758163262455525</c:v>
                </c:pt>
                <c:pt idx="39">
                  <c:v>2.2210489575580681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55-4B18-BF9E-007475C7B597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Лист2!$AD$87:$AD$126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1.0214132762312633</c:v>
                </c:pt>
                <c:pt idx="10">
                  <c:v>1.0101694915254238</c:v>
                </c:pt>
                <c:pt idx="11">
                  <c:v>1.0302478502781993</c:v>
                </c:pt>
                <c:pt idx="12">
                  <c:v>1.0768731988472622</c:v>
                </c:pt>
                <c:pt idx="13">
                  <c:v>1.1150032525774212</c:v>
                </c:pt>
                <c:pt idx="14">
                  <c:v>1.1430629981537355</c:v>
                </c:pt>
                <c:pt idx="15">
                  <c:v>1.2049010234458184</c:v>
                </c:pt>
                <c:pt idx="16">
                  <c:v>1.1966867790972857</c:v>
                </c:pt>
                <c:pt idx="17">
                  <c:v>1.2539155260999093</c:v>
                </c:pt>
                <c:pt idx="18">
                  <c:v>1.2862624712202608</c:v>
                </c:pt>
                <c:pt idx="19">
                  <c:v>1.358190394118624</c:v>
                </c:pt>
                <c:pt idx="20">
                  <c:v>1.352605633277612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55-4B18-BF9E-007475C7B597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Лист2!$AD$129:$AD$168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55-4B18-BF9E-007475C7B597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Лист2!$AD$171:$AD$210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55-4B18-BF9E-007475C7B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63136"/>
        <c:axId val="113565056"/>
      </c:lineChart>
      <c:catAx>
        <c:axId val="11356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565056"/>
        <c:crosses val="autoZero"/>
        <c:auto val="1"/>
        <c:lblAlgn val="ctr"/>
        <c:lblOffset val="100"/>
        <c:noMultiLvlLbl val="0"/>
      </c:catAx>
      <c:valAx>
        <c:axId val="113565056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дополнительных итераций нулевого агента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35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найденных</a:t>
            </a:r>
            <a:r>
              <a:rPr lang="ru-RU" baseline="0"/>
              <a:t> решений из множества Парето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 "Птица"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Лист2!$AG$3:$AG$42</c:f>
              <c:numCache>
                <c:formatCode>General</c:formatCode>
                <c:ptCount val="40"/>
                <c:pt idx="0">
                  <c:v>259.81</c:v>
                </c:pt>
                <c:pt idx="1">
                  <c:v>636.51499999999999</c:v>
                </c:pt>
                <c:pt idx="2">
                  <c:v>1155.3150000000001</c:v>
                </c:pt>
                <c:pt idx="3">
                  <c:v>1913.99</c:v>
                </c:pt>
                <c:pt idx="4">
                  <c:v>3024.2</c:v>
                </c:pt>
                <c:pt idx="5">
                  <c:v>4005.19</c:v>
                </c:pt>
                <c:pt idx="6">
                  <c:v>5019.68</c:v>
                </c:pt>
                <c:pt idx="7">
                  <c:v>6111.18</c:v>
                </c:pt>
                <c:pt idx="8">
                  <c:v>7378.95</c:v>
                </c:pt>
                <c:pt idx="9">
                  <c:v>8410.11</c:v>
                </c:pt>
                <c:pt idx="10">
                  <c:v>9980.86</c:v>
                </c:pt>
                <c:pt idx="11">
                  <c:v>10867.53</c:v>
                </c:pt>
                <c:pt idx="12">
                  <c:v>13053.055</c:v>
                </c:pt>
                <c:pt idx="13">
                  <c:v>13214.63</c:v>
                </c:pt>
                <c:pt idx="14">
                  <c:v>14607.53</c:v>
                </c:pt>
                <c:pt idx="15">
                  <c:v>16592.48</c:v>
                </c:pt>
                <c:pt idx="16">
                  <c:v>17568.38</c:v>
                </c:pt>
                <c:pt idx="17">
                  <c:v>19651.91</c:v>
                </c:pt>
                <c:pt idx="18">
                  <c:v>21634.48</c:v>
                </c:pt>
                <c:pt idx="19">
                  <c:v>21547.805</c:v>
                </c:pt>
                <c:pt idx="20">
                  <c:v>25743.855</c:v>
                </c:pt>
                <c:pt idx="21">
                  <c:v>26370.525000000001</c:v>
                </c:pt>
                <c:pt idx="22">
                  <c:v>28062.884999999998</c:v>
                </c:pt>
                <c:pt idx="23">
                  <c:v>30915.68</c:v>
                </c:pt>
                <c:pt idx="24">
                  <c:v>32285.22</c:v>
                </c:pt>
                <c:pt idx="25">
                  <c:v>33976.78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0-46DD-96FC-6CC34F6FCA92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Лист2!$AG$45:$AG$84</c:f>
              <c:numCache>
                <c:formatCode>General</c:formatCode>
                <c:ptCount val="40"/>
                <c:pt idx="0">
                  <c:v>633.51</c:v>
                </c:pt>
                <c:pt idx="1">
                  <c:v>1296.8150000000001</c:v>
                </c:pt>
                <c:pt idx="2">
                  <c:v>1872.89</c:v>
                </c:pt>
                <c:pt idx="3">
                  <c:v>2378.98</c:v>
                </c:pt>
                <c:pt idx="4">
                  <c:v>2878.0149999999999</c:v>
                </c:pt>
                <c:pt idx="5">
                  <c:v>3383.32</c:v>
                </c:pt>
                <c:pt idx="6">
                  <c:v>3836.2750000000001</c:v>
                </c:pt>
                <c:pt idx="7">
                  <c:v>4281.1000000000004</c:v>
                </c:pt>
                <c:pt idx="8">
                  <c:v>4683.9949999999999</c:v>
                </c:pt>
                <c:pt idx="9">
                  <c:v>4998.9350000000004</c:v>
                </c:pt>
                <c:pt idx="10">
                  <c:v>5420.76</c:v>
                </c:pt>
                <c:pt idx="11">
                  <c:v>5729.04</c:v>
                </c:pt>
                <c:pt idx="12">
                  <c:v>6038.0550000000003</c:v>
                </c:pt>
                <c:pt idx="13">
                  <c:v>6345.99</c:v>
                </c:pt>
                <c:pt idx="14">
                  <c:v>6686.26</c:v>
                </c:pt>
                <c:pt idx="15">
                  <c:v>6825.7049999999999</c:v>
                </c:pt>
                <c:pt idx="16">
                  <c:v>7028.73</c:v>
                </c:pt>
                <c:pt idx="17">
                  <c:v>7316.24</c:v>
                </c:pt>
                <c:pt idx="18">
                  <c:v>7601.57</c:v>
                </c:pt>
                <c:pt idx="19">
                  <c:v>7896.79</c:v>
                </c:pt>
                <c:pt idx="20">
                  <c:v>8058.08</c:v>
                </c:pt>
                <c:pt idx="21">
                  <c:v>8422.2649999999994</c:v>
                </c:pt>
                <c:pt idx="22">
                  <c:v>8436.5149999999994</c:v>
                </c:pt>
                <c:pt idx="23">
                  <c:v>8766.74</c:v>
                </c:pt>
                <c:pt idx="24">
                  <c:v>9026.6299999999992</c:v>
                </c:pt>
                <c:pt idx="25">
                  <c:v>9136.9</c:v>
                </c:pt>
                <c:pt idx="26">
                  <c:v>9582.27</c:v>
                </c:pt>
                <c:pt idx="27">
                  <c:v>9682.7999999999993</c:v>
                </c:pt>
                <c:pt idx="28">
                  <c:v>9856.5750000000007</c:v>
                </c:pt>
                <c:pt idx="29">
                  <c:v>10090.23</c:v>
                </c:pt>
                <c:pt idx="30">
                  <c:v>10240.115</c:v>
                </c:pt>
                <c:pt idx="31">
                  <c:v>10520.16</c:v>
                </c:pt>
                <c:pt idx="32">
                  <c:v>10726.6</c:v>
                </c:pt>
                <c:pt idx="33">
                  <c:v>11068.295</c:v>
                </c:pt>
                <c:pt idx="34">
                  <c:v>11170.82</c:v>
                </c:pt>
                <c:pt idx="35">
                  <c:v>11455.594999999999</c:v>
                </c:pt>
                <c:pt idx="36">
                  <c:v>11666.77</c:v>
                </c:pt>
                <c:pt idx="37">
                  <c:v>11852.885</c:v>
                </c:pt>
                <c:pt idx="38">
                  <c:v>12020.18</c:v>
                </c:pt>
                <c:pt idx="39">
                  <c:v>12077.285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00-46DD-96FC-6CC34F6FCA92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Лист2!$AG$87:$AG$126</c:f>
              <c:numCache>
                <c:formatCode>General</c:formatCode>
                <c:ptCount val="40"/>
                <c:pt idx="0">
                  <c:v>639.245</c:v>
                </c:pt>
                <c:pt idx="1">
                  <c:v>1278.865</c:v>
                </c:pt>
                <c:pt idx="2">
                  <c:v>1927.85</c:v>
                </c:pt>
                <c:pt idx="3">
                  <c:v>2534.645</c:v>
                </c:pt>
                <c:pt idx="4">
                  <c:v>3054.6849999999999</c:v>
                </c:pt>
                <c:pt idx="5">
                  <c:v>3588.2950000000001</c:v>
                </c:pt>
                <c:pt idx="6">
                  <c:v>4095.3649999999998</c:v>
                </c:pt>
                <c:pt idx="7">
                  <c:v>4557.1850000000004</c:v>
                </c:pt>
                <c:pt idx="8">
                  <c:v>4970.1099999999997</c:v>
                </c:pt>
                <c:pt idx="9">
                  <c:v>5461.1</c:v>
                </c:pt>
                <c:pt idx="10">
                  <c:v>5744.88</c:v>
                </c:pt>
                <c:pt idx="11">
                  <c:v>6240.6149999999998</c:v>
                </c:pt>
                <c:pt idx="12">
                  <c:v>6539.2349999999997</c:v>
                </c:pt>
                <c:pt idx="13">
                  <c:v>6891.73</c:v>
                </c:pt>
                <c:pt idx="14">
                  <c:v>7237.3549999999996</c:v>
                </c:pt>
                <c:pt idx="15">
                  <c:v>7538.2849999999999</c:v>
                </c:pt>
                <c:pt idx="16">
                  <c:v>7933.52</c:v>
                </c:pt>
                <c:pt idx="17">
                  <c:v>8101.7250000000004</c:v>
                </c:pt>
                <c:pt idx="18">
                  <c:v>8410.7999999999993</c:v>
                </c:pt>
                <c:pt idx="19">
                  <c:v>8631.7950000000001</c:v>
                </c:pt>
                <c:pt idx="20">
                  <c:v>8819.93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00-46DD-96FC-6CC34F6FCA92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Лист2!$AG$129:$AG$168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00-46DD-96FC-6CC34F6FCA92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Лист2!$AG$171:$AG$210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00-46DD-96FC-6CC34F6FC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70656"/>
        <c:axId val="114072576"/>
      </c:lineChart>
      <c:catAx>
        <c:axId val="11407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072576"/>
        <c:crosses val="autoZero"/>
        <c:auto val="1"/>
        <c:lblAlgn val="ctr"/>
        <c:lblOffset val="100"/>
        <c:noMultiLvlLbl val="0"/>
      </c:catAx>
      <c:valAx>
        <c:axId val="11407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найденных решений из множества Парето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07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Розенброка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 "Птица"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Лист2!$DD$3:$DD$42</c:f>
              <c:numCache>
                <c:formatCode>General</c:formatCode>
                <c:ptCount val="40"/>
                <c:pt idx="0">
                  <c:v>-1.4798811154365019E-3</c:v>
                </c:pt>
                <c:pt idx="1">
                  <c:v>-8.603673866295281E-4</c:v>
                </c:pt>
                <c:pt idx="2">
                  <c:v>-6.2682498621448768E-4</c:v>
                </c:pt>
                <c:pt idx="3">
                  <c:v>-1.5992976532618103E-3</c:v>
                </c:pt>
                <c:pt idx="4">
                  <c:v>-1.2480523292213701E-3</c:v>
                </c:pt>
                <c:pt idx="5">
                  <c:v>-1.1991593517861167E-3</c:v>
                </c:pt>
                <c:pt idx="6">
                  <c:v>-9.8203564450485511E-4</c:v>
                </c:pt>
                <c:pt idx="7">
                  <c:v>-1.2567018093721232E-3</c:v>
                </c:pt>
                <c:pt idx="8">
                  <c:v>-3.3920053585546694E-4</c:v>
                </c:pt>
                <c:pt idx="9">
                  <c:v>-3.5898358830202645E-4</c:v>
                </c:pt>
                <c:pt idx="10">
                  <c:v>-3.2632189462040626E-4</c:v>
                </c:pt>
                <c:pt idx="11">
                  <c:v>-1.6136302776709752E-3</c:v>
                </c:pt>
                <c:pt idx="12">
                  <c:v>-2.4438766615105434E-4</c:v>
                </c:pt>
                <c:pt idx="13">
                  <c:v>-1.3438113200996257E-3</c:v>
                </c:pt>
                <c:pt idx="14">
                  <c:v>-1.1688190454453447E-3</c:v>
                </c:pt>
                <c:pt idx="15">
                  <c:v>-7.0409990247030435E-4</c:v>
                </c:pt>
                <c:pt idx="16">
                  <c:v>-3.9579199081090944E-4</c:v>
                </c:pt>
                <c:pt idx="17">
                  <c:v>-7.3816508567556337E-4</c:v>
                </c:pt>
                <c:pt idx="18">
                  <c:v>-9.7642925982559595E-4</c:v>
                </c:pt>
                <c:pt idx="19">
                  <c:v>-6.5859217529510433E-4</c:v>
                </c:pt>
                <c:pt idx="20">
                  <c:v>-5.0960351715534803E-4</c:v>
                </c:pt>
                <c:pt idx="21">
                  <c:v>-2.7442020395573191E-4</c:v>
                </c:pt>
                <c:pt idx="22">
                  <c:v>-5.6015030763449593E-4</c:v>
                </c:pt>
                <c:pt idx="23">
                  <c:v>-6.7656754102907765E-4</c:v>
                </c:pt>
                <c:pt idx="24">
                  <c:v>-3.0389472350971121E-4</c:v>
                </c:pt>
                <c:pt idx="25">
                  <c:v>-6.949787719694511E-4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B0-416D-82C9-72B3A4E17008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Лист2!$DD$45:$DD$84</c:f>
              <c:numCache>
                <c:formatCode>General</c:formatCode>
                <c:ptCount val="40"/>
                <c:pt idx="0">
                  <c:v>-4.3762537105281702E-4</c:v>
                </c:pt>
                <c:pt idx="1">
                  <c:v>-1.382526227791796E-4</c:v>
                </c:pt>
                <c:pt idx="2">
                  <c:v>-1.989403763879759E-4</c:v>
                </c:pt>
                <c:pt idx="3">
                  <c:v>-3.1918193866600271E-4</c:v>
                </c:pt>
                <c:pt idx="4">
                  <c:v>-5.1232161506726948E-6</c:v>
                </c:pt>
                <c:pt idx="5">
                  <c:v>-1.0409138312976869E-6</c:v>
                </c:pt>
                <c:pt idx="6">
                  <c:v>-6.6384825896265831E-9</c:v>
                </c:pt>
                <c:pt idx="7">
                  <c:v>-3.2268413955856175E-6</c:v>
                </c:pt>
                <c:pt idx="8">
                  <c:v>-5.0396839349163398E-11</c:v>
                </c:pt>
                <c:pt idx="9">
                  <c:v>-1.8488832859109151E-6</c:v>
                </c:pt>
                <c:pt idx="10">
                  <c:v>-3.9999999958049505E-16</c:v>
                </c:pt>
                <c:pt idx="11">
                  <c:v>0</c:v>
                </c:pt>
                <c:pt idx="12">
                  <c:v>-1.3999999985317325E-15</c:v>
                </c:pt>
                <c:pt idx="13">
                  <c:v>-1.9999999979024753E-16</c:v>
                </c:pt>
                <c:pt idx="14">
                  <c:v>-3.8258978921572931E-5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B0-416D-82C9-72B3A4E17008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Лист2!$DD$87:$DD$126</c:f>
              <c:numCache>
                <c:formatCode>General</c:formatCode>
                <c:ptCount val="40"/>
                <c:pt idx="0">
                  <c:v>-4.8307523485276226E-4</c:v>
                </c:pt>
                <c:pt idx="1">
                  <c:v>-4.1747420884242048E-5</c:v>
                </c:pt>
                <c:pt idx="2">
                  <c:v>-7.2480496286759556E-5</c:v>
                </c:pt>
                <c:pt idx="3">
                  <c:v>-2.4455352843258059E-5</c:v>
                </c:pt>
                <c:pt idx="4">
                  <c:v>-9.3252294315539805E-6</c:v>
                </c:pt>
                <c:pt idx="5">
                  <c:v>-2.389962988726511E-9</c:v>
                </c:pt>
                <c:pt idx="6">
                  <c:v>-8.2095033912942757E-10</c:v>
                </c:pt>
                <c:pt idx="7">
                  <c:v>-1.1671562724715428E-10</c:v>
                </c:pt>
                <c:pt idx="8">
                  <c:v>-3.8788655473357707E-11</c:v>
                </c:pt>
                <c:pt idx="9">
                  <c:v>-7.1497696136846278E-13</c:v>
                </c:pt>
                <c:pt idx="10">
                  <c:v>-8.8984630236784477E-13</c:v>
                </c:pt>
                <c:pt idx="11">
                  <c:v>-8.4319676834880492E-13</c:v>
                </c:pt>
                <c:pt idx="12">
                  <c:v>-1.6286119262141848E-11</c:v>
                </c:pt>
                <c:pt idx="13">
                  <c:v>-3.2799488077772813E-14</c:v>
                </c:pt>
                <c:pt idx="14">
                  <c:v>0</c:v>
                </c:pt>
                <c:pt idx="15">
                  <c:v>-2.2399999979122239E-14</c:v>
                </c:pt>
                <c:pt idx="16">
                  <c:v>-5.2999767964210099E-14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-8.0000000005882406E-16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B0-416D-82C9-72B3A4E17008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Лист2!$DD$129:$DD$168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B0-416D-82C9-72B3A4E17008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Лист2!$DD$171:$DD$210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B0-416D-82C9-72B3A4E17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806656"/>
        <c:axId val="122808576"/>
      </c:lineChart>
      <c:catAx>
        <c:axId val="12280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808576"/>
        <c:crosses val="autoZero"/>
        <c:auto val="1"/>
        <c:lblAlgn val="ctr"/>
        <c:lblOffset val="100"/>
        <c:noMultiLvlLbl val="0"/>
      </c:catAx>
      <c:valAx>
        <c:axId val="12280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80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"Птица"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 "Птица"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Лист2!$FZ$3:$FZ$42</c:f>
              <c:numCache>
                <c:formatCode>General</c:formatCode>
                <c:ptCount val="40"/>
                <c:pt idx="0">
                  <c:v>106.73858038170012</c:v>
                </c:pt>
                <c:pt idx="1">
                  <c:v>106.76350057800197</c:v>
                </c:pt>
                <c:pt idx="2">
                  <c:v>106.76116987307341</c:v>
                </c:pt>
                <c:pt idx="3">
                  <c:v>106.7638339819934</c:v>
                </c:pt>
                <c:pt idx="4">
                  <c:v>106.76395521164645</c:v>
                </c:pt>
                <c:pt idx="5">
                  <c:v>106.76412395530366</c:v>
                </c:pt>
                <c:pt idx="6">
                  <c:v>106.76419581748982</c:v>
                </c:pt>
                <c:pt idx="7">
                  <c:v>106.76434263753865</c:v>
                </c:pt>
                <c:pt idx="8">
                  <c:v>106.76443435245264</c:v>
                </c:pt>
                <c:pt idx="9">
                  <c:v>106.76431473506034</c:v>
                </c:pt>
                <c:pt idx="10">
                  <c:v>106.76451382994135</c:v>
                </c:pt>
                <c:pt idx="11">
                  <c:v>106.76443982490808</c:v>
                </c:pt>
                <c:pt idx="12">
                  <c:v>106.76452079887912</c:v>
                </c:pt>
                <c:pt idx="13">
                  <c:v>106.76447232539158</c:v>
                </c:pt>
                <c:pt idx="14">
                  <c:v>106.7645282303119</c:v>
                </c:pt>
                <c:pt idx="15">
                  <c:v>106.76451724145552</c:v>
                </c:pt>
                <c:pt idx="16">
                  <c:v>106.76453164225127</c:v>
                </c:pt>
                <c:pt idx="17">
                  <c:v>106.7644884185377</c:v>
                </c:pt>
                <c:pt idx="18">
                  <c:v>106.76452308749784</c:v>
                </c:pt>
                <c:pt idx="19">
                  <c:v>106.76452508166327</c:v>
                </c:pt>
                <c:pt idx="20">
                  <c:v>106.764519523296</c:v>
                </c:pt>
                <c:pt idx="21">
                  <c:v>106.76450421164949</c:v>
                </c:pt>
                <c:pt idx="22">
                  <c:v>106.76452639552663</c:v>
                </c:pt>
                <c:pt idx="23">
                  <c:v>106.76451071250432</c:v>
                </c:pt>
                <c:pt idx="24">
                  <c:v>106.7644957939557</c:v>
                </c:pt>
                <c:pt idx="25">
                  <c:v>106.76394616223479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6-4ABB-9BCA-2DD86DEF62C2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Лист2!$FZ$45:$FZ$84</c:f>
              <c:numCache>
                <c:formatCode>General</c:formatCode>
                <c:ptCount val="40"/>
                <c:pt idx="0">
                  <c:v>106.73332734888655</c:v>
                </c:pt>
                <c:pt idx="1">
                  <c:v>106.75517255465384</c:v>
                </c:pt>
                <c:pt idx="2">
                  <c:v>106.75992385376239</c:v>
                </c:pt>
                <c:pt idx="3">
                  <c:v>106.7622537770702</c:v>
                </c:pt>
                <c:pt idx="4">
                  <c:v>106.75981886857245</c:v>
                </c:pt>
                <c:pt idx="5">
                  <c:v>106.76179782887773</c:v>
                </c:pt>
                <c:pt idx="6">
                  <c:v>106.76033868051283</c:v>
                </c:pt>
                <c:pt idx="7">
                  <c:v>106.76002077834045</c:v>
                </c:pt>
                <c:pt idx="8">
                  <c:v>106.76280585132207</c:v>
                </c:pt>
                <c:pt idx="9">
                  <c:v>106.75935430348119</c:v>
                </c:pt>
                <c:pt idx="10">
                  <c:v>106.76401239543306</c:v>
                </c:pt>
                <c:pt idx="11">
                  <c:v>106.7575968363531</c:v>
                </c:pt>
                <c:pt idx="12">
                  <c:v>106.75843546809192</c:v>
                </c:pt>
                <c:pt idx="13">
                  <c:v>106.763155500005</c:v>
                </c:pt>
                <c:pt idx="14">
                  <c:v>106.75888874441658</c:v>
                </c:pt>
                <c:pt idx="15">
                  <c:v>106.76238427513007</c:v>
                </c:pt>
                <c:pt idx="16">
                  <c:v>106.76245084100246</c:v>
                </c:pt>
                <c:pt idx="17">
                  <c:v>106.76179606437259</c:v>
                </c:pt>
                <c:pt idx="18">
                  <c:v>106.76300975372293</c:v>
                </c:pt>
                <c:pt idx="19">
                  <c:v>106.76289859191101</c:v>
                </c:pt>
                <c:pt idx="20">
                  <c:v>106.76283241856831</c:v>
                </c:pt>
                <c:pt idx="21">
                  <c:v>106.75856351522593</c:v>
                </c:pt>
                <c:pt idx="22">
                  <c:v>106.76075594917137</c:v>
                </c:pt>
                <c:pt idx="23">
                  <c:v>106.76308219967507</c:v>
                </c:pt>
                <c:pt idx="24">
                  <c:v>106.7624246226512</c:v>
                </c:pt>
                <c:pt idx="25">
                  <c:v>106.76191159643649</c:v>
                </c:pt>
                <c:pt idx="26">
                  <c:v>106.7632593916619</c:v>
                </c:pt>
                <c:pt idx="27">
                  <c:v>106.76122056523204</c:v>
                </c:pt>
                <c:pt idx="28">
                  <c:v>106.76396736269582</c:v>
                </c:pt>
                <c:pt idx="29">
                  <c:v>106.76181623025444</c:v>
                </c:pt>
                <c:pt idx="30">
                  <c:v>106.76220087348005</c:v>
                </c:pt>
                <c:pt idx="31">
                  <c:v>106.76172938871552</c:v>
                </c:pt>
                <c:pt idx="32">
                  <c:v>106.76223227258997</c:v>
                </c:pt>
                <c:pt idx="33">
                  <c:v>106.76195662999676</c:v>
                </c:pt>
                <c:pt idx="34">
                  <c:v>106.76033988915304</c:v>
                </c:pt>
                <c:pt idx="35">
                  <c:v>106.76106328776399</c:v>
                </c:pt>
                <c:pt idx="36">
                  <c:v>106.76271712934256</c:v>
                </c:pt>
                <c:pt idx="37">
                  <c:v>106.76303476797429</c:v>
                </c:pt>
                <c:pt idx="38">
                  <c:v>106.76120756920734</c:v>
                </c:pt>
                <c:pt idx="39">
                  <c:v>106.76102106789878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6-4ABB-9BCA-2DD86DEF62C2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Лист2!$FZ$87:$FZ$126</c:f>
              <c:numCache>
                <c:formatCode>General</c:formatCode>
                <c:ptCount val="40"/>
                <c:pt idx="0">
                  <c:v>106.74536268031073</c:v>
                </c:pt>
                <c:pt idx="1">
                  <c:v>106.75816027717558</c:v>
                </c:pt>
                <c:pt idx="2">
                  <c:v>106.7571107873073</c:v>
                </c:pt>
                <c:pt idx="3">
                  <c:v>106.75595663856808</c:v>
                </c:pt>
                <c:pt idx="4">
                  <c:v>106.75877450601176</c:v>
                </c:pt>
                <c:pt idx="5">
                  <c:v>106.75781022349751</c:v>
                </c:pt>
                <c:pt idx="6">
                  <c:v>106.7623882381734</c:v>
                </c:pt>
                <c:pt idx="7">
                  <c:v>106.76121880331917</c:v>
                </c:pt>
                <c:pt idx="8">
                  <c:v>106.75940019207553</c:v>
                </c:pt>
                <c:pt idx="9">
                  <c:v>106.76248085386619</c:v>
                </c:pt>
                <c:pt idx="10">
                  <c:v>106.75644471140811</c:v>
                </c:pt>
                <c:pt idx="11">
                  <c:v>106.76194506467795</c:v>
                </c:pt>
                <c:pt idx="12">
                  <c:v>106.76281324578537</c:v>
                </c:pt>
                <c:pt idx="13">
                  <c:v>106.76188165627231</c:v>
                </c:pt>
                <c:pt idx="14">
                  <c:v>106.76166735161367</c:v>
                </c:pt>
                <c:pt idx="15">
                  <c:v>106.75973172910352</c:v>
                </c:pt>
                <c:pt idx="16">
                  <c:v>106.75819358776684</c:v>
                </c:pt>
                <c:pt idx="17">
                  <c:v>106.75574932514148</c:v>
                </c:pt>
                <c:pt idx="18">
                  <c:v>106.76058737788266</c:v>
                </c:pt>
                <c:pt idx="19">
                  <c:v>106.75811101956968</c:v>
                </c:pt>
                <c:pt idx="20">
                  <c:v>106.7615525559202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76-4ABB-9BCA-2DD86DEF62C2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Лист2!$FZ$129:$FZ$168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76-4ABB-9BCA-2DD86DEF62C2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Лист2!$FZ$171:$FZ$210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76-4ABB-9BCA-2DD86DEF6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27904"/>
        <c:axId val="122836480"/>
      </c:lineChart>
      <c:catAx>
        <c:axId val="114027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836480"/>
        <c:crosses val="autoZero"/>
        <c:auto val="1"/>
        <c:lblAlgn val="ctr"/>
        <c:lblOffset val="100"/>
        <c:noMultiLvlLbl val="0"/>
      </c:catAx>
      <c:valAx>
        <c:axId val="12283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02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Растригина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 "Птица"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Лист2!$IV$3:$IV$42</c:f>
              <c:numCache>
                <c:formatCode>General</c:formatCode>
                <c:ptCount val="40"/>
                <c:pt idx="0">
                  <c:v>-3.3858367386518103E-2</c:v>
                </c:pt>
                <c:pt idx="1">
                  <c:v>-2.9241992617547102E-2</c:v>
                </c:pt>
                <c:pt idx="2">
                  <c:v>-9.4629860264798717E-3</c:v>
                </c:pt>
                <c:pt idx="3">
                  <c:v>-1.2411382559405677E-2</c:v>
                </c:pt>
                <c:pt idx="4">
                  <c:v>-1.4140886453584968E-2</c:v>
                </c:pt>
                <c:pt idx="5">
                  <c:v>-1.0991169491726191E-2</c:v>
                </c:pt>
                <c:pt idx="6">
                  <c:v>-6.2411865719709959E-3</c:v>
                </c:pt>
                <c:pt idx="7">
                  <c:v>-1.1116442236757446E-2</c:v>
                </c:pt>
                <c:pt idx="8">
                  <c:v>-7.5738374417333269E-3</c:v>
                </c:pt>
                <c:pt idx="9">
                  <c:v>-4.1195178398653279E-3</c:v>
                </c:pt>
                <c:pt idx="10">
                  <c:v>-4.8395228354749433E-3</c:v>
                </c:pt>
                <c:pt idx="11">
                  <c:v>-2.4689413525170928E-2</c:v>
                </c:pt>
                <c:pt idx="12">
                  <c:v>-1.4013388382913536E-2</c:v>
                </c:pt>
                <c:pt idx="13">
                  <c:v>-3.3793864308083482E-2</c:v>
                </c:pt>
                <c:pt idx="14">
                  <c:v>-6.6467919423011512E-3</c:v>
                </c:pt>
                <c:pt idx="15">
                  <c:v>-1.0627293036448381E-3</c:v>
                </c:pt>
                <c:pt idx="16">
                  <c:v>-1.9155926726844425E-2</c:v>
                </c:pt>
                <c:pt idx="17">
                  <c:v>-1.9067518494101252E-2</c:v>
                </c:pt>
                <c:pt idx="18">
                  <c:v>-4.8672294428741304E-3</c:v>
                </c:pt>
                <c:pt idx="19">
                  <c:v>-1.1955152285672987E-2</c:v>
                </c:pt>
                <c:pt idx="20">
                  <c:v>-1.5264927448060659E-2</c:v>
                </c:pt>
                <c:pt idx="21">
                  <c:v>-2.2645592587461297E-2</c:v>
                </c:pt>
                <c:pt idx="22">
                  <c:v>-7.2743697286691677E-3</c:v>
                </c:pt>
                <c:pt idx="23">
                  <c:v>-6.2969199457682022E-3</c:v>
                </c:pt>
                <c:pt idx="24">
                  <c:v>-2.4846988812948778E-2</c:v>
                </c:pt>
                <c:pt idx="25">
                  <c:v>-4.7184285584018059E-3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F7-47DB-AE2F-53852B1A4950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Лист2!$IV$45:$IV$84</c:f>
              <c:numCache>
                <c:formatCode>General</c:formatCode>
                <c:ptCount val="40"/>
                <c:pt idx="0">
                  <c:v>-1.1579928774860804E-4</c:v>
                </c:pt>
                <c:pt idx="1">
                  <c:v>-8.4171997096049723E-6</c:v>
                </c:pt>
                <c:pt idx="2">
                  <c:v>-2.2193369029999134E-6</c:v>
                </c:pt>
                <c:pt idx="3">
                  <c:v>-2.5746327380282708E-7</c:v>
                </c:pt>
                <c:pt idx="4">
                  <c:v>-3.7049881020934098E-8</c:v>
                </c:pt>
                <c:pt idx="5">
                  <c:v>-1.0929039895302139E-9</c:v>
                </c:pt>
                <c:pt idx="6">
                  <c:v>-3.947994364317253E-8</c:v>
                </c:pt>
                <c:pt idx="7">
                  <c:v>-1.3507724005989985E-9</c:v>
                </c:pt>
                <c:pt idx="8">
                  <c:v>-1.4732598252464868E-10</c:v>
                </c:pt>
                <c:pt idx="9">
                  <c:v>-1.057429788176023E-10</c:v>
                </c:pt>
                <c:pt idx="10">
                  <c:v>-1.5870860181621538E-13</c:v>
                </c:pt>
                <c:pt idx="11">
                  <c:v>0</c:v>
                </c:pt>
                <c:pt idx="12">
                  <c:v>-3.9683811792201595E-14</c:v>
                </c:pt>
                <c:pt idx="13">
                  <c:v>-1.9839241360841698E-13</c:v>
                </c:pt>
                <c:pt idx="14">
                  <c:v>-2.0632828778843761E-12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F7-47DB-AE2F-53852B1A4950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Лист2!$IV$87:$IV$126</c:f>
              <c:numCache>
                <c:formatCode>General</c:formatCode>
                <c:ptCount val="40"/>
                <c:pt idx="0">
                  <c:v>-2.9058667967291285E-4</c:v>
                </c:pt>
                <c:pt idx="1">
                  <c:v>-3.7864332653558819E-6</c:v>
                </c:pt>
                <c:pt idx="2">
                  <c:v>-8.4931126527187932E-7</c:v>
                </c:pt>
                <c:pt idx="3">
                  <c:v>-3.5283079221848366E-7</c:v>
                </c:pt>
                <c:pt idx="4">
                  <c:v>-6.1198759881975204E-8</c:v>
                </c:pt>
                <c:pt idx="5">
                  <c:v>-9.2980434107659001E-9</c:v>
                </c:pt>
                <c:pt idx="6">
                  <c:v>-2.7062676544176156E-9</c:v>
                </c:pt>
                <c:pt idx="7">
                  <c:v>-4.2059037141939368E-10</c:v>
                </c:pt>
                <c:pt idx="8">
                  <c:v>-2.0316193172220665E-11</c:v>
                </c:pt>
                <c:pt idx="9">
                  <c:v>-3.6623211130404343E-11</c:v>
                </c:pt>
                <c:pt idx="10">
                  <c:v>-1.1508038966212553E-12</c:v>
                </c:pt>
                <c:pt idx="11">
                  <c:v>0</c:v>
                </c:pt>
                <c:pt idx="12">
                  <c:v>-2.1346986400772039E-11</c:v>
                </c:pt>
                <c:pt idx="13">
                  <c:v>-1.9839241360841698E-13</c:v>
                </c:pt>
                <c:pt idx="14">
                  <c:v>0</c:v>
                </c:pt>
                <c:pt idx="15">
                  <c:v>0</c:v>
                </c:pt>
                <c:pt idx="16">
                  <c:v>-3.9678482721683391E-12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F7-47DB-AE2F-53852B1A4950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Лист2!$IV$129:$IV$168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F7-47DB-AE2F-53852B1A4950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Лист2!$IV$171:$IV$210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F7-47DB-AE2F-53852B1A4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64608"/>
        <c:axId val="122999552"/>
      </c:lineChart>
      <c:catAx>
        <c:axId val="122964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999552"/>
        <c:crosses val="autoZero"/>
        <c:auto val="1"/>
        <c:lblAlgn val="ctr"/>
        <c:lblOffset val="100"/>
        <c:noMultiLvlLbl val="0"/>
      </c:catAx>
      <c:valAx>
        <c:axId val="12299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96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Экли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 "Птица"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Лист2!$LR$3:$LR$42</c:f>
              <c:numCache>
                <c:formatCode>General</c:formatCode>
                <c:ptCount val="40"/>
                <c:pt idx="0">
                  <c:v>19.9656092266186</c:v>
                </c:pt>
                <c:pt idx="1">
                  <c:v>19.974614863056228</c:v>
                </c:pt>
                <c:pt idx="2">
                  <c:v>19.988067693616092</c:v>
                </c:pt>
                <c:pt idx="3">
                  <c:v>19.982234347187024</c:v>
                </c:pt>
                <c:pt idx="4">
                  <c:v>19.979308799435721</c:v>
                </c:pt>
                <c:pt idx="5">
                  <c:v>19.983117392016105</c:v>
                </c:pt>
                <c:pt idx="6">
                  <c:v>19.984098347451631</c:v>
                </c:pt>
                <c:pt idx="7">
                  <c:v>19.987879150569675</c:v>
                </c:pt>
                <c:pt idx="8">
                  <c:v>19.984346611038696</c:v>
                </c:pt>
                <c:pt idx="9">
                  <c:v>19.989383484141726</c:v>
                </c:pt>
                <c:pt idx="10">
                  <c:v>19.989059313154556</c:v>
                </c:pt>
                <c:pt idx="11">
                  <c:v>19.970007111826668</c:v>
                </c:pt>
                <c:pt idx="12">
                  <c:v>19.976900096878971</c:v>
                </c:pt>
                <c:pt idx="13">
                  <c:v>19.966427695732619</c:v>
                </c:pt>
                <c:pt idx="14">
                  <c:v>19.988492497118688</c:v>
                </c:pt>
                <c:pt idx="15">
                  <c:v>19.995618364274794</c:v>
                </c:pt>
                <c:pt idx="16">
                  <c:v>19.975492993995928</c:v>
                </c:pt>
                <c:pt idx="17">
                  <c:v>19.98105340407778</c:v>
                </c:pt>
                <c:pt idx="18">
                  <c:v>19.987120873496639</c:v>
                </c:pt>
                <c:pt idx="19">
                  <c:v>19.981598916508386</c:v>
                </c:pt>
                <c:pt idx="20">
                  <c:v>19.981275580242119</c:v>
                </c:pt>
                <c:pt idx="21">
                  <c:v>19.974455977504277</c:v>
                </c:pt>
                <c:pt idx="22">
                  <c:v>19.988774369160531</c:v>
                </c:pt>
                <c:pt idx="23">
                  <c:v>19.983402965245151</c:v>
                </c:pt>
                <c:pt idx="24">
                  <c:v>19.973302793834055</c:v>
                </c:pt>
                <c:pt idx="25">
                  <c:v>19.985890664293471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0-43CF-9BD2-0703B5B7B5EC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Лист2!$LR$45:$LR$84</c:f>
              <c:numCache>
                <c:formatCode>General</c:formatCode>
                <c:ptCount val="40"/>
                <c:pt idx="0">
                  <c:v>19.997997782819908</c:v>
                </c:pt>
                <c:pt idx="1">
                  <c:v>19.999550163201498</c:v>
                </c:pt>
                <c:pt idx="2">
                  <c:v>19.999861912579505</c:v>
                </c:pt>
                <c:pt idx="3">
                  <c:v>19.999954300310698</c:v>
                </c:pt>
                <c:pt idx="4">
                  <c:v>19.999985713870146</c:v>
                </c:pt>
                <c:pt idx="5">
                  <c:v>19.999995820375865</c:v>
                </c:pt>
                <c:pt idx="6">
                  <c:v>19.999996327895698</c:v>
                </c:pt>
                <c:pt idx="7">
                  <c:v>19.99999938412499</c:v>
                </c:pt>
                <c:pt idx="8">
                  <c:v>19.99999969588745</c:v>
                </c:pt>
                <c:pt idx="9">
                  <c:v>19.99999985397211</c:v>
                </c:pt>
                <c:pt idx="10">
                  <c:v>19.999999994343124</c:v>
                </c:pt>
                <c:pt idx="11">
                  <c:v>20</c:v>
                </c:pt>
                <c:pt idx="12">
                  <c:v>19.999999997171567</c:v>
                </c:pt>
                <c:pt idx="13">
                  <c:v>19.99999999367542</c:v>
                </c:pt>
                <c:pt idx="14">
                  <c:v>19.999999979603643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A0-43CF-9BD2-0703B5B7B5EC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Лист2!$LR$87:$LR$126</c:f>
              <c:numCache>
                <c:formatCode>General</c:formatCode>
                <c:ptCount val="40"/>
                <c:pt idx="0">
                  <c:v>19.997411803589568</c:v>
                </c:pt>
                <c:pt idx="1">
                  <c:v>19.999645098353948</c:v>
                </c:pt>
                <c:pt idx="2">
                  <c:v>19.999846977588266</c:v>
                </c:pt>
                <c:pt idx="3">
                  <c:v>19.999913406584756</c:v>
                </c:pt>
                <c:pt idx="4">
                  <c:v>19.999972294007684</c:v>
                </c:pt>
                <c:pt idx="5">
                  <c:v>19.999987112682298</c:v>
                </c:pt>
                <c:pt idx="6">
                  <c:v>19.999991552269432</c:v>
                </c:pt>
                <c:pt idx="7">
                  <c:v>19.999996960934254</c:v>
                </c:pt>
                <c:pt idx="8">
                  <c:v>19.999999535000367</c:v>
                </c:pt>
                <c:pt idx="9">
                  <c:v>19.999999812165957</c:v>
                </c:pt>
                <c:pt idx="10">
                  <c:v>19.999999923632313</c:v>
                </c:pt>
                <c:pt idx="11">
                  <c:v>20</c:v>
                </c:pt>
                <c:pt idx="12">
                  <c:v>19.999999928373267</c:v>
                </c:pt>
                <c:pt idx="13">
                  <c:v>19.999999991514692</c:v>
                </c:pt>
                <c:pt idx="14">
                  <c:v>20</c:v>
                </c:pt>
                <c:pt idx="15">
                  <c:v>20</c:v>
                </c:pt>
                <c:pt idx="16">
                  <c:v>19.999999971715198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A0-43CF-9BD2-0703B5B7B5EC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Лист2!$LR$129:$LR$168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A0-43CF-9BD2-0703B5B7B5EC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Лист2!$LR$171:$LR$210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A0-43CF-9BD2-0703B5B7B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26592"/>
        <c:axId val="122928512"/>
      </c:lineChart>
      <c:catAx>
        <c:axId val="122926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928512"/>
        <c:crosses val="autoZero"/>
        <c:auto val="1"/>
        <c:lblAlgn val="ctr"/>
        <c:lblOffset val="100"/>
        <c:noMultiLvlLbl val="0"/>
      </c:catAx>
      <c:valAx>
        <c:axId val="12292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92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корневой функции при оптимизации</a:t>
            </a:r>
            <a:r>
              <a:rPr lang="ru-RU"/>
              <a:t> по функции "Птица"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Лист2!$ON$3:$ON$42</c:f>
              <c:numCache>
                <c:formatCode>General</c:formatCode>
                <c:ptCount val="40"/>
                <c:pt idx="0">
                  <c:v>0.98329083831358088</c:v>
                </c:pt>
                <c:pt idx="1">
                  <c:v>0.97294000001865899</c:v>
                </c:pt>
                <c:pt idx="2">
                  <c:v>0.9837244548773546</c:v>
                </c:pt>
                <c:pt idx="3">
                  <c:v>0.97770889015412843</c:v>
                </c:pt>
                <c:pt idx="4">
                  <c:v>0.99102013621281781</c:v>
                </c:pt>
                <c:pt idx="5">
                  <c:v>0.9805853934697355</c:v>
                </c:pt>
                <c:pt idx="6">
                  <c:v>0.9840900882061383</c:v>
                </c:pt>
                <c:pt idx="7">
                  <c:v>0.97961368372857405</c:v>
                </c:pt>
                <c:pt idx="8">
                  <c:v>0.9800396043727061</c:v>
                </c:pt>
                <c:pt idx="9">
                  <c:v>0.99263925964666699</c:v>
                </c:pt>
                <c:pt idx="10">
                  <c:v>0.99036646102594372</c:v>
                </c:pt>
                <c:pt idx="11">
                  <c:v>0.98243517740855779</c:v>
                </c:pt>
                <c:pt idx="12">
                  <c:v>0.97768965601749913</c:v>
                </c:pt>
                <c:pt idx="13">
                  <c:v>0.98612577171044602</c:v>
                </c:pt>
                <c:pt idx="14">
                  <c:v>0.97571935451615599</c:v>
                </c:pt>
                <c:pt idx="15">
                  <c:v>0.99061625318955138</c:v>
                </c:pt>
                <c:pt idx="16">
                  <c:v>0.97993021388542489</c:v>
                </c:pt>
                <c:pt idx="17">
                  <c:v>0.98416414551249176</c:v>
                </c:pt>
                <c:pt idx="18">
                  <c:v>0.98394008584850967</c:v>
                </c:pt>
                <c:pt idx="19">
                  <c:v>0.98382420173874219</c:v>
                </c:pt>
                <c:pt idx="20">
                  <c:v>0.98814397265679199</c:v>
                </c:pt>
                <c:pt idx="21">
                  <c:v>0.98878493462866512</c:v>
                </c:pt>
                <c:pt idx="22">
                  <c:v>0.98880053095798826</c:v>
                </c:pt>
                <c:pt idx="23">
                  <c:v>0.98914554734444049</c:v>
                </c:pt>
                <c:pt idx="24">
                  <c:v>0.98515398088045547</c:v>
                </c:pt>
                <c:pt idx="25">
                  <c:v>0.98480666667263095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77-4384-AEAC-72F5196F0BBF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Лист2!$ON$45:$ON$84</c:f>
              <c:numCache>
                <c:formatCode>General</c:formatCode>
                <c:ptCount val="40"/>
                <c:pt idx="0">
                  <c:v>0.99691718597316159</c:v>
                </c:pt>
                <c:pt idx="1">
                  <c:v>0.99961885518685689</c:v>
                </c:pt>
                <c:pt idx="2">
                  <c:v>0.99972349334359667</c:v>
                </c:pt>
                <c:pt idx="3">
                  <c:v>0.99989955477479797</c:v>
                </c:pt>
                <c:pt idx="4">
                  <c:v>0.99997176125089215</c:v>
                </c:pt>
                <c:pt idx="5">
                  <c:v>0.99999148827659567</c:v>
                </c:pt>
                <c:pt idx="6">
                  <c:v>0.99999561924719216</c:v>
                </c:pt>
                <c:pt idx="7">
                  <c:v>0.99999288570078704</c:v>
                </c:pt>
                <c:pt idx="8">
                  <c:v>0.99999932743280229</c:v>
                </c:pt>
                <c:pt idx="9">
                  <c:v>0.99999976101207533</c:v>
                </c:pt>
                <c:pt idx="10">
                  <c:v>0.99999999400000417</c:v>
                </c:pt>
                <c:pt idx="11">
                  <c:v>1</c:v>
                </c:pt>
                <c:pt idx="12">
                  <c:v>0.99999999400000417</c:v>
                </c:pt>
                <c:pt idx="13">
                  <c:v>0.99999999151472874</c:v>
                </c:pt>
                <c:pt idx="14">
                  <c:v>0.99999990513304327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77-4384-AEAC-72F5196F0BBF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Лист2!$ON$87:$ON$126</c:f>
              <c:numCache>
                <c:formatCode>General</c:formatCode>
                <c:ptCount val="40"/>
                <c:pt idx="0">
                  <c:v>0.99574681585436187</c:v>
                </c:pt>
                <c:pt idx="1">
                  <c:v>0.99939948330283712</c:v>
                </c:pt>
                <c:pt idx="2">
                  <c:v>0.99961688883818145</c:v>
                </c:pt>
                <c:pt idx="3">
                  <c:v>0.99986437660864991</c:v>
                </c:pt>
                <c:pt idx="4">
                  <c:v>0.9999466229869689</c:v>
                </c:pt>
                <c:pt idx="5">
                  <c:v>0.99997793165543181</c:v>
                </c:pt>
                <c:pt idx="6">
                  <c:v>0.99998641717349701</c:v>
                </c:pt>
                <c:pt idx="7">
                  <c:v>0.99999659537877439</c:v>
                </c:pt>
                <c:pt idx="8">
                  <c:v>0.9999986136549055</c:v>
                </c:pt>
                <c:pt idx="9">
                  <c:v>0.99999991000032395</c:v>
                </c:pt>
                <c:pt idx="10">
                  <c:v>0.9999998823057703</c:v>
                </c:pt>
                <c:pt idx="11">
                  <c:v>1</c:v>
                </c:pt>
                <c:pt idx="12">
                  <c:v>0.99999997316730149</c:v>
                </c:pt>
                <c:pt idx="13">
                  <c:v>0.99999998800001133</c:v>
                </c:pt>
                <c:pt idx="14">
                  <c:v>1</c:v>
                </c:pt>
                <c:pt idx="15">
                  <c:v>1</c:v>
                </c:pt>
                <c:pt idx="16">
                  <c:v>0.99999994000072012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77-4384-AEAC-72F5196F0BBF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Лист2!$ON$129:$ON$168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77-4384-AEAC-72F5196F0BBF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Лист2!$ON$171:$ON$210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77-4384-AEAC-72F5196F0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089664"/>
        <c:axId val="123091584"/>
      </c:lineChart>
      <c:catAx>
        <c:axId val="12308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091584"/>
        <c:crosses val="autoZero"/>
        <c:auto val="1"/>
        <c:lblAlgn val="ctr"/>
        <c:lblOffset val="100"/>
        <c:noMultiLvlLbl val="0"/>
      </c:catAx>
      <c:valAx>
        <c:axId val="12309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08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</a:t>
            </a:r>
            <a:r>
              <a:rPr lang="ru-RU" sz="1400" b="0" i="0" u="none" strike="noStrike" baseline="0">
                <a:effectLst/>
              </a:rPr>
              <a:t>Растригина</a:t>
            </a:r>
            <a:endParaRPr lang="ru-RU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Лист3!$J$3:$J$42</c:f>
              <c:numCache>
                <c:formatCode>General</c:formatCode>
                <c:ptCount val="40"/>
                <c:pt idx="0">
                  <c:v>3.7329006600000025E-4</c:v>
                </c:pt>
                <c:pt idx="1">
                  <c:v>4.2166963100000003E-4</c:v>
                </c:pt>
                <c:pt idx="2">
                  <c:v>4.707689149999998E-4</c:v>
                </c:pt>
                <c:pt idx="3">
                  <c:v>5.1699929324999978E-4</c:v>
                </c:pt>
                <c:pt idx="4">
                  <c:v>5.7839566059999993E-4</c:v>
                </c:pt>
                <c:pt idx="5">
                  <c:v>6.5371587749999999E-4</c:v>
                </c:pt>
                <c:pt idx="6">
                  <c:v>7.0533344785714248E-4</c:v>
                </c:pt>
                <c:pt idx="7">
                  <c:v>7.0218735599999972E-4</c:v>
                </c:pt>
                <c:pt idx="8">
                  <c:v>7.8257323966666678E-4</c:v>
                </c:pt>
                <c:pt idx="9">
                  <c:v>8.4101940200000027E-4</c:v>
                </c:pt>
                <c:pt idx="10">
                  <c:v>7.8383863618181797E-4</c:v>
                </c:pt>
                <c:pt idx="11">
                  <c:v>9.4522351283333333E-4</c:v>
                </c:pt>
                <c:pt idx="12">
                  <c:v>1.1648696173846157E-3</c:v>
                </c:pt>
                <c:pt idx="13">
                  <c:v>1.1270350232857136E-3</c:v>
                </c:pt>
                <c:pt idx="14">
                  <c:v>1.0845510486666671E-3</c:v>
                </c:pt>
                <c:pt idx="15">
                  <c:v>1.1425485296250001E-3</c:v>
                </c:pt>
                <c:pt idx="16">
                  <c:v>1.1943747430000007E-3</c:v>
                </c:pt>
                <c:pt idx="17">
                  <c:v>1.1804563280555563E-3</c:v>
                </c:pt>
                <c:pt idx="18">
                  <c:v>1.2911913745263159E-3</c:v>
                </c:pt>
                <c:pt idx="19">
                  <c:v>1.2836736521500004E-3</c:v>
                </c:pt>
                <c:pt idx="20">
                  <c:v>1.3444017813333336E-3</c:v>
                </c:pt>
                <c:pt idx="21">
                  <c:v>1.4291311834999992E-3</c:v>
                </c:pt>
                <c:pt idx="22">
                  <c:v>1.3410970152173906E-3</c:v>
                </c:pt>
                <c:pt idx="23">
                  <c:v>1.5085925435000002E-3</c:v>
                </c:pt>
                <c:pt idx="24">
                  <c:v>1.5098671549600002E-3</c:v>
                </c:pt>
                <c:pt idx="25">
                  <c:v>1.6035897836153851E-3</c:v>
                </c:pt>
                <c:pt idx="26">
                  <c:v>1.5847984535555561E-3</c:v>
                </c:pt>
                <c:pt idx="27">
                  <c:v>1.6416714187142856E-3</c:v>
                </c:pt>
                <c:pt idx="28">
                  <c:v>1.7023990524482754E-3</c:v>
                </c:pt>
                <c:pt idx="29">
                  <c:v>1.8108714210666665E-3</c:v>
                </c:pt>
                <c:pt idx="30">
                  <c:v>1.830831690774193E-3</c:v>
                </c:pt>
                <c:pt idx="31">
                  <c:v>1.7626243782187497E-3</c:v>
                </c:pt>
                <c:pt idx="32">
                  <c:v>1.7885408899090908E-3</c:v>
                </c:pt>
                <c:pt idx="33">
                  <c:v>1.8457378814999989E-3</c:v>
                </c:pt>
                <c:pt idx="34">
                  <c:v>1.9721648472857132E-3</c:v>
                </c:pt>
                <c:pt idx="35">
                  <c:v>1.9297910591111124E-3</c:v>
                </c:pt>
                <c:pt idx="36">
                  <c:v>1.996043130729729E-3</c:v>
                </c:pt>
                <c:pt idx="37">
                  <c:v>1.991450276289474E-3</c:v>
                </c:pt>
                <c:pt idx="38">
                  <c:v>2.0428093674871796E-3</c:v>
                </c:pt>
                <c:pt idx="39">
                  <c:v>2.1208353474999994E-3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D0-4176-901D-A3CD91C26D68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Лист3!$J$45:$J$84</c:f>
              <c:numCache>
                <c:formatCode>General</c:formatCode>
                <c:ptCount val="40"/>
                <c:pt idx="0">
                  <c:v>6.3727494199999999E-4</c:v>
                </c:pt>
                <c:pt idx="1">
                  <c:v>8.281984394999998E-4</c:v>
                </c:pt>
                <c:pt idx="2">
                  <c:v>1.0459347586666676E-3</c:v>
                </c:pt>
                <c:pt idx="3">
                  <c:v>1.2890501870000005E-3</c:v>
                </c:pt>
                <c:pt idx="4">
                  <c:v>1.3563501798000001E-3</c:v>
                </c:pt>
                <c:pt idx="5">
                  <c:v>1.4582204346666673E-3</c:v>
                </c:pt>
                <c:pt idx="6">
                  <c:v>1.8627058168571441E-3</c:v>
                </c:pt>
                <c:pt idx="7">
                  <c:v>1.9820641870000001E-3</c:v>
                </c:pt>
                <c:pt idx="8">
                  <c:v>2.0920125943333333E-3</c:v>
                </c:pt>
                <c:pt idx="9">
                  <c:v>1.9180971776000001E-3</c:v>
                </c:pt>
                <c:pt idx="10">
                  <c:v>2.1531525613636355E-3</c:v>
                </c:pt>
                <c:pt idx="11">
                  <c:v>2.2363924049999995E-3</c:v>
                </c:pt>
                <c:pt idx="12">
                  <c:v>2.1740157555384617E-3</c:v>
                </c:pt>
                <c:pt idx="13">
                  <c:v>2.1799827736428581E-3</c:v>
                </c:pt>
                <c:pt idx="14">
                  <c:v>2.1974665954000009E-3</c:v>
                </c:pt>
                <c:pt idx="15">
                  <c:v>2.1664056788124999E-3</c:v>
                </c:pt>
                <c:pt idx="16">
                  <c:v>2.1625164417647062E-3</c:v>
                </c:pt>
                <c:pt idx="17">
                  <c:v>2.231537317666666E-3</c:v>
                </c:pt>
                <c:pt idx="18">
                  <c:v>2.1752525530526314E-3</c:v>
                </c:pt>
                <c:pt idx="19">
                  <c:v>2.2740215215999995E-3</c:v>
                </c:pt>
                <c:pt idx="20">
                  <c:v>2.1004937781904758E-3</c:v>
                </c:pt>
                <c:pt idx="21">
                  <c:v>2.1532105491363627E-3</c:v>
                </c:pt>
                <c:pt idx="22">
                  <c:v>2.2972479149130434E-3</c:v>
                </c:pt>
                <c:pt idx="23">
                  <c:v>2.1212700969999994E-3</c:v>
                </c:pt>
                <c:pt idx="24">
                  <c:v>2.3225122697200008E-3</c:v>
                </c:pt>
                <c:pt idx="25">
                  <c:v>2.362182895115385E-3</c:v>
                </c:pt>
                <c:pt idx="26">
                  <c:v>2.4112589574074063E-3</c:v>
                </c:pt>
                <c:pt idx="27">
                  <c:v>2.3131930239999993E-3</c:v>
                </c:pt>
                <c:pt idx="28">
                  <c:v>2.2768011867241381E-3</c:v>
                </c:pt>
                <c:pt idx="29">
                  <c:v>2.2183892309333322E-3</c:v>
                </c:pt>
                <c:pt idx="30">
                  <c:v>2.3188025328709679E-3</c:v>
                </c:pt>
                <c:pt idx="31">
                  <c:v>2.269291392781249E-3</c:v>
                </c:pt>
                <c:pt idx="32">
                  <c:v>2.433205437878787E-3</c:v>
                </c:pt>
                <c:pt idx="33">
                  <c:v>2.2985983590882364E-3</c:v>
                </c:pt>
                <c:pt idx="34">
                  <c:v>2.2438340906571425E-3</c:v>
                </c:pt>
                <c:pt idx="35">
                  <c:v>2.4085952294722233E-3</c:v>
                </c:pt>
                <c:pt idx="36">
                  <c:v>2.4605830979999989E-3</c:v>
                </c:pt>
                <c:pt idx="37">
                  <c:v>2.540078038763157E-3</c:v>
                </c:pt>
                <c:pt idx="38">
                  <c:v>2.3426038334358979E-3</c:v>
                </c:pt>
                <c:pt idx="39">
                  <c:v>2.2912575644499999E-3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D0-4176-901D-A3CD91C26D68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Лист3!$J$87:$J$126</c:f>
              <c:numCache>
                <c:formatCode>General</c:formatCode>
                <c:ptCount val="40"/>
                <c:pt idx="0">
                  <c:v>7.2599343399999997E-4</c:v>
                </c:pt>
                <c:pt idx="1">
                  <c:v>9.2858467599999945E-4</c:v>
                </c:pt>
                <c:pt idx="2">
                  <c:v>1.0998622966666666E-3</c:v>
                </c:pt>
                <c:pt idx="3">
                  <c:v>1.2790678322500016E-3</c:v>
                </c:pt>
                <c:pt idx="4">
                  <c:v>1.3570219643999997E-3</c:v>
                </c:pt>
                <c:pt idx="5">
                  <c:v>1.5568421971666677E-3</c:v>
                </c:pt>
                <c:pt idx="6">
                  <c:v>1.9020677887142852E-3</c:v>
                </c:pt>
                <c:pt idx="7">
                  <c:v>2.3349893203749991E-3</c:v>
                </c:pt>
                <c:pt idx="8">
                  <c:v>2.4149119488888894E-3</c:v>
                </c:pt>
                <c:pt idx="9">
                  <c:v>2.2462043085999996E-3</c:v>
                </c:pt>
                <c:pt idx="10">
                  <c:v>2.4025956204545449E-3</c:v>
                </c:pt>
                <c:pt idx="11">
                  <c:v>2.6582140769166661E-3</c:v>
                </c:pt>
                <c:pt idx="12">
                  <c:v>2.8056922173846149E-3</c:v>
                </c:pt>
                <c:pt idx="13">
                  <c:v>2.6526304488571442E-3</c:v>
                </c:pt>
                <c:pt idx="14">
                  <c:v>2.9308154513333338E-3</c:v>
                </c:pt>
                <c:pt idx="15">
                  <c:v>3.0092029697499994E-3</c:v>
                </c:pt>
                <c:pt idx="16">
                  <c:v>2.9500200112352959E-3</c:v>
                </c:pt>
                <c:pt idx="17">
                  <c:v>2.9440553611666657E-3</c:v>
                </c:pt>
                <c:pt idx="18">
                  <c:v>3.0455041398947365E-3</c:v>
                </c:pt>
                <c:pt idx="19">
                  <c:v>2.8651298518000017E-3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D0-4176-901D-A3CD91C26D68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Лист3!$J$129:$J$168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D0-4176-901D-A3CD91C26D68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Лист3!$J$171:$J$210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D0-4176-901D-A3CD91C26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48640"/>
        <c:axId val="123250560"/>
      </c:lineChart>
      <c:catAx>
        <c:axId val="12324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250560"/>
        <c:crosses val="autoZero"/>
        <c:auto val="1"/>
        <c:lblAlgn val="ctr"/>
        <c:lblOffset val="100"/>
        <c:noMultiLvlLbl val="0"/>
      </c:catAx>
      <c:valAx>
        <c:axId val="12325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24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по функции </a:t>
            </a:r>
            <a:r>
              <a:rPr lang="ru-RU" sz="1400" b="0" i="0" u="none" strike="noStrike" baseline="0">
                <a:effectLst/>
              </a:rPr>
              <a:t>Растригина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Лист3!$AD$3:$AD$42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B-4EAD-9EF3-3EAC200C708B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Лист3!$AD$45:$AD$84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1.02</c:v>
                </c:pt>
                <c:pt idx="5">
                  <c:v>1.0707450980392157</c:v>
                </c:pt>
                <c:pt idx="6">
                  <c:v>1.1500107457554267</c:v>
                </c:pt>
                <c:pt idx="7">
                  <c:v>1.2529465983481631</c:v>
                </c:pt>
                <c:pt idx="8">
                  <c:v>1.3761542090719148</c:v>
                </c:pt>
                <c:pt idx="9">
                  <c:v>1.4649466710037493</c:v>
                </c:pt>
                <c:pt idx="10">
                  <c:v>1.5623017548702018</c:v>
                </c:pt>
                <c:pt idx="11">
                  <c:v>1.6282052383759535</c:v>
                </c:pt>
                <c:pt idx="12">
                  <c:v>1.6932969441526746</c:v>
                </c:pt>
                <c:pt idx="13">
                  <c:v>1.7491548285108471</c:v>
                </c:pt>
                <c:pt idx="14">
                  <c:v>1.7837312886009395</c:v>
                </c:pt>
                <c:pt idx="15">
                  <c:v>1.8550155014215666</c:v>
                </c:pt>
                <c:pt idx="16">
                  <c:v>1.9337863975238669</c:v>
                </c:pt>
                <c:pt idx="17">
                  <c:v>1.9861763039165661</c:v>
                </c:pt>
                <c:pt idx="18">
                  <c:v>2.0249596931066618</c:v>
                </c:pt>
                <c:pt idx="19">
                  <c:v>2.0616799514336006</c:v>
                </c:pt>
                <c:pt idx="20">
                  <c:v>2.1164694122629637</c:v>
                </c:pt>
                <c:pt idx="21">
                  <c:v>2.1309254187277711</c:v>
                </c:pt>
                <c:pt idx="22">
                  <c:v>2.1708899127679522</c:v>
                </c:pt>
                <c:pt idx="23">
                  <c:v>2.1933421092548948</c:v>
                </c:pt>
                <c:pt idx="24">
                  <c:v>2.2367991705384433</c:v>
                </c:pt>
                <c:pt idx="25">
                  <c:v>2.2642580395652492</c:v>
                </c:pt>
                <c:pt idx="26">
                  <c:v>2.2917261092691974</c:v>
                </c:pt>
                <c:pt idx="27">
                  <c:v>2.2987573902950986</c:v>
                </c:pt>
                <c:pt idx="28">
                  <c:v>2.3365147847353742</c:v>
                </c:pt>
                <c:pt idx="29">
                  <c:v>2.3387079593716069</c:v>
                </c:pt>
                <c:pt idx="30">
                  <c:v>2.3735666725900693</c:v>
                </c:pt>
                <c:pt idx="31">
                  <c:v>2.3805824156243833</c:v>
                </c:pt>
                <c:pt idx="32">
                  <c:v>2.3871847530537402</c:v>
                </c:pt>
                <c:pt idx="33">
                  <c:v>2.4195495541355361</c:v>
                </c:pt>
                <c:pt idx="34">
                  <c:v>2.425322734980039</c:v>
                </c:pt>
                <c:pt idx="35">
                  <c:v>2.4286009962408546</c:v>
                </c:pt>
                <c:pt idx="36">
                  <c:v>2.4515748321102833</c:v>
                </c:pt>
                <c:pt idx="37">
                  <c:v>2.4483991603446458</c:v>
                </c:pt>
                <c:pt idx="38">
                  <c:v>2.4747479376667503</c:v>
                </c:pt>
                <c:pt idx="39">
                  <c:v>2.4886433373630314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B-4EAD-9EF3-3EAC200C708B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Лист3!$AD$87:$AD$126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1.025359256128487</c:v>
                </c:pt>
                <c:pt idx="6">
                  <c:v>1.095683804285144</c:v>
                </c:pt>
                <c:pt idx="7">
                  <c:v>1.1372745079238975</c:v>
                </c:pt>
                <c:pt idx="8">
                  <c:v>1.2122586207683079</c:v>
                </c:pt>
                <c:pt idx="9">
                  <c:v>1.2934036464758498</c:v>
                </c:pt>
                <c:pt idx="10">
                  <c:v>1.4301486101467376</c:v>
                </c:pt>
                <c:pt idx="11">
                  <c:v>1.5812348605129576</c:v>
                </c:pt>
                <c:pt idx="12">
                  <c:v>1.6880889548969322</c:v>
                </c:pt>
                <c:pt idx="13">
                  <c:v>1.8618175170891762</c:v>
                </c:pt>
                <c:pt idx="14">
                  <c:v>1.9771111606094547</c:v>
                </c:pt>
                <c:pt idx="15">
                  <c:v>2.0934300787635176</c:v>
                </c:pt>
                <c:pt idx="16">
                  <c:v>2.1680081399360134</c:v>
                </c:pt>
                <c:pt idx="17">
                  <c:v>2.2756702772275235</c:v>
                </c:pt>
                <c:pt idx="18">
                  <c:v>2.3539921572223608</c:v>
                </c:pt>
                <c:pt idx="19">
                  <c:v>2.4549555339041027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7B-4EAD-9EF3-3EAC200C708B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Лист3!$AD$129:$AD$168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7B-4EAD-9EF3-3EAC200C708B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Лист3!$AD$171:$AD$210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7B-4EAD-9EF3-3EAC200C7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186176"/>
        <c:axId val="123196544"/>
      </c:lineChart>
      <c:catAx>
        <c:axId val="12318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196544"/>
        <c:crosses val="autoZero"/>
        <c:auto val="1"/>
        <c:lblAlgn val="ctr"/>
        <c:lblOffset val="100"/>
        <c:noMultiLvlLbl val="0"/>
      </c:catAx>
      <c:valAx>
        <c:axId val="123196544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дополнительных итераций нулевого агента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18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найденных</a:t>
            </a:r>
            <a:r>
              <a:rPr lang="ru-RU" baseline="0"/>
              <a:t> решений из множества Парето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Растригина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Лист3!$AG$3:$AG$42</c:f>
              <c:numCache>
                <c:formatCode>General</c:formatCode>
                <c:ptCount val="40"/>
                <c:pt idx="0">
                  <c:v>341.9</c:v>
                </c:pt>
                <c:pt idx="1">
                  <c:v>750.49</c:v>
                </c:pt>
                <c:pt idx="2">
                  <c:v>1150.8800000000001</c:v>
                </c:pt>
                <c:pt idx="3">
                  <c:v>1532.4</c:v>
                </c:pt>
                <c:pt idx="4">
                  <c:v>1949.56</c:v>
                </c:pt>
                <c:pt idx="5">
                  <c:v>2327.835</c:v>
                </c:pt>
                <c:pt idx="6">
                  <c:v>2722.06</c:v>
                </c:pt>
                <c:pt idx="7">
                  <c:v>3025.77</c:v>
                </c:pt>
                <c:pt idx="8">
                  <c:v>3403.7849999999999</c:v>
                </c:pt>
                <c:pt idx="9">
                  <c:v>3784.73</c:v>
                </c:pt>
                <c:pt idx="10">
                  <c:v>4007.2750000000001</c:v>
                </c:pt>
                <c:pt idx="11">
                  <c:v>4292.2650000000003</c:v>
                </c:pt>
                <c:pt idx="12">
                  <c:v>4592.7650000000003</c:v>
                </c:pt>
                <c:pt idx="13">
                  <c:v>4932.7950000000001</c:v>
                </c:pt>
                <c:pt idx="14">
                  <c:v>5253.17</c:v>
                </c:pt>
                <c:pt idx="15">
                  <c:v>5393.12</c:v>
                </c:pt>
                <c:pt idx="16">
                  <c:v>5546.085</c:v>
                </c:pt>
                <c:pt idx="17">
                  <c:v>5948.48</c:v>
                </c:pt>
                <c:pt idx="18">
                  <c:v>6285.07</c:v>
                </c:pt>
                <c:pt idx="19">
                  <c:v>6312.3549999999996</c:v>
                </c:pt>
                <c:pt idx="20">
                  <c:v>6648.78</c:v>
                </c:pt>
                <c:pt idx="21">
                  <c:v>7011.7250000000004</c:v>
                </c:pt>
                <c:pt idx="22">
                  <c:v>6971.1</c:v>
                </c:pt>
                <c:pt idx="23">
                  <c:v>7592.82</c:v>
                </c:pt>
                <c:pt idx="24">
                  <c:v>7649.04</c:v>
                </c:pt>
                <c:pt idx="25">
                  <c:v>7855.58</c:v>
                </c:pt>
                <c:pt idx="26">
                  <c:v>8057.87</c:v>
                </c:pt>
                <c:pt idx="27">
                  <c:v>8151.2550000000001</c:v>
                </c:pt>
                <c:pt idx="28">
                  <c:v>8635.1949999999997</c:v>
                </c:pt>
                <c:pt idx="29">
                  <c:v>8669.01</c:v>
                </c:pt>
                <c:pt idx="30">
                  <c:v>8983.0349999999999</c:v>
                </c:pt>
                <c:pt idx="31">
                  <c:v>9163.94</c:v>
                </c:pt>
                <c:pt idx="32">
                  <c:v>9115.1149999999998</c:v>
                </c:pt>
                <c:pt idx="33">
                  <c:v>9464.9599999999991</c:v>
                </c:pt>
                <c:pt idx="34">
                  <c:v>9916.7099999999991</c:v>
                </c:pt>
                <c:pt idx="35">
                  <c:v>9897.7900000000009</c:v>
                </c:pt>
                <c:pt idx="36">
                  <c:v>10021.58</c:v>
                </c:pt>
                <c:pt idx="37">
                  <c:v>10065.584999999999</c:v>
                </c:pt>
                <c:pt idx="38">
                  <c:v>10484.59</c:v>
                </c:pt>
                <c:pt idx="39">
                  <c:v>10933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F3-41AC-B29E-69C79569CFDA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Лист3!$AG$45:$AG$84</c:f>
              <c:numCache>
                <c:formatCode>General</c:formatCode>
                <c:ptCount val="40"/>
                <c:pt idx="0">
                  <c:v>694.78</c:v>
                </c:pt>
                <c:pt idx="1">
                  <c:v>1345.2349999999999</c:v>
                </c:pt>
                <c:pt idx="2">
                  <c:v>1882.8</c:v>
                </c:pt>
                <c:pt idx="3">
                  <c:v>2418.73</c:v>
                </c:pt>
                <c:pt idx="4">
                  <c:v>2952.48</c:v>
                </c:pt>
                <c:pt idx="5">
                  <c:v>3396.77</c:v>
                </c:pt>
                <c:pt idx="6">
                  <c:v>3837.9349999999999</c:v>
                </c:pt>
                <c:pt idx="7">
                  <c:v>4279.7150000000001</c:v>
                </c:pt>
                <c:pt idx="8">
                  <c:v>4605.4449999999997</c:v>
                </c:pt>
                <c:pt idx="9">
                  <c:v>4920.2</c:v>
                </c:pt>
                <c:pt idx="10">
                  <c:v>5205.91</c:v>
                </c:pt>
                <c:pt idx="11">
                  <c:v>5545.5050000000001</c:v>
                </c:pt>
                <c:pt idx="12">
                  <c:v>5738.6549999999997</c:v>
                </c:pt>
                <c:pt idx="13">
                  <c:v>5955.2950000000001</c:v>
                </c:pt>
                <c:pt idx="14">
                  <c:v>6278.93</c:v>
                </c:pt>
                <c:pt idx="15">
                  <c:v>6463.5349999999999</c:v>
                </c:pt>
                <c:pt idx="16">
                  <c:v>6604.61</c:v>
                </c:pt>
                <c:pt idx="17">
                  <c:v>6886.62</c:v>
                </c:pt>
                <c:pt idx="18">
                  <c:v>7104.77</c:v>
                </c:pt>
                <c:pt idx="19">
                  <c:v>7345.0150000000003</c:v>
                </c:pt>
                <c:pt idx="20">
                  <c:v>7544.82</c:v>
                </c:pt>
                <c:pt idx="21">
                  <c:v>7790.71</c:v>
                </c:pt>
                <c:pt idx="22">
                  <c:v>8006.93</c:v>
                </c:pt>
                <c:pt idx="23">
                  <c:v>8162.915</c:v>
                </c:pt>
                <c:pt idx="24">
                  <c:v>8413.49</c:v>
                </c:pt>
                <c:pt idx="25">
                  <c:v>8611.8150000000005</c:v>
                </c:pt>
                <c:pt idx="26">
                  <c:v>8878.9050000000007</c:v>
                </c:pt>
                <c:pt idx="27">
                  <c:v>9064.0949999999993</c:v>
                </c:pt>
                <c:pt idx="28">
                  <c:v>9225.9150000000009</c:v>
                </c:pt>
                <c:pt idx="29">
                  <c:v>9462.1049999999996</c:v>
                </c:pt>
                <c:pt idx="30">
                  <c:v>9578.2800000000007</c:v>
                </c:pt>
                <c:pt idx="31">
                  <c:v>9809.9449999999997</c:v>
                </c:pt>
                <c:pt idx="32">
                  <c:v>10017.48</c:v>
                </c:pt>
                <c:pt idx="33">
                  <c:v>10217.295</c:v>
                </c:pt>
                <c:pt idx="34">
                  <c:v>10420.99</c:v>
                </c:pt>
                <c:pt idx="35">
                  <c:v>10628.834999999999</c:v>
                </c:pt>
                <c:pt idx="36">
                  <c:v>10788.084999999999</c:v>
                </c:pt>
                <c:pt idx="37">
                  <c:v>11037.945</c:v>
                </c:pt>
                <c:pt idx="38">
                  <c:v>11159.775</c:v>
                </c:pt>
                <c:pt idx="39">
                  <c:v>11386.34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F3-41AC-B29E-69C79569CFDA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Лист3!$AG$87:$AG$126</c:f>
              <c:numCache>
                <c:formatCode>General</c:formatCode>
                <c:ptCount val="40"/>
                <c:pt idx="0">
                  <c:v>691.97500000000002</c:v>
                </c:pt>
                <c:pt idx="1">
                  <c:v>1394.18</c:v>
                </c:pt>
                <c:pt idx="2">
                  <c:v>2010.16</c:v>
                </c:pt>
                <c:pt idx="3">
                  <c:v>2560.0749999999998</c:v>
                </c:pt>
                <c:pt idx="4">
                  <c:v>3103.4</c:v>
                </c:pt>
                <c:pt idx="5">
                  <c:v>3612.72</c:v>
                </c:pt>
                <c:pt idx="6">
                  <c:v>4078.915</c:v>
                </c:pt>
                <c:pt idx="7">
                  <c:v>4555.0450000000001</c:v>
                </c:pt>
                <c:pt idx="8">
                  <c:v>4883.9350000000004</c:v>
                </c:pt>
                <c:pt idx="9">
                  <c:v>5246.5550000000003</c:v>
                </c:pt>
                <c:pt idx="10">
                  <c:v>5520.0249999999996</c:v>
                </c:pt>
                <c:pt idx="11">
                  <c:v>5879.6549999999997</c:v>
                </c:pt>
                <c:pt idx="12">
                  <c:v>6168.63</c:v>
                </c:pt>
                <c:pt idx="13">
                  <c:v>6450.88</c:v>
                </c:pt>
                <c:pt idx="14">
                  <c:v>6661.04</c:v>
                </c:pt>
                <c:pt idx="15">
                  <c:v>6974.32</c:v>
                </c:pt>
                <c:pt idx="16">
                  <c:v>7151.1149999999998</c:v>
                </c:pt>
                <c:pt idx="17">
                  <c:v>7389.89</c:v>
                </c:pt>
                <c:pt idx="18">
                  <c:v>7602.125</c:v>
                </c:pt>
                <c:pt idx="19">
                  <c:v>7825.26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3-41AC-B29E-69C79569CFDA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Лист3!$AG$129:$AG$168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F3-41AC-B29E-69C79569CFDA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Лист3!$AG$171:$AG$210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F3-41AC-B29E-69C79569C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49248"/>
        <c:axId val="123359616"/>
      </c:lineChart>
      <c:catAx>
        <c:axId val="12334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359616"/>
        <c:crosses val="autoZero"/>
        <c:auto val="1"/>
        <c:lblAlgn val="ctr"/>
        <c:lblOffset val="100"/>
        <c:noMultiLvlLbl val="0"/>
      </c:catAx>
      <c:valAx>
        <c:axId val="12335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найденных решений из множества Парето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34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Розенброка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Растригина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Лист3!$DD$3:$DD$42</c:f>
              <c:numCache>
                <c:formatCode>General</c:formatCode>
                <c:ptCount val="40"/>
                <c:pt idx="0">
                  <c:v>-6.0517754987488004E-4</c:v>
                </c:pt>
                <c:pt idx="1">
                  <c:v>-1.1285908399979907E-4</c:v>
                </c:pt>
                <c:pt idx="2">
                  <c:v>-7.0905924197181796E-5</c:v>
                </c:pt>
                <c:pt idx="3">
                  <c:v>-3.8606348301465051E-5</c:v>
                </c:pt>
                <c:pt idx="4">
                  <c:v>-2.6423546400295358E-5</c:v>
                </c:pt>
                <c:pt idx="5">
                  <c:v>-1.8030751178403658E-5</c:v>
                </c:pt>
                <c:pt idx="6">
                  <c:v>-1.4363845835267122E-5</c:v>
                </c:pt>
                <c:pt idx="7">
                  <c:v>-1.0240245483222837E-5</c:v>
                </c:pt>
                <c:pt idx="8">
                  <c:v>-5.7328738427898789E-6</c:v>
                </c:pt>
                <c:pt idx="9">
                  <c:v>-9.2670031494035263E-6</c:v>
                </c:pt>
                <c:pt idx="10">
                  <c:v>-4.485716702110547E-6</c:v>
                </c:pt>
                <c:pt idx="11">
                  <c:v>-9.9800442863622456E-6</c:v>
                </c:pt>
                <c:pt idx="12">
                  <c:v>-9.2998283893362228E-6</c:v>
                </c:pt>
                <c:pt idx="13">
                  <c:v>-3.824456127286072E-6</c:v>
                </c:pt>
                <c:pt idx="14">
                  <c:v>-1.3460851559831327E-6</c:v>
                </c:pt>
                <c:pt idx="15">
                  <c:v>-6.31953566063156E-6</c:v>
                </c:pt>
                <c:pt idx="16">
                  <c:v>-1.033207721624167E-6</c:v>
                </c:pt>
                <c:pt idx="17">
                  <c:v>-4.3706277228431354E-6</c:v>
                </c:pt>
                <c:pt idx="18">
                  <c:v>-1.0811576504523468E-5</c:v>
                </c:pt>
                <c:pt idx="19">
                  <c:v>-2.4522435850984888E-6</c:v>
                </c:pt>
                <c:pt idx="20">
                  <c:v>-3.484223775124053E-6</c:v>
                </c:pt>
                <c:pt idx="21">
                  <c:v>-3.7990431267162887E-6</c:v>
                </c:pt>
                <c:pt idx="22">
                  <c:v>-2.8025550046758517E-6</c:v>
                </c:pt>
                <c:pt idx="23">
                  <c:v>-2.0127813326413785E-6</c:v>
                </c:pt>
                <c:pt idx="24">
                  <c:v>-2.1114548178158591E-6</c:v>
                </c:pt>
                <c:pt idx="25">
                  <c:v>-6.6391929100828616E-6</c:v>
                </c:pt>
                <c:pt idx="26">
                  <c:v>-1.3268269926559631E-6</c:v>
                </c:pt>
                <c:pt idx="27">
                  <c:v>-4.2254109537212363E-6</c:v>
                </c:pt>
                <c:pt idx="28">
                  <c:v>-4.6853685647191081E-6</c:v>
                </c:pt>
                <c:pt idx="29">
                  <c:v>-7.8129892740963462E-7</c:v>
                </c:pt>
                <c:pt idx="30">
                  <c:v>-1.290632070313964E-6</c:v>
                </c:pt>
                <c:pt idx="31">
                  <c:v>-1.1630208056867477E-6</c:v>
                </c:pt>
                <c:pt idx="32">
                  <c:v>-1.4858294873850419E-6</c:v>
                </c:pt>
                <c:pt idx="33">
                  <c:v>-8.9497438772897599E-7</c:v>
                </c:pt>
                <c:pt idx="34">
                  <c:v>-7.5861569131402892E-6</c:v>
                </c:pt>
                <c:pt idx="35">
                  <c:v>-2.3859821146541729E-7</c:v>
                </c:pt>
                <c:pt idx="36">
                  <c:v>-2.638872042733081E-6</c:v>
                </c:pt>
                <c:pt idx="37">
                  <c:v>-4.4387143102438294E-6</c:v>
                </c:pt>
                <c:pt idx="38">
                  <c:v>-2.8204286304745994E-6</c:v>
                </c:pt>
                <c:pt idx="39">
                  <c:v>-7.8553355613301329E-7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1E-4626-9D49-5A07EBA00EB8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Лист3!$DD$45:$DD$84</c:f>
              <c:numCache>
                <c:formatCode>General</c:formatCode>
                <c:ptCount val="40"/>
                <c:pt idx="0">
                  <c:v>-8.4654161242267618E-5</c:v>
                </c:pt>
                <c:pt idx="1">
                  <c:v>-2.5978188490283358E-6</c:v>
                </c:pt>
                <c:pt idx="2">
                  <c:v>-1.5266788735731705E-8</c:v>
                </c:pt>
                <c:pt idx="3">
                  <c:v>-1.4619579989462117E-11</c:v>
                </c:pt>
                <c:pt idx="4">
                  <c:v>-4.548058079233618E-13</c:v>
                </c:pt>
                <c:pt idx="5">
                  <c:v>0</c:v>
                </c:pt>
                <c:pt idx="6">
                  <c:v>-7.2200000104193541E-14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1E-4626-9D49-5A07EBA00EB8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Лист3!$DD$87:$DD$126</c:f>
              <c:numCache>
                <c:formatCode>General</c:formatCode>
                <c:ptCount val="40"/>
                <c:pt idx="0">
                  <c:v>-3.855360753459934E-4</c:v>
                </c:pt>
                <c:pt idx="1">
                  <c:v>-5.9106952414760262E-7</c:v>
                </c:pt>
                <c:pt idx="2">
                  <c:v>-2.6387583697417849E-9</c:v>
                </c:pt>
                <c:pt idx="3">
                  <c:v>-1.4114528665982913E-10</c:v>
                </c:pt>
                <c:pt idx="4">
                  <c:v>-3.2510017238347288E-6</c:v>
                </c:pt>
                <c:pt idx="5">
                  <c:v>-1.0153243907096323E-12</c:v>
                </c:pt>
                <c:pt idx="6">
                  <c:v>-2.1599999996356943E-14</c:v>
                </c:pt>
                <c:pt idx="7">
                  <c:v>-2.0114500751783829E-9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1E-4626-9D49-5A07EBA00EB8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Лист3!$DD$129:$DD$168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1E-4626-9D49-5A07EBA00EB8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Лист3!$DD$171:$DD$210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1E-4626-9D49-5A07EBA0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504128"/>
        <c:axId val="123506048"/>
      </c:lineChart>
      <c:catAx>
        <c:axId val="123504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506048"/>
        <c:crosses val="autoZero"/>
        <c:auto val="1"/>
        <c:lblAlgn val="ctr"/>
        <c:lblOffset val="100"/>
        <c:noMultiLvlLbl val="0"/>
      </c:catAx>
      <c:valAx>
        <c:axId val="12350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50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"Птица"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Растригина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Лист3!$FZ$3:$FZ$42</c:f>
              <c:numCache>
                <c:formatCode>General</c:formatCode>
                <c:ptCount val="40"/>
                <c:pt idx="0">
                  <c:v>106.75322076030376</c:v>
                </c:pt>
                <c:pt idx="1">
                  <c:v>106.74725413749346</c:v>
                </c:pt>
                <c:pt idx="2">
                  <c:v>106.73237384549049</c:v>
                </c:pt>
                <c:pt idx="3">
                  <c:v>106.74386144766406</c:v>
                </c:pt>
                <c:pt idx="4">
                  <c:v>106.75841107978556</c:v>
                </c:pt>
                <c:pt idx="5">
                  <c:v>106.75176977430847</c:v>
                </c:pt>
                <c:pt idx="6">
                  <c:v>106.73527979671435</c:v>
                </c:pt>
                <c:pt idx="7">
                  <c:v>106.75978957560223</c:v>
                </c:pt>
                <c:pt idx="8">
                  <c:v>106.73740547649244</c:v>
                </c:pt>
                <c:pt idx="9">
                  <c:v>106.75611959782178</c:v>
                </c:pt>
                <c:pt idx="10">
                  <c:v>106.73476779499643</c:v>
                </c:pt>
                <c:pt idx="11">
                  <c:v>106.74937543420458</c:v>
                </c:pt>
                <c:pt idx="12">
                  <c:v>106.73792654248527</c:v>
                </c:pt>
                <c:pt idx="13">
                  <c:v>106.75368652405491</c:v>
                </c:pt>
                <c:pt idx="14">
                  <c:v>106.75548550495185</c:v>
                </c:pt>
                <c:pt idx="15">
                  <c:v>106.72687840439239</c:v>
                </c:pt>
                <c:pt idx="16">
                  <c:v>106.74276978928312</c:v>
                </c:pt>
                <c:pt idx="17">
                  <c:v>106.74411334765102</c:v>
                </c:pt>
                <c:pt idx="18">
                  <c:v>106.74707929566142</c:v>
                </c:pt>
                <c:pt idx="19">
                  <c:v>106.7596965960748</c:v>
                </c:pt>
                <c:pt idx="20">
                  <c:v>106.74206301258197</c:v>
                </c:pt>
                <c:pt idx="21">
                  <c:v>106.73493080403327</c:v>
                </c:pt>
                <c:pt idx="22">
                  <c:v>106.73578589063194</c:v>
                </c:pt>
                <c:pt idx="23">
                  <c:v>106.75236582618895</c:v>
                </c:pt>
                <c:pt idx="24">
                  <c:v>106.74395907908801</c:v>
                </c:pt>
                <c:pt idx="25">
                  <c:v>106.75137225725966</c:v>
                </c:pt>
                <c:pt idx="26">
                  <c:v>106.75151115151449</c:v>
                </c:pt>
                <c:pt idx="27">
                  <c:v>106.7574285429549</c:v>
                </c:pt>
                <c:pt idx="28">
                  <c:v>106.72807698041872</c:v>
                </c:pt>
                <c:pt idx="29">
                  <c:v>106.74396585769973</c:v>
                </c:pt>
                <c:pt idx="30">
                  <c:v>106.7359818777264</c:v>
                </c:pt>
                <c:pt idx="31">
                  <c:v>106.75917894344094</c:v>
                </c:pt>
                <c:pt idx="32">
                  <c:v>106.75351798506513</c:v>
                </c:pt>
                <c:pt idx="33">
                  <c:v>106.74429245209177</c:v>
                </c:pt>
                <c:pt idx="34">
                  <c:v>106.75348439827097</c:v>
                </c:pt>
                <c:pt idx="35">
                  <c:v>106.75342743164785</c:v>
                </c:pt>
                <c:pt idx="36">
                  <c:v>106.75643654222597</c:v>
                </c:pt>
                <c:pt idx="37">
                  <c:v>106.76116586961599</c:v>
                </c:pt>
                <c:pt idx="38">
                  <c:v>106.74884506275821</c:v>
                </c:pt>
                <c:pt idx="39">
                  <c:v>106.75889120620981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3-4A9D-95AB-78502AE9DB8D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Лист3!$FZ$45:$FZ$84</c:f>
              <c:numCache>
                <c:formatCode>General</c:formatCode>
                <c:ptCount val="40"/>
                <c:pt idx="0">
                  <c:v>106.6875012901594</c:v>
                </c:pt>
                <c:pt idx="1">
                  <c:v>106.72308833149475</c:v>
                </c:pt>
                <c:pt idx="2">
                  <c:v>106.72410998877021</c:v>
                </c:pt>
                <c:pt idx="3">
                  <c:v>106.73634226098036</c:v>
                </c:pt>
                <c:pt idx="4">
                  <c:v>106.72003002216179</c:v>
                </c:pt>
                <c:pt idx="5">
                  <c:v>106.73835428663206</c:v>
                </c:pt>
                <c:pt idx="6">
                  <c:v>106.69852243365644</c:v>
                </c:pt>
                <c:pt idx="7">
                  <c:v>106.72741518645471</c:v>
                </c:pt>
                <c:pt idx="8">
                  <c:v>106.73639189323023</c:v>
                </c:pt>
                <c:pt idx="9">
                  <c:v>106.73341039416829</c:v>
                </c:pt>
                <c:pt idx="10">
                  <c:v>106.73693615563239</c:v>
                </c:pt>
                <c:pt idx="11">
                  <c:v>106.74508246745648</c:v>
                </c:pt>
                <c:pt idx="12">
                  <c:v>106.73492644791517</c:v>
                </c:pt>
                <c:pt idx="13">
                  <c:v>106.74466095850427</c:v>
                </c:pt>
                <c:pt idx="14">
                  <c:v>106.74858478725415</c:v>
                </c:pt>
                <c:pt idx="15">
                  <c:v>106.74081917586506</c:v>
                </c:pt>
                <c:pt idx="16">
                  <c:v>106.71238221422968</c:v>
                </c:pt>
                <c:pt idx="17">
                  <c:v>106.73964749294653</c:v>
                </c:pt>
                <c:pt idx="18">
                  <c:v>106.73719787254574</c:v>
                </c:pt>
                <c:pt idx="19">
                  <c:v>106.72402409590119</c:v>
                </c:pt>
                <c:pt idx="20">
                  <c:v>106.74479188624314</c:v>
                </c:pt>
                <c:pt idx="21">
                  <c:v>106.74931634539577</c:v>
                </c:pt>
                <c:pt idx="22">
                  <c:v>106.7255341988926</c:v>
                </c:pt>
                <c:pt idx="23">
                  <c:v>106.74551012199636</c:v>
                </c:pt>
                <c:pt idx="24">
                  <c:v>106.75646293948465</c:v>
                </c:pt>
                <c:pt idx="25">
                  <c:v>106.74595593917991</c:v>
                </c:pt>
                <c:pt idx="26">
                  <c:v>106.74576170721633</c:v>
                </c:pt>
                <c:pt idx="27">
                  <c:v>106.75749208741635</c:v>
                </c:pt>
                <c:pt idx="28">
                  <c:v>106.74149380464036</c:v>
                </c:pt>
                <c:pt idx="29">
                  <c:v>106.76090210141658</c:v>
                </c:pt>
                <c:pt idx="30">
                  <c:v>106.72072237080918</c:v>
                </c:pt>
                <c:pt idx="31">
                  <c:v>106.75210143848604</c:v>
                </c:pt>
                <c:pt idx="32">
                  <c:v>106.74438134289927</c:v>
                </c:pt>
                <c:pt idx="33">
                  <c:v>106.72973213590835</c:v>
                </c:pt>
                <c:pt idx="34">
                  <c:v>106.73081654993314</c:v>
                </c:pt>
                <c:pt idx="35">
                  <c:v>106.7551157721488</c:v>
                </c:pt>
                <c:pt idx="36">
                  <c:v>106.74151492577664</c:v>
                </c:pt>
                <c:pt idx="37">
                  <c:v>106.74042471243334</c:v>
                </c:pt>
                <c:pt idx="38">
                  <c:v>106.74871286278136</c:v>
                </c:pt>
                <c:pt idx="39">
                  <c:v>106.75306253961807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D3-4A9D-95AB-78502AE9DB8D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Лист3!$FZ$87:$FZ$126</c:f>
              <c:numCache>
                <c:formatCode>General</c:formatCode>
                <c:ptCount val="40"/>
                <c:pt idx="0">
                  <c:v>106.74017241287569</c:v>
                </c:pt>
                <c:pt idx="1">
                  <c:v>106.70003890827428</c:v>
                </c:pt>
                <c:pt idx="2">
                  <c:v>106.71998929912517</c:v>
                </c:pt>
                <c:pt idx="3">
                  <c:v>106.73695645255522</c:v>
                </c:pt>
                <c:pt idx="4">
                  <c:v>106.71139230648296</c:v>
                </c:pt>
                <c:pt idx="5">
                  <c:v>106.72967450497197</c:v>
                </c:pt>
                <c:pt idx="6">
                  <c:v>106.71162852886738</c:v>
                </c:pt>
                <c:pt idx="7">
                  <c:v>106.74450713983768</c:v>
                </c:pt>
                <c:pt idx="8">
                  <c:v>106.71822947881485</c:v>
                </c:pt>
                <c:pt idx="9">
                  <c:v>106.74194593173981</c:v>
                </c:pt>
                <c:pt idx="10">
                  <c:v>106.74612399117729</c:v>
                </c:pt>
                <c:pt idx="11">
                  <c:v>106.73261137705055</c:v>
                </c:pt>
                <c:pt idx="12">
                  <c:v>106.74361717623259</c:v>
                </c:pt>
                <c:pt idx="13">
                  <c:v>106.74738645263297</c:v>
                </c:pt>
                <c:pt idx="14">
                  <c:v>106.73057607791063</c:v>
                </c:pt>
                <c:pt idx="15">
                  <c:v>106.73439713670308</c:v>
                </c:pt>
                <c:pt idx="16">
                  <c:v>106.74664780127347</c:v>
                </c:pt>
                <c:pt idx="17">
                  <c:v>106.74188301288858</c:v>
                </c:pt>
                <c:pt idx="18">
                  <c:v>106.7343817798443</c:v>
                </c:pt>
                <c:pt idx="19">
                  <c:v>106.74449991684955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D3-4A9D-95AB-78502AE9DB8D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Лист3!$FZ$129:$FZ$168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D3-4A9D-95AB-78502AE9DB8D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Лист3!$FZ$171:$FZ$210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D3-4A9D-95AB-78502AE9D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462784"/>
        <c:axId val="123464704"/>
      </c:lineChart>
      <c:catAx>
        <c:axId val="123462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464704"/>
        <c:crosses val="autoZero"/>
        <c:auto val="1"/>
        <c:lblAlgn val="ctr"/>
        <c:lblOffset val="100"/>
        <c:noMultiLvlLbl val="0"/>
      </c:catAx>
      <c:valAx>
        <c:axId val="12346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46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Растригина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Растригина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Лист3!$IV$3:$IV$42</c:f>
              <c:numCache>
                <c:formatCode>General</c:formatCode>
                <c:ptCount val="40"/>
                <c:pt idx="0">
                  <c:v>-4.2866365726224927E-3</c:v>
                </c:pt>
                <c:pt idx="1">
                  <c:v>-2.1446238884333725E-3</c:v>
                </c:pt>
                <c:pt idx="2">
                  <c:v>-4.4007348377084199E-4</c:v>
                </c:pt>
                <c:pt idx="3">
                  <c:v>-2.6304253022692238E-4</c:v>
                </c:pt>
                <c:pt idx="4">
                  <c:v>-2.3588309087984704E-4</c:v>
                </c:pt>
                <c:pt idx="5">
                  <c:v>-1.2478243481583995E-4</c:v>
                </c:pt>
                <c:pt idx="6">
                  <c:v>-7.8051095710076626E-5</c:v>
                </c:pt>
                <c:pt idx="7">
                  <c:v>-1.1496213919927278E-4</c:v>
                </c:pt>
                <c:pt idx="8">
                  <c:v>-2.1820576585955821E-5</c:v>
                </c:pt>
                <c:pt idx="9">
                  <c:v>-8.3176188086575562E-6</c:v>
                </c:pt>
                <c:pt idx="10">
                  <c:v>-8.975538049655895E-6</c:v>
                </c:pt>
                <c:pt idx="11">
                  <c:v>-2.2267942971510025E-5</c:v>
                </c:pt>
                <c:pt idx="12">
                  <c:v>-1.9805670385579789E-5</c:v>
                </c:pt>
                <c:pt idx="13">
                  <c:v>-1.3361381811209939E-5</c:v>
                </c:pt>
                <c:pt idx="14">
                  <c:v>-6.5122740809275827E-6</c:v>
                </c:pt>
                <c:pt idx="15">
                  <c:v>-1.29040246084422E-5</c:v>
                </c:pt>
                <c:pt idx="16">
                  <c:v>-5.8680189770665693E-6</c:v>
                </c:pt>
                <c:pt idx="17">
                  <c:v>-5.4452864348508708E-6</c:v>
                </c:pt>
                <c:pt idx="18">
                  <c:v>-1.090336306285522E-5</c:v>
                </c:pt>
                <c:pt idx="19">
                  <c:v>-2.0620006428817561E-6</c:v>
                </c:pt>
                <c:pt idx="20">
                  <c:v>-1.064034905908784E-6</c:v>
                </c:pt>
                <c:pt idx="21">
                  <c:v>-1.0757211245691067E-5</c:v>
                </c:pt>
                <c:pt idx="22">
                  <c:v>-1.9363138261336842E-5</c:v>
                </c:pt>
                <c:pt idx="23">
                  <c:v>-6.789631680259589E-7</c:v>
                </c:pt>
                <c:pt idx="24">
                  <c:v>-5.0095790368498426E-6</c:v>
                </c:pt>
                <c:pt idx="25">
                  <c:v>-1.1674525464142605E-5</c:v>
                </c:pt>
                <c:pt idx="26">
                  <c:v>-1.2273661761597055E-6</c:v>
                </c:pt>
                <c:pt idx="27">
                  <c:v>-1.4636586850436117E-5</c:v>
                </c:pt>
                <c:pt idx="28">
                  <c:v>-1.7059952565645631E-6</c:v>
                </c:pt>
                <c:pt idx="29">
                  <c:v>-1.5451044389092061E-6</c:v>
                </c:pt>
                <c:pt idx="30">
                  <c:v>-5.1828151397703694E-6</c:v>
                </c:pt>
                <c:pt idx="31">
                  <c:v>-1.4153152565876682E-5</c:v>
                </c:pt>
                <c:pt idx="32">
                  <c:v>-1.1625721483454754E-6</c:v>
                </c:pt>
                <c:pt idx="33">
                  <c:v>-4.3333020149383113E-6</c:v>
                </c:pt>
                <c:pt idx="34">
                  <c:v>-2.1572271559389121E-6</c:v>
                </c:pt>
                <c:pt idx="35">
                  <c:v>-1.3525571000982951E-7</c:v>
                </c:pt>
                <c:pt idx="36">
                  <c:v>-1.105446868185922E-6</c:v>
                </c:pt>
                <c:pt idx="37">
                  <c:v>-1.1289486019805395E-7</c:v>
                </c:pt>
                <c:pt idx="38">
                  <c:v>-6.6074299521545753E-7</c:v>
                </c:pt>
                <c:pt idx="39">
                  <c:v>-4.072531194054818E-7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5F-4438-BE0F-DDCD119CBD2D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Лист3!$IV$45:$IV$84</c:f>
              <c:numCache>
                <c:formatCode>General</c:formatCode>
                <c:ptCount val="40"/>
                <c:pt idx="0">
                  <c:v>-1.4200479914467934E-5</c:v>
                </c:pt>
                <c:pt idx="1">
                  <c:v>-4.3837759569953507E-7</c:v>
                </c:pt>
                <c:pt idx="2">
                  <c:v>-3.0291115218794571E-7</c:v>
                </c:pt>
                <c:pt idx="3">
                  <c:v>-4.6415941312716312E-10</c:v>
                </c:pt>
                <c:pt idx="4">
                  <c:v>-7.1818107016952126E-12</c:v>
                </c:pt>
                <c:pt idx="5">
                  <c:v>0</c:v>
                </c:pt>
                <c:pt idx="6">
                  <c:v>-3.9683811792201595E-14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5F-4438-BE0F-DDCD119CBD2D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Лист3!$IV$87:$IV$126</c:f>
              <c:numCache>
                <c:formatCode>General</c:formatCode>
                <c:ptCount val="40"/>
                <c:pt idx="0">
                  <c:v>-8.9778657255434885E-5</c:v>
                </c:pt>
                <c:pt idx="1">
                  <c:v>-7.9676701826514317E-7</c:v>
                </c:pt>
                <c:pt idx="2">
                  <c:v>-6.8495656035949537E-8</c:v>
                </c:pt>
                <c:pt idx="3">
                  <c:v>-6.1176111287863935E-10</c:v>
                </c:pt>
                <c:pt idx="4">
                  <c:v>-7.8872767872439912E-10</c:v>
                </c:pt>
                <c:pt idx="5">
                  <c:v>-3.7742112546368387E-10</c:v>
                </c:pt>
                <c:pt idx="6">
                  <c:v>-2.3810287075320956E-13</c:v>
                </c:pt>
                <c:pt idx="7">
                  <c:v>-3.3726710313430885E-12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5F-4438-BE0F-DDCD119CBD2D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Лист3!$IV$129:$IV$168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5F-4438-BE0F-DDCD119CBD2D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Лист3!$IV$171:$IV$210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5F-4438-BE0F-DDCD119CB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675008"/>
        <c:axId val="123676928"/>
      </c:lineChart>
      <c:catAx>
        <c:axId val="12367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676928"/>
        <c:crosses val="autoZero"/>
        <c:auto val="1"/>
        <c:lblAlgn val="ctr"/>
        <c:lblOffset val="100"/>
        <c:noMultiLvlLbl val="0"/>
      </c:catAx>
      <c:valAx>
        <c:axId val="1236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6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Экли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Растригина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Лист3!$LR$3:$LR$42</c:f>
              <c:numCache>
                <c:formatCode>General</c:formatCode>
                <c:ptCount val="40"/>
                <c:pt idx="0">
                  <c:v>19.993928213134716</c:v>
                </c:pt>
                <c:pt idx="1">
                  <c:v>19.99267053486135</c:v>
                </c:pt>
                <c:pt idx="2">
                  <c:v>19.996104367202193</c:v>
                </c:pt>
                <c:pt idx="3">
                  <c:v>19.997614480285982</c:v>
                </c:pt>
                <c:pt idx="4">
                  <c:v>19.998169557224276</c:v>
                </c:pt>
                <c:pt idx="5">
                  <c:v>19.998183810925706</c:v>
                </c:pt>
                <c:pt idx="6">
                  <c:v>19.998811233447867</c:v>
                </c:pt>
                <c:pt idx="7">
                  <c:v>19.998400920383741</c:v>
                </c:pt>
                <c:pt idx="8">
                  <c:v>19.999222104000822</c:v>
                </c:pt>
                <c:pt idx="9">
                  <c:v>19.999736478483982</c:v>
                </c:pt>
                <c:pt idx="10">
                  <c:v>19.99974268322508</c:v>
                </c:pt>
                <c:pt idx="11">
                  <c:v>19.999236309575618</c:v>
                </c:pt>
                <c:pt idx="12">
                  <c:v>19.999495300645265</c:v>
                </c:pt>
                <c:pt idx="13">
                  <c:v>19.999472294437457</c:v>
                </c:pt>
                <c:pt idx="14">
                  <c:v>19.999870158861164</c:v>
                </c:pt>
                <c:pt idx="15">
                  <c:v>19.999704423070753</c:v>
                </c:pt>
                <c:pt idx="16">
                  <c:v>19.999623687648224</c:v>
                </c:pt>
                <c:pt idx="17">
                  <c:v>19.999773590424631</c:v>
                </c:pt>
                <c:pt idx="18">
                  <c:v>19.999678969587151</c:v>
                </c:pt>
                <c:pt idx="19">
                  <c:v>19.999752522603217</c:v>
                </c:pt>
                <c:pt idx="20">
                  <c:v>19.999868236132233</c:v>
                </c:pt>
                <c:pt idx="21">
                  <c:v>19.999670168132319</c:v>
                </c:pt>
                <c:pt idx="22">
                  <c:v>19.999775426666897</c:v>
                </c:pt>
                <c:pt idx="23">
                  <c:v>19.999849777707183</c:v>
                </c:pt>
                <c:pt idx="24">
                  <c:v>19.999905123041</c:v>
                </c:pt>
                <c:pt idx="25">
                  <c:v>19.999868586074378</c:v>
                </c:pt>
                <c:pt idx="26">
                  <c:v>19.999855492993206</c:v>
                </c:pt>
                <c:pt idx="27">
                  <c:v>19.999895595691886</c:v>
                </c:pt>
                <c:pt idx="28">
                  <c:v>19.999806798380074</c:v>
                </c:pt>
                <c:pt idx="29">
                  <c:v>19.99980187246198</c:v>
                </c:pt>
                <c:pt idx="30">
                  <c:v>19.999797304956736</c:v>
                </c:pt>
                <c:pt idx="31">
                  <c:v>19.999754665584259</c:v>
                </c:pt>
                <c:pt idx="32">
                  <c:v>19.9998579439149</c:v>
                </c:pt>
                <c:pt idx="33">
                  <c:v>19.999810394096013</c:v>
                </c:pt>
                <c:pt idx="34">
                  <c:v>19.99985887619998</c:v>
                </c:pt>
                <c:pt idx="35">
                  <c:v>19.999928601455942</c:v>
                </c:pt>
                <c:pt idx="36">
                  <c:v>19.999858816920579</c:v>
                </c:pt>
                <c:pt idx="37">
                  <c:v>19.999939586089866</c:v>
                </c:pt>
                <c:pt idx="38">
                  <c:v>19.999902814740061</c:v>
                </c:pt>
                <c:pt idx="39">
                  <c:v>19.999888417447789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9-4644-929A-1C5C511B3098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Лист3!$LR$45:$LR$84</c:f>
              <c:numCache>
                <c:formatCode>General</c:formatCode>
                <c:ptCount val="40"/>
                <c:pt idx="0">
                  <c:v>19.999473311105721</c:v>
                </c:pt>
                <c:pt idx="1">
                  <c:v>19.999918277084415</c:v>
                </c:pt>
                <c:pt idx="2">
                  <c:v>19.999968907227881</c:v>
                </c:pt>
                <c:pt idx="3">
                  <c:v>19.999998524742203</c:v>
                </c:pt>
                <c:pt idx="4">
                  <c:v>19.999999932764293</c:v>
                </c:pt>
                <c:pt idx="5">
                  <c:v>20</c:v>
                </c:pt>
                <c:pt idx="6">
                  <c:v>19.999999997171567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9-4644-929A-1C5C511B3098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Лист3!$LR$87:$LR$126</c:f>
              <c:numCache>
                <c:formatCode>General</c:formatCode>
                <c:ptCount val="40"/>
                <c:pt idx="0">
                  <c:v>19.998663267884464</c:v>
                </c:pt>
                <c:pt idx="1">
                  <c:v>19.999857990390282</c:v>
                </c:pt>
                <c:pt idx="2">
                  <c:v>19.999966120095607</c:v>
                </c:pt>
                <c:pt idx="3">
                  <c:v>19.999995148442533</c:v>
                </c:pt>
                <c:pt idx="4">
                  <c:v>19.999998790150777</c:v>
                </c:pt>
                <c:pt idx="5">
                  <c:v>19.999999696607187</c:v>
                </c:pt>
                <c:pt idx="6">
                  <c:v>19.999999987999967</c:v>
                </c:pt>
                <c:pt idx="7">
                  <c:v>19.999999973922737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9-4644-929A-1C5C511B3098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Лист3!$LR$129:$LR$168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D9-4644-929A-1C5C511B3098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Лист3!$LR$171:$LR$210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D9-4644-929A-1C5C511B3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25536"/>
        <c:axId val="123835904"/>
      </c:lineChart>
      <c:catAx>
        <c:axId val="12382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835904"/>
        <c:crosses val="autoZero"/>
        <c:auto val="1"/>
        <c:lblAlgn val="ctr"/>
        <c:lblOffset val="100"/>
        <c:noMultiLvlLbl val="0"/>
      </c:catAx>
      <c:valAx>
        <c:axId val="1238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82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корневой функции при оптимизации</a:t>
            </a:r>
            <a:r>
              <a:rPr lang="ru-RU"/>
              <a:t> по функции Растригина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Лист3!$ON$3:$ON$42</c:f>
              <c:numCache>
                <c:formatCode>General</c:formatCode>
                <c:ptCount val="40"/>
                <c:pt idx="0">
                  <c:v>0.99192378408263537</c:v>
                </c:pt>
                <c:pt idx="1">
                  <c:v>0.99054946537571908</c:v>
                </c:pt>
                <c:pt idx="2">
                  <c:v>0.99295810701045895</c:v>
                </c:pt>
                <c:pt idx="3">
                  <c:v>0.99405765825882275</c:v>
                </c:pt>
                <c:pt idx="4">
                  <c:v>0.9947495211436207</c:v>
                </c:pt>
                <c:pt idx="5">
                  <c:v>0.99643372272218955</c:v>
                </c:pt>
                <c:pt idx="6">
                  <c:v>0.99719900614565493</c:v>
                </c:pt>
                <c:pt idx="7">
                  <c:v>0.99725193412917235</c:v>
                </c:pt>
                <c:pt idx="8">
                  <c:v>0.99783286892729151</c:v>
                </c:pt>
                <c:pt idx="9">
                  <c:v>0.99865389335820653</c:v>
                </c:pt>
                <c:pt idx="10">
                  <c:v>0.99803642196190878</c:v>
                </c:pt>
                <c:pt idx="11">
                  <c:v>0.99801030367220467</c:v>
                </c:pt>
                <c:pt idx="12">
                  <c:v>0.99824446130659117</c:v>
                </c:pt>
                <c:pt idx="13">
                  <c:v>0.99869716859559987</c:v>
                </c:pt>
                <c:pt idx="14">
                  <c:v>0.99946002970956693</c:v>
                </c:pt>
                <c:pt idx="15">
                  <c:v>0.99903893953940937</c:v>
                </c:pt>
                <c:pt idx="16">
                  <c:v>0.9990181710123065</c:v>
                </c:pt>
                <c:pt idx="17">
                  <c:v>0.99883382854936253</c:v>
                </c:pt>
                <c:pt idx="18">
                  <c:v>0.99907909999694355</c:v>
                </c:pt>
                <c:pt idx="19">
                  <c:v>0.99971606560350923</c:v>
                </c:pt>
                <c:pt idx="20">
                  <c:v>0.99943902438726384</c:v>
                </c:pt>
                <c:pt idx="21">
                  <c:v>0.99932222363717993</c:v>
                </c:pt>
                <c:pt idx="22">
                  <c:v>0.99948327924594094</c:v>
                </c:pt>
                <c:pt idx="23">
                  <c:v>0.99958472184429736</c:v>
                </c:pt>
                <c:pt idx="24">
                  <c:v>0.99934002430469004</c:v>
                </c:pt>
                <c:pt idx="25">
                  <c:v>0.99946709899814057</c:v>
                </c:pt>
                <c:pt idx="26">
                  <c:v>0.99928549342352913</c:v>
                </c:pt>
                <c:pt idx="27">
                  <c:v>0.99941610013965221</c:v>
                </c:pt>
                <c:pt idx="28">
                  <c:v>0.99918624438717518</c:v>
                </c:pt>
                <c:pt idx="29">
                  <c:v>0.99968247408554478</c:v>
                </c:pt>
                <c:pt idx="30">
                  <c:v>0.9996850374754207</c:v>
                </c:pt>
                <c:pt idx="31">
                  <c:v>0.99935432133142443</c:v>
                </c:pt>
                <c:pt idx="32">
                  <c:v>0.99960622580119907</c:v>
                </c:pt>
                <c:pt idx="33">
                  <c:v>0.99954583357818649</c:v>
                </c:pt>
                <c:pt idx="34">
                  <c:v>0.9998001997941286</c:v>
                </c:pt>
                <c:pt idx="35">
                  <c:v>0.99974706454885365</c:v>
                </c:pt>
                <c:pt idx="36">
                  <c:v>0.99919922909632763</c:v>
                </c:pt>
                <c:pt idx="37">
                  <c:v>0.99937330888728837</c:v>
                </c:pt>
                <c:pt idx="38">
                  <c:v>0.99951023536189099</c:v>
                </c:pt>
                <c:pt idx="39">
                  <c:v>0.99972775259797131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7-4888-821F-9EFB75319323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Лист3!$ON$45:$ON$84</c:f>
              <c:numCache>
                <c:formatCode>General</c:formatCode>
                <c:ptCount val="40"/>
                <c:pt idx="0">
                  <c:v>0.99749940272799154</c:v>
                </c:pt>
                <c:pt idx="1">
                  <c:v>0.99964151906458343</c:v>
                </c:pt>
                <c:pt idx="2">
                  <c:v>0.99994790871093431</c:v>
                </c:pt>
                <c:pt idx="3">
                  <c:v>0.99999755088533138</c:v>
                </c:pt>
                <c:pt idx="4">
                  <c:v>0.99999989280475432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7-4888-821F-9EFB75319323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Лист3!$ON$87:$ON$126</c:f>
              <c:numCache>
                <c:formatCode>General</c:formatCode>
                <c:ptCount val="40"/>
                <c:pt idx="0">
                  <c:v>0.99675009110336932</c:v>
                </c:pt>
                <c:pt idx="1">
                  <c:v>0.99972305474612033</c:v>
                </c:pt>
                <c:pt idx="2">
                  <c:v>0.99993617559266257</c:v>
                </c:pt>
                <c:pt idx="3">
                  <c:v>0.99999075494891998</c:v>
                </c:pt>
                <c:pt idx="4">
                  <c:v>0.99999716873852551</c:v>
                </c:pt>
                <c:pt idx="5">
                  <c:v>0.9999994749367751</c:v>
                </c:pt>
                <c:pt idx="6">
                  <c:v>0.9999999685836477</c:v>
                </c:pt>
                <c:pt idx="7">
                  <c:v>0.99999989504459674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07-4888-821F-9EFB75319323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Лист3!$ON$129:$ON$168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07-4888-821F-9EFB75319323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Лист3!$ON$171:$ON$210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07-4888-821F-9EFB75319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923072"/>
        <c:axId val="123740928"/>
      </c:lineChart>
      <c:catAx>
        <c:axId val="123923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740928"/>
        <c:crosses val="autoZero"/>
        <c:auto val="1"/>
        <c:lblAlgn val="ctr"/>
        <c:lblOffset val="100"/>
        <c:noMultiLvlLbl val="0"/>
      </c:catAx>
      <c:valAx>
        <c:axId val="12374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92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</a:t>
            </a:r>
            <a:r>
              <a:rPr lang="ru-RU" sz="1400" b="0" i="0" u="none" strike="noStrike" baseline="0">
                <a:effectLst/>
              </a:rPr>
              <a:t>Экли</a:t>
            </a:r>
            <a:endParaRPr lang="ru-RU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Лист4!$J$3:$J$42</c:f>
              <c:numCache>
                <c:formatCode>General</c:formatCode>
                <c:ptCount val="40"/>
                <c:pt idx="0">
                  <c:v>4.0087624999999969E-4</c:v>
                </c:pt>
                <c:pt idx="1">
                  <c:v>4.8163716299999982E-4</c:v>
                </c:pt>
                <c:pt idx="2">
                  <c:v>5.782187170000002E-4</c:v>
                </c:pt>
                <c:pt idx="3">
                  <c:v>6.8839914699999987E-4</c:v>
                </c:pt>
                <c:pt idx="4">
                  <c:v>8.2776517279999962E-4</c:v>
                </c:pt>
                <c:pt idx="5">
                  <c:v>9.4564287983333315E-4</c:v>
                </c:pt>
                <c:pt idx="6">
                  <c:v>1.0220356625714288E-3</c:v>
                </c:pt>
                <c:pt idx="7">
                  <c:v>1.1397268422500002E-3</c:v>
                </c:pt>
                <c:pt idx="8">
                  <c:v>1.1767597831111108E-3</c:v>
                </c:pt>
                <c:pt idx="9">
                  <c:v>1.3007683843999996E-3</c:v>
                </c:pt>
                <c:pt idx="10">
                  <c:v>1.6907369360000004E-3</c:v>
                </c:pt>
                <c:pt idx="11">
                  <c:v>1.6018250911666676E-3</c:v>
                </c:pt>
                <c:pt idx="12">
                  <c:v>1.5716664541538462E-3</c:v>
                </c:pt>
                <c:pt idx="13">
                  <c:v>1.7164347785000003E-3</c:v>
                </c:pt>
                <c:pt idx="14">
                  <c:v>1.6973408112666655E-3</c:v>
                </c:pt>
                <c:pt idx="15">
                  <c:v>1.7954227544375002E-3</c:v>
                </c:pt>
                <c:pt idx="16">
                  <c:v>1.8630012385882347E-3</c:v>
                </c:pt>
                <c:pt idx="17">
                  <c:v>1.9337108642777784E-3</c:v>
                </c:pt>
                <c:pt idx="18">
                  <c:v>2.0064834259473684E-3</c:v>
                </c:pt>
                <c:pt idx="19">
                  <c:v>2.0051887483999993E-3</c:v>
                </c:pt>
                <c:pt idx="20">
                  <c:v>2.0960752654761903E-3</c:v>
                </c:pt>
                <c:pt idx="21">
                  <c:v>2.109426476909091E-3</c:v>
                </c:pt>
                <c:pt idx="22">
                  <c:v>2.1225196583913048E-3</c:v>
                </c:pt>
                <c:pt idx="23">
                  <c:v>2.2447810249583335E-3</c:v>
                </c:pt>
                <c:pt idx="24">
                  <c:v>2.3046906036400007E-3</c:v>
                </c:pt>
                <c:pt idx="25">
                  <c:v>2.3505898748076921E-3</c:v>
                </c:pt>
                <c:pt idx="26">
                  <c:v>2.3213217814444433E-3</c:v>
                </c:pt>
                <c:pt idx="27">
                  <c:v>2.3855149530357151E-3</c:v>
                </c:pt>
                <c:pt idx="28">
                  <c:v>2.4189535655517241E-3</c:v>
                </c:pt>
                <c:pt idx="29">
                  <c:v>2.4800857434666658E-3</c:v>
                </c:pt>
                <c:pt idx="30">
                  <c:v>2.4683094709999982E-3</c:v>
                </c:pt>
                <c:pt idx="31">
                  <c:v>2.5508943560312489E-3</c:v>
                </c:pt>
                <c:pt idx="32">
                  <c:v>2.5460879472121211E-3</c:v>
                </c:pt>
                <c:pt idx="33">
                  <c:v>2.6868321260294114E-3</c:v>
                </c:pt>
                <c:pt idx="34">
                  <c:v>2.5914063645142865E-3</c:v>
                </c:pt>
                <c:pt idx="35">
                  <c:v>2.6017915756944457E-3</c:v>
                </c:pt>
                <c:pt idx="36">
                  <c:v>2.7304182395945951E-3</c:v>
                </c:pt>
                <c:pt idx="37">
                  <c:v>2.6830416913157908E-3</c:v>
                </c:pt>
                <c:pt idx="38">
                  <c:v>2.6856120891282048E-3</c:v>
                </c:pt>
                <c:pt idx="39">
                  <c:v>2.820550000000002E-3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3-4758-A24A-487B9861A4C4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Лист4!$J$45:$J$84</c:f>
              <c:numCache>
                <c:formatCode>General</c:formatCode>
                <c:ptCount val="40"/>
                <c:pt idx="0">
                  <c:v>6.7327123099999932E-4</c:v>
                </c:pt>
                <c:pt idx="1">
                  <c:v>9.033070214999997E-4</c:v>
                </c:pt>
                <c:pt idx="2">
                  <c:v>1.1837427273333331E-3</c:v>
                </c:pt>
                <c:pt idx="3">
                  <c:v>1.4630156780000008E-3</c:v>
                </c:pt>
                <c:pt idx="4">
                  <c:v>1.5448214780000012E-3</c:v>
                </c:pt>
                <c:pt idx="5">
                  <c:v>1.8443287474999997E-3</c:v>
                </c:pt>
                <c:pt idx="6">
                  <c:v>2.1614062947142849E-3</c:v>
                </c:pt>
                <c:pt idx="7">
                  <c:v>2.2800029437500002E-3</c:v>
                </c:pt>
                <c:pt idx="8">
                  <c:v>2.2540220158888879E-3</c:v>
                </c:pt>
                <c:pt idx="9">
                  <c:v>2.3074068710000005E-3</c:v>
                </c:pt>
                <c:pt idx="10">
                  <c:v>2.5011283016363622E-3</c:v>
                </c:pt>
                <c:pt idx="11">
                  <c:v>2.4100813414999972E-3</c:v>
                </c:pt>
                <c:pt idx="12">
                  <c:v>2.5781029564615377E-3</c:v>
                </c:pt>
                <c:pt idx="13">
                  <c:v>2.4564573260000013E-3</c:v>
                </c:pt>
                <c:pt idx="14">
                  <c:v>2.5399353340666659E-3</c:v>
                </c:pt>
                <c:pt idx="15">
                  <c:v>2.5292302129999999E-3</c:v>
                </c:pt>
                <c:pt idx="16">
                  <c:v>2.583189802235293E-3</c:v>
                </c:pt>
                <c:pt idx="17">
                  <c:v>2.55396193738889E-3</c:v>
                </c:pt>
                <c:pt idx="18">
                  <c:v>2.5900195143157899E-3</c:v>
                </c:pt>
                <c:pt idx="19">
                  <c:v>2.3266014386499989E-3</c:v>
                </c:pt>
                <c:pt idx="20">
                  <c:v>2.6757436378571425E-3</c:v>
                </c:pt>
                <c:pt idx="21">
                  <c:v>2.4872542124999997E-3</c:v>
                </c:pt>
                <c:pt idx="22">
                  <c:v>2.6503085204782613E-3</c:v>
                </c:pt>
                <c:pt idx="23">
                  <c:v>2.721563742875E-3</c:v>
                </c:pt>
                <c:pt idx="24">
                  <c:v>2.7226220840400003E-3</c:v>
                </c:pt>
                <c:pt idx="25">
                  <c:v>2.6929733009230772E-3</c:v>
                </c:pt>
                <c:pt idx="26">
                  <c:v>2.5703530368888896E-3</c:v>
                </c:pt>
                <c:pt idx="27">
                  <c:v>2.6303536739642874E-3</c:v>
                </c:pt>
                <c:pt idx="28">
                  <c:v>2.6182479228620691E-3</c:v>
                </c:pt>
                <c:pt idx="29">
                  <c:v>2.7744468472999969E-3</c:v>
                </c:pt>
                <c:pt idx="30">
                  <c:v>2.7326526007741925E-3</c:v>
                </c:pt>
                <c:pt idx="31">
                  <c:v>2.5912131661875002E-3</c:v>
                </c:pt>
                <c:pt idx="32">
                  <c:v>2.7089676679393948E-3</c:v>
                </c:pt>
                <c:pt idx="33">
                  <c:v>2.8512619405294095E-3</c:v>
                </c:pt>
                <c:pt idx="34">
                  <c:v>2.8997758434857156E-3</c:v>
                </c:pt>
                <c:pt idx="35">
                  <c:v>2.7379157248611126E-3</c:v>
                </c:pt>
                <c:pt idx="36">
                  <c:v>2.6794416552702693E-3</c:v>
                </c:pt>
                <c:pt idx="37">
                  <c:v>2.6028979933157893E-3</c:v>
                </c:pt>
                <c:pt idx="38">
                  <c:v>2.6154502790000003E-3</c:v>
                </c:pt>
                <c:pt idx="39">
                  <c:v>2.5864025532000012E-3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83-4758-A24A-487B9861A4C4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Лист4!$J$87:$J$126</c:f>
              <c:numCache>
                <c:formatCode>General</c:formatCode>
                <c:ptCount val="40"/>
                <c:pt idx="0">
                  <c:v>7.5757299099999992E-4</c:v>
                </c:pt>
                <c:pt idx="1">
                  <c:v>9.9355791699999997E-4</c:v>
                </c:pt>
                <c:pt idx="2">
                  <c:v>1.2113644476666665E-3</c:v>
                </c:pt>
                <c:pt idx="3">
                  <c:v>1.3986133965000012E-3</c:v>
                </c:pt>
                <c:pt idx="4">
                  <c:v>1.5667262488000008E-3</c:v>
                </c:pt>
                <c:pt idx="5">
                  <c:v>1.8282881479999996E-3</c:v>
                </c:pt>
                <c:pt idx="6">
                  <c:v>2.3974900831428571E-3</c:v>
                </c:pt>
                <c:pt idx="7">
                  <c:v>2.689739739000001E-3</c:v>
                </c:pt>
                <c:pt idx="8">
                  <c:v>2.6229041622222228E-3</c:v>
                </c:pt>
                <c:pt idx="9">
                  <c:v>2.5881376809000012E-3</c:v>
                </c:pt>
                <c:pt idx="10">
                  <c:v>2.8669649272727265E-3</c:v>
                </c:pt>
                <c:pt idx="11">
                  <c:v>3.1308871857499993E-3</c:v>
                </c:pt>
                <c:pt idx="12">
                  <c:v>2.9461284033076912E-3</c:v>
                </c:pt>
                <c:pt idx="13">
                  <c:v>3.2440234081428576E-3</c:v>
                </c:pt>
                <c:pt idx="14">
                  <c:v>3.3562128240000014E-3</c:v>
                </c:pt>
                <c:pt idx="15">
                  <c:v>3.243156226499999E-3</c:v>
                </c:pt>
                <c:pt idx="16">
                  <c:v>3.3129497203529435E-3</c:v>
                </c:pt>
                <c:pt idx="17">
                  <c:v>3.4415461817222225E-3</c:v>
                </c:pt>
                <c:pt idx="18">
                  <c:v>3.188121771789476E-3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83-4758-A24A-487B9861A4C4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Лист4!$J$129:$J$168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83-4758-A24A-487B9861A4C4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Лист4!$J$171:$J$210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83-4758-A24A-487B9861A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950592"/>
        <c:axId val="123952512"/>
      </c:lineChart>
      <c:catAx>
        <c:axId val="12395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952512"/>
        <c:crosses val="autoZero"/>
        <c:auto val="1"/>
        <c:lblAlgn val="ctr"/>
        <c:lblOffset val="100"/>
        <c:noMultiLvlLbl val="0"/>
      </c:catAx>
      <c:valAx>
        <c:axId val="12395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95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по функции </a:t>
            </a:r>
            <a:r>
              <a:rPr lang="ru-RU" sz="1400" b="0" i="0" u="none" strike="noStrike" baseline="0">
                <a:effectLst/>
              </a:rPr>
              <a:t>Экли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Лист4!$AD$3:$AD$42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1.0014771048744462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F9-4425-95A7-44208BB2BCDA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Лист4!$AD$45:$AD$84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1.0412235788368125</c:v>
                </c:pt>
                <c:pt idx="5">
                  <c:v>1.1677573410777671</c:v>
                </c:pt>
                <c:pt idx="6">
                  <c:v>1.2944433458572278</c:v>
                </c:pt>
                <c:pt idx="7">
                  <c:v>1.3786089687940144</c:v>
                </c:pt>
                <c:pt idx="8">
                  <c:v>1.4588116223071834</c:v>
                </c:pt>
                <c:pt idx="9">
                  <c:v>1.5666993375187883</c:v>
                </c:pt>
                <c:pt idx="10">
                  <c:v>1.6545256729562483</c:v>
                </c:pt>
                <c:pt idx="11">
                  <c:v>1.7582137649979639</c:v>
                </c:pt>
                <c:pt idx="12">
                  <c:v>1.8335226820128194</c:v>
                </c:pt>
                <c:pt idx="13">
                  <c:v>1.921449567724185</c:v>
                </c:pt>
                <c:pt idx="14">
                  <c:v>1.9543326557131477</c:v>
                </c:pt>
                <c:pt idx="15">
                  <c:v>2.0421971114774555</c:v>
                </c:pt>
                <c:pt idx="16">
                  <c:v>2.0849166683291149</c:v>
                </c:pt>
                <c:pt idx="17">
                  <c:v>2.1336681035152267</c:v>
                </c:pt>
                <c:pt idx="18">
                  <c:v>2.1631971756514536</c:v>
                </c:pt>
                <c:pt idx="19">
                  <c:v>2.192913757141298</c:v>
                </c:pt>
                <c:pt idx="20">
                  <c:v>2.2501202892855039</c:v>
                </c:pt>
                <c:pt idx="21">
                  <c:v>2.2619056618731896</c:v>
                </c:pt>
                <c:pt idx="22">
                  <c:v>2.3166167892154799</c:v>
                </c:pt>
                <c:pt idx="23">
                  <c:v>2.3445591487754882</c:v>
                </c:pt>
                <c:pt idx="24">
                  <c:v>2.3685367740259609</c:v>
                </c:pt>
                <c:pt idx="25">
                  <c:v>2.3940116840779067</c:v>
                </c:pt>
                <c:pt idx="26">
                  <c:v>2.4381246002540813</c:v>
                </c:pt>
                <c:pt idx="27">
                  <c:v>2.447091184341351</c:v>
                </c:pt>
                <c:pt idx="28">
                  <c:v>2.4631303111709713</c:v>
                </c:pt>
                <c:pt idx="29">
                  <c:v>2.5047490117312892</c:v>
                </c:pt>
                <c:pt idx="30">
                  <c:v>2.5335132857839056</c:v>
                </c:pt>
                <c:pt idx="31">
                  <c:v>2.5528569321062649</c:v>
                </c:pt>
                <c:pt idx="32">
                  <c:v>2.5643495258967071</c:v>
                </c:pt>
                <c:pt idx="33">
                  <c:v>2.5864233783807156</c:v>
                </c:pt>
                <c:pt idx="34">
                  <c:v>2.5917431837490108</c:v>
                </c:pt>
                <c:pt idx="35">
                  <c:v>2.6229545486423365</c:v>
                </c:pt>
                <c:pt idx="36">
                  <c:v>2.6342456794967388</c:v>
                </c:pt>
                <c:pt idx="37">
                  <c:v>2.6558466963477878</c:v>
                </c:pt>
                <c:pt idx="38">
                  <c:v>2.6623833968266979</c:v>
                </c:pt>
                <c:pt idx="39">
                  <c:v>2.6906353082614132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F9-4425-95A7-44208BB2BCDA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Лист4!$AD$87:$AD$126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1.0103092783505156</c:v>
                </c:pt>
                <c:pt idx="5">
                  <c:v>1.046508996265701</c:v>
                </c:pt>
                <c:pt idx="6">
                  <c:v>1.1691018384450003</c:v>
                </c:pt>
                <c:pt idx="7">
                  <c:v>1.315470836915738</c:v>
                </c:pt>
                <c:pt idx="8">
                  <c:v>1.4965491910096154</c:v>
                </c:pt>
                <c:pt idx="9">
                  <c:v>1.628047583485585</c:v>
                </c:pt>
                <c:pt idx="10">
                  <c:v>1.7444866484389072</c:v>
                </c:pt>
                <c:pt idx="11">
                  <c:v>1.8480724578690158</c:v>
                </c:pt>
                <c:pt idx="12">
                  <c:v>1.9839927851746977</c:v>
                </c:pt>
                <c:pt idx="13">
                  <c:v>2.1235205494915812</c:v>
                </c:pt>
                <c:pt idx="14">
                  <c:v>2.2462751541507977</c:v>
                </c:pt>
                <c:pt idx="15">
                  <c:v>2.3870106845338581</c:v>
                </c:pt>
                <c:pt idx="16">
                  <c:v>2.5134890800163152</c:v>
                </c:pt>
                <c:pt idx="17">
                  <c:v>2.664311276276544</c:v>
                </c:pt>
                <c:pt idx="18">
                  <c:v>2.7843306948851909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F9-4425-95A7-44208BB2BCDA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Лист4!$AD$129:$AD$168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F9-4425-95A7-44208BB2BCDA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Лист4!$AD$171:$AD$210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F9-4425-95A7-44208BB2B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62816"/>
        <c:axId val="124164736"/>
      </c:lineChart>
      <c:catAx>
        <c:axId val="12416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164736"/>
        <c:crosses val="autoZero"/>
        <c:auto val="1"/>
        <c:lblAlgn val="ctr"/>
        <c:lblOffset val="100"/>
        <c:noMultiLvlLbl val="0"/>
      </c:catAx>
      <c:valAx>
        <c:axId val="124164736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дополнительных итераций нулевого агента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16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найденных</a:t>
            </a:r>
            <a:r>
              <a:rPr lang="ru-RU" baseline="0"/>
              <a:t> решений из множества Парето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Экли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Лист4!$AG$3:$AG$42</c:f>
              <c:numCache>
                <c:formatCode>General</c:formatCode>
                <c:ptCount val="40"/>
                <c:pt idx="0">
                  <c:v>426.67500000000001</c:v>
                </c:pt>
                <c:pt idx="1">
                  <c:v>947.3</c:v>
                </c:pt>
                <c:pt idx="2">
                  <c:v>1456.84</c:v>
                </c:pt>
                <c:pt idx="3">
                  <c:v>1961.19</c:v>
                </c:pt>
                <c:pt idx="4">
                  <c:v>2475.1999999999998</c:v>
                </c:pt>
                <c:pt idx="5">
                  <c:v>2872.2</c:v>
                </c:pt>
                <c:pt idx="6">
                  <c:v>3373.085</c:v>
                </c:pt>
                <c:pt idx="7">
                  <c:v>3645.54</c:v>
                </c:pt>
                <c:pt idx="8">
                  <c:v>4061.4250000000002</c:v>
                </c:pt>
                <c:pt idx="9">
                  <c:v>4331.53</c:v>
                </c:pt>
                <c:pt idx="10">
                  <c:v>4732.1149999999998</c:v>
                </c:pt>
                <c:pt idx="11">
                  <c:v>4972.5249999999996</c:v>
                </c:pt>
                <c:pt idx="12">
                  <c:v>5168.6000000000004</c:v>
                </c:pt>
                <c:pt idx="13">
                  <c:v>5529.3549999999996</c:v>
                </c:pt>
                <c:pt idx="14">
                  <c:v>5778.18</c:v>
                </c:pt>
                <c:pt idx="15">
                  <c:v>5978.9750000000004</c:v>
                </c:pt>
                <c:pt idx="16">
                  <c:v>6317.6850000000004</c:v>
                </c:pt>
                <c:pt idx="17">
                  <c:v>6617.585</c:v>
                </c:pt>
                <c:pt idx="18">
                  <c:v>7023.51</c:v>
                </c:pt>
                <c:pt idx="19">
                  <c:v>7121.4849999999997</c:v>
                </c:pt>
                <c:pt idx="20">
                  <c:v>7346.8549999999996</c:v>
                </c:pt>
                <c:pt idx="21">
                  <c:v>7542.0050000000001</c:v>
                </c:pt>
                <c:pt idx="22">
                  <c:v>7678.48</c:v>
                </c:pt>
                <c:pt idx="23">
                  <c:v>8074.73</c:v>
                </c:pt>
                <c:pt idx="24">
                  <c:v>8295.5400000000009</c:v>
                </c:pt>
                <c:pt idx="25">
                  <c:v>8422.81</c:v>
                </c:pt>
                <c:pt idx="26">
                  <c:v>8665.7999999999993</c:v>
                </c:pt>
                <c:pt idx="27">
                  <c:v>9129.375</c:v>
                </c:pt>
                <c:pt idx="28">
                  <c:v>9298.4950000000008</c:v>
                </c:pt>
                <c:pt idx="29">
                  <c:v>9340.4650000000001</c:v>
                </c:pt>
                <c:pt idx="30">
                  <c:v>9536.4349999999995</c:v>
                </c:pt>
                <c:pt idx="31">
                  <c:v>9972.76</c:v>
                </c:pt>
                <c:pt idx="32">
                  <c:v>9998.7999999999993</c:v>
                </c:pt>
                <c:pt idx="33">
                  <c:v>10310.43</c:v>
                </c:pt>
                <c:pt idx="34">
                  <c:v>10384.725</c:v>
                </c:pt>
                <c:pt idx="35">
                  <c:v>10487.28</c:v>
                </c:pt>
                <c:pt idx="36">
                  <c:v>10936.22</c:v>
                </c:pt>
                <c:pt idx="37">
                  <c:v>10810.71</c:v>
                </c:pt>
                <c:pt idx="38">
                  <c:v>11066.22</c:v>
                </c:pt>
                <c:pt idx="39">
                  <c:v>11255.584999999999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3-4D90-A895-EE650F0AA009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Лист4!$AG$45:$AG$84</c:f>
              <c:numCache>
                <c:formatCode>General</c:formatCode>
                <c:ptCount val="40"/>
                <c:pt idx="0">
                  <c:v>769.53</c:v>
                </c:pt>
                <c:pt idx="1">
                  <c:v>1507.895</c:v>
                </c:pt>
                <c:pt idx="2">
                  <c:v>2206.38</c:v>
                </c:pt>
                <c:pt idx="3">
                  <c:v>2799.2449999999999</c:v>
                </c:pt>
                <c:pt idx="4">
                  <c:v>3412.6350000000002</c:v>
                </c:pt>
                <c:pt idx="5">
                  <c:v>3968.1550000000002</c:v>
                </c:pt>
                <c:pt idx="6">
                  <c:v>4423.8050000000003</c:v>
                </c:pt>
                <c:pt idx="7">
                  <c:v>4802.16</c:v>
                </c:pt>
                <c:pt idx="8">
                  <c:v>5217.835</c:v>
                </c:pt>
                <c:pt idx="9">
                  <c:v>5481.62</c:v>
                </c:pt>
                <c:pt idx="10">
                  <c:v>5878.8050000000003</c:v>
                </c:pt>
                <c:pt idx="11">
                  <c:v>6113.11</c:v>
                </c:pt>
                <c:pt idx="12">
                  <c:v>6518.62</c:v>
                </c:pt>
                <c:pt idx="13">
                  <c:v>6699.9250000000002</c:v>
                </c:pt>
                <c:pt idx="14">
                  <c:v>7109.3549999999996</c:v>
                </c:pt>
                <c:pt idx="15">
                  <c:v>7248.43</c:v>
                </c:pt>
                <c:pt idx="16">
                  <c:v>7504.38</c:v>
                </c:pt>
                <c:pt idx="17">
                  <c:v>7749.74</c:v>
                </c:pt>
                <c:pt idx="18">
                  <c:v>7939.0749999999998</c:v>
                </c:pt>
                <c:pt idx="19">
                  <c:v>8213.99</c:v>
                </c:pt>
                <c:pt idx="20">
                  <c:v>8419.7450000000008</c:v>
                </c:pt>
                <c:pt idx="21">
                  <c:v>8632.75</c:v>
                </c:pt>
                <c:pt idx="22">
                  <c:v>8742.49</c:v>
                </c:pt>
                <c:pt idx="23">
                  <c:v>9023.86</c:v>
                </c:pt>
                <c:pt idx="24">
                  <c:v>9243.2999999999993</c:v>
                </c:pt>
                <c:pt idx="25">
                  <c:v>9427.8850000000002</c:v>
                </c:pt>
                <c:pt idx="26">
                  <c:v>9732.08</c:v>
                </c:pt>
                <c:pt idx="27">
                  <c:v>9925.14</c:v>
                </c:pt>
                <c:pt idx="28">
                  <c:v>10223.57</c:v>
                </c:pt>
                <c:pt idx="29">
                  <c:v>10319.959999999999</c:v>
                </c:pt>
                <c:pt idx="30">
                  <c:v>10527.174999999999</c:v>
                </c:pt>
                <c:pt idx="31">
                  <c:v>10807.34</c:v>
                </c:pt>
                <c:pt idx="32">
                  <c:v>11059.54</c:v>
                </c:pt>
                <c:pt idx="33">
                  <c:v>11202.08</c:v>
                </c:pt>
                <c:pt idx="34">
                  <c:v>11429.395</c:v>
                </c:pt>
                <c:pt idx="35">
                  <c:v>11622.665000000001</c:v>
                </c:pt>
                <c:pt idx="36">
                  <c:v>11892.48</c:v>
                </c:pt>
                <c:pt idx="37">
                  <c:v>12107.135</c:v>
                </c:pt>
                <c:pt idx="38">
                  <c:v>12323.69</c:v>
                </c:pt>
                <c:pt idx="39">
                  <c:v>12487.075000000001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93-4D90-A895-EE650F0AA009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Лист4!$AG$87:$AG$126</c:f>
              <c:numCache>
                <c:formatCode>General</c:formatCode>
                <c:ptCount val="40"/>
                <c:pt idx="0">
                  <c:v>768.55</c:v>
                </c:pt>
                <c:pt idx="1">
                  <c:v>1550.51</c:v>
                </c:pt>
                <c:pt idx="2">
                  <c:v>2293.1350000000002</c:v>
                </c:pt>
                <c:pt idx="3">
                  <c:v>2949.835</c:v>
                </c:pt>
                <c:pt idx="4">
                  <c:v>3624.3850000000002</c:v>
                </c:pt>
                <c:pt idx="5">
                  <c:v>4222.68</c:v>
                </c:pt>
                <c:pt idx="6">
                  <c:v>4803.4849999999997</c:v>
                </c:pt>
                <c:pt idx="7">
                  <c:v>5285.98</c:v>
                </c:pt>
                <c:pt idx="8">
                  <c:v>5593.93</c:v>
                </c:pt>
                <c:pt idx="9">
                  <c:v>5973.1</c:v>
                </c:pt>
                <c:pt idx="10">
                  <c:v>6144.95</c:v>
                </c:pt>
                <c:pt idx="11">
                  <c:v>6506.76</c:v>
                </c:pt>
                <c:pt idx="12">
                  <c:v>6745.1149999999998</c:v>
                </c:pt>
                <c:pt idx="13">
                  <c:v>6916.625</c:v>
                </c:pt>
                <c:pt idx="14">
                  <c:v>7296.1949999999997</c:v>
                </c:pt>
                <c:pt idx="15">
                  <c:v>7576.6350000000002</c:v>
                </c:pt>
                <c:pt idx="16">
                  <c:v>7828.7749999999996</c:v>
                </c:pt>
                <c:pt idx="17">
                  <c:v>8066.0150000000003</c:v>
                </c:pt>
                <c:pt idx="18">
                  <c:v>8325.0400000000009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93-4D90-A895-EE650F0AA009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Лист4!$AG$129:$AG$168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93-4D90-A895-EE650F0AA009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Лист4!$AG$171:$AG$210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93-4D90-A895-EE650F0AA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90720"/>
        <c:axId val="124192640"/>
      </c:lineChart>
      <c:catAx>
        <c:axId val="12419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192640"/>
        <c:crosses val="autoZero"/>
        <c:auto val="1"/>
        <c:lblAlgn val="ctr"/>
        <c:lblOffset val="100"/>
        <c:noMultiLvlLbl val="0"/>
      </c:catAx>
      <c:valAx>
        <c:axId val="12419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найденных решений из множества Парето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1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Розенброка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Экли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Лист4!$DD$3:$DD$42</c:f>
              <c:numCache>
                <c:formatCode>General</c:formatCode>
                <c:ptCount val="40"/>
                <c:pt idx="0">
                  <c:v>-5.4271096382493096E-4</c:v>
                </c:pt>
                <c:pt idx="1">
                  <c:v>-1.5271419378780037E-4</c:v>
                </c:pt>
                <c:pt idx="2">
                  <c:v>-2.6713285171676103E-4</c:v>
                </c:pt>
                <c:pt idx="3">
                  <c:v>-8.7932185920016806E-5</c:v>
                </c:pt>
                <c:pt idx="4">
                  <c:v>-9.5167008399943547E-5</c:v>
                </c:pt>
                <c:pt idx="5">
                  <c:v>-9.3902183372705336E-5</c:v>
                </c:pt>
                <c:pt idx="6">
                  <c:v>-3.2704367983665638E-5</c:v>
                </c:pt>
                <c:pt idx="7">
                  <c:v>-6.4677874353279331E-5</c:v>
                </c:pt>
                <c:pt idx="8">
                  <c:v>-2.9748012210992048E-5</c:v>
                </c:pt>
                <c:pt idx="9">
                  <c:v>-5.1505616545186638E-5</c:v>
                </c:pt>
                <c:pt idx="10">
                  <c:v>-4.5790490187596386E-5</c:v>
                </c:pt>
                <c:pt idx="11">
                  <c:v>-3.4142123771431973E-5</c:v>
                </c:pt>
                <c:pt idx="12">
                  <c:v>-5.3865014122514234E-5</c:v>
                </c:pt>
                <c:pt idx="13">
                  <c:v>-8.963220160158544E-5</c:v>
                </c:pt>
                <c:pt idx="14">
                  <c:v>-1.5783399227694151E-4</c:v>
                </c:pt>
                <c:pt idx="15">
                  <c:v>-7.6414224577191686E-5</c:v>
                </c:pt>
                <c:pt idx="16">
                  <c:v>-1.2659792928671178E-4</c:v>
                </c:pt>
                <c:pt idx="17">
                  <c:v>-2.0110378539150693E-4</c:v>
                </c:pt>
                <c:pt idx="18">
                  <c:v>-7.4884179202581129E-5</c:v>
                </c:pt>
                <c:pt idx="19">
                  <c:v>-8.4810504482941447E-5</c:v>
                </c:pt>
                <c:pt idx="20">
                  <c:v>-1.1573240316490258E-4</c:v>
                </c:pt>
                <c:pt idx="21">
                  <c:v>-6.0368714861244732E-5</c:v>
                </c:pt>
                <c:pt idx="22">
                  <c:v>-6.2408819464608627E-5</c:v>
                </c:pt>
                <c:pt idx="23">
                  <c:v>-7.8008134851488783E-5</c:v>
                </c:pt>
                <c:pt idx="24">
                  <c:v>-2.7183657490268197E-5</c:v>
                </c:pt>
                <c:pt idx="25">
                  <c:v>-1.078271984748975E-4</c:v>
                </c:pt>
                <c:pt idx="26">
                  <c:v>-3.9935024038670078E-5</c:v>
                </c:pt>
                <c:pt idx="27">
                  <c:v>-4.5154169935843468E-5</c:v>
                </c:pt>
                <c:pt idx="28">
                  <c:v>-5.0306977264394546E-5</c:v>
                </c:pt>
                <c:pt idx="29">
                  <c:v>-1.0513431512722896E-4</c:v>
                </c:pt>
                <c:pt idx="30">
                  <c:v>-3.9249706579453377E-5</c:v>
                </c:pt>
                <c:pt idx="31">
                  <c:v>-2.805605222845871E-5</c:v>
                </c:pt>
                <c:pt idx="32">
                  <c:v>-8.920430807091014E-5</c:v>
                </c:pt>
                <c:pt idx="33">
                  <c:v>-6.9389110217302769E-5</c:v>
                </c:pt>
                <c:pt idx="34">
                  <c:v>-1.197001245478938E-4</c:v>
                </c:pt>
                <c:pt idx="35">
                  <c:v>-2.2979786150873981E-5</c:v>
                </c:pt>
                <c:pt idx="36">
                  <c:v>-7.3315948065387141E-5</c:v>
                </c:pt>
                <c:pt idx="37">
                  <c:v>-5.9737153839749961E-5</c:v>
                </c:pt>
                <c:pt idx="38">
                  <c:v>-5.8962619231851087E-5</c:v>
                </c:pt>
                <c:pt idx="39">
                  <c:v>-2.891593719878157E-5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EA-4A4C-82C7-519243F77DEE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Лист4!$DD$45:$DD$84</c:f>
              <c:numCache>
                <c:formatCode>General</c:formatCode>
                <c:ptCount val="40"/>
                <c:pt idx="0">
                  <c:v>-2.1548506346752232E-4</c:v>
                </c:pt>
                <c:pt idx="1">
                  <c:v>-1.1595246784377272E-7</c:v>
                </c:pt>
                <c:pt idx="2">
                  <c:v>-3.5357934902606946E-10</c:v>
                </c:pt>
                <c:pt idx="3">
                  <c:v>-4.0121498755371162E-11</c:v>
                </c:pt>
                <c:pt idx="4">
                  <c:v>-8.3401568101596877E-14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EA-4A4C-82C7-519243F77DEE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Лист4!$DD$87:$DD$126</c:f>
              <c:numCache>
                <c:formatCode>General</c:formatCode>
                <c:ptCount val="40"/>
                <c:pt idx="0">
                  <c:v>-3.5940905995751816E-4</c:v>
                </c:pt>
                <c:pt idx="1">
                  <c:v>-3.1758372573751552E-6</c:v>
                </c:pt>
                <c:pt idx="2">
                  <c:v>-7.61925355213282E-6</c:v>
                </c:pt>
                <c:pt idx="3">
                  <c:v>-5.4759003258959263E-11</c:v>
                </c:pt>
                <c:pt idx="4">
                  <c:v>-1.2269886494093579E-12</c:v>
                </c:pt>
                <c:pt idx="5">
                  <c:v>-1.9020002395048398E-13</c:v>
                </c:pt>
                <c:pt idx="6">
                  <c:v>-8.0000000005882406E-16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EA-4A4C-82C7-519243F77DEE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Лист4!$DD$129:$DD$168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EA-4A4C-82C7-519243F77DEE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Лист4!$DD$171:$DD$210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EA-4A4C-82C7-519243F7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288000"/>
        <c:axId val="124298368"/>
      </c:lineChart>
      <c:catAx>
        <c:axId val="12428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298368"/>
        <c:crosses val="autoZero"/>
        <c:auto val="1"/>
        <c:lblAlgn val="ctr"/>
        <c:lblOffset val="100"/>
        <c:noMultiLvlLbl val="0"/>
      </c:catAx>
      <c:valAx>
        <c:axId val="12429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28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"Птица"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Экли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Лист4!$FZ$3:$FZ$42</c:f>
              <c:numCache>
                <c:formatCode>General</c:formatCode>
                <c:ptCount val="40"/>
                <c:pt idx="0">
                  <c:v>106.69228091750715</c:v>
                </c:pt>
                <c:pt idx="1">
                  <c:v>106.73657280125347</c:v>
                </c:pt>
                <c:pt idx="2">
                  <c:v>106.73149195123497</c:v>
                </c:pt>
                <c:pt idx="3">
                  <c:v>106.73717562476473</c:v>
                </c:pt>
                <c:pt idx="4">
                  <c:v>106.71812569854484</c:v>
                </c:pt>
                <c:pt idx="5">
                  <c:v>106.73326743868704</c:v>
                </c:pt>
                <c:pt idx="6">
                  <c:v>106.73528340472389</c:v>
                </c:pt>
                <c:pt idx="7">
                  <c:v>106.71514274794825</c:v>
                </c:pt>
                <c:pt idx="8">
                  <c:v>106.73285815787817</c:v>
                </c:pt>
                <c:pt idx="9">
                  <c:v>106.73882478444874</c:v>
                </c:pt>
                <c:pt idx="10">
                  <c:v>106.73602349794797</c:v>
                </c:pt>
                <c:pt idx="11">
                  <c:v>106.74576484621335</c:v>
                </c:pt>
                <c:pt idx="12">
                  <c:v>106.71111302053421</c:v>
                </c:pt>
                <c:pt idx="13">
                  <c:v>106.74561795389479</c:v>
                </c:pt>
                <c:pt idx="14">
                  <c:v>106.73180737726113</c:v>
                </c:pt>
                <c:pt idx="15">
                  <c:v>106.72200124438251</c:v>
                </c:pt>
                <c:pt idx="16">
                  <c:v>106.73945600659168</c:v>
                </c:pt>
                <c:pt idx="17">
                  <c:v>106.71495521680195</c:v>
                </c:pt>
                <c:pt idx="18">
                  <c:v>106.74607158301602</c:v>
                </c:pt>
                <c:pt idx="19">
                  <c:v>106.74488248010131</c:v>
                </c:pt>
                <c:pt idx="20">
                  <c:v>106.7509454611955</c:v>
                </c:pt>
                <c:pt idx="21">
                  <c:v>106.75297921870458</c:v>
                </c:pt>
                <c:pt idx="22">
                  <c:v>106.73134365553773</c:v>
                </c:pt>
                <c:pt idx="23">
                  <c:v>106.74544873476688</c:v>
                </c:pt>
                <c:pt idx="24">
                  <c:v>106.74476429472674</c:v>
                </c:pt>
                <c:pt idx="25">
                  <c:v>106.7474539493508</c:v>
                </c:pt>
                <c:pt idx="26">
                  <c:v>106.75043953201686</c:v>
                </c:pt>
                <c:pt idx="27">
                  <c:v>106.73795171117777</c:v>
                </c:pt>
                <c:pt idx="28">
                  <c:v>106.72852226092455</c:v>
                </c:pt>
                <c:pt idx="29">
                  <c:v>106.73250912816458</c:v>
                </c:pt>
                <c:pt idx="30">
                  <c:v>106.72227932431915</c:v>
                </c:pt>
                <c:pt idx="31">
                  <c:v>106.75102256411975</c:v>
                </c:pt>
                <c:pt idx="32">
                  <c:v>106.75080254793727</c:v>
                </c:pt>
                <c:pt idx="33">
                  <c:v>106.7368565976012</c:v>
                </c:pt>
                <c:pt idx="34">
                  <c:v>106.75296214566794</c:v>
                </c:pt>
                <c:pt idx="35">
                  <c:v>106.73578839780116</c:v>
                </c:pt>
                <c:pt idx="36">
                  <c:v>106.7551542911946</c:v>
                </c:pt>
                <c:pt idx="37">
                  <c:v>106.75922866715786</c:v>
                </c:pt>
                <c:pt idx="38">
                  <c:v>106.73326271876685</c:v>
                </c:pt>
                <c:pt idx="39">
                  <c:v>106.74543924181917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E-4E62-8CFF-3FDCE4FF50FA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Лист4!$FZ$45:$FZ$84</c:f>
              <c:numCache>
                <c:formatCode>General</c:formatCode>
                <c:ptCount val="40"/>
                <c:pt idx="0">
                  <c:v>106.65000339286577</c:v>
                </c:pt>
                <c:pt idx="1">
                  <c:v>106.7040815483643</c:v>
                </c:pt>
                <c:pt idx="2">
                  <c:v>106.69147892519791</c:v>
                </c:pt>
                <c:pt idx="3">
                  <c:v>106.71478502741905</c:v>
                </c:pt>
                <c:pt idx="4">
                  <c:v>106.66819204911501</c:v>
                </c:pt>
                <c:pt idx="5">
                  <c:v>106.74830245297099</c:v>
                </c:pt>
                <c:pt idx="6">
                  <c:v>106.7197944821428</c:v>
                </c:pt>
                <c:pt idx="7">
                  <c:v>106.71108615561847</c:v>
                </c:pt>
                <c:pt idx="8">
                  <c:v>106.70838273562983</c:v>
                </c:pt>
                <c:pt idx="9">
                  <c:v>106.68223523854627</c:v>
                </c:pt>
                <c:pt idx="10">
                  <c:v>106.71403327258855</c:v>
                </c:pt>
                <c:pt idx="11">
                  <c:v>106.74644373776754</c:v>
                </c:pt>
                <c:pt idx="12">
                  <c:v>106.74431578602335</c:v>
                </c:pt>
                <c:pt idx="13">
                  <c:v>106.73067881833411</c:v>
                </c:pt>
                <c:pt idx="14">
                  <c:v>106.74063322102131</c:v>
                </c:pt>
                <c:pt idx="15">
                  <c:v>106.70803081746594</c:v>
                </c:pt>
                <c:pt idx="16">
                  <c:v>106.70789116494129</c:v>
                </c:pt>
                <c:pt idx="17">
                  <c:v>106.7306803161112</c:v>
                </c:pt>
                <c:pt idx="18">
                  <c:v>106.74902869664453</c:v>
                </c:pt>
                <c:pt idx="19">
                  <c:v>106.75809854774907</c:v>
                </c:pt>
                <c:pt idx="20">
                  <c:v>106.71851168439657</c:v>
                </c:pt>
                <c:pt idx="21">
                  <c:v>106.72383798553702</c:v>
                </c:pt>
                <c:pt idx="22">
                  <c:v>106.71597183171943</c:v>
                </c:pt>
                <c:pt idx="23">
                  <c:v>106.72266973719745</c:v>
                </c:pt>
                <c:pt idx="24">
                  <c:v>106.73048558969113</c:v>
                </c:pt>
                <c:pt idx="25">
                  <c:v>106.75416611538969</c:v>
                </c:pt>
                <c:pt idx="26">
                  <c:v>106.74933872504478</c:v>
                </c:pt>
                <c:pt idx="27">
                  <c:v>106.72453085607964</c:v>
                </c:pt>
                <c:pt idx="28">
                  <c:v>106.74460855238416</c:v>
                </c:pt>
                <c:pt idx="29">
                  <c:v>106.72686480698405</c:v>
                </c:pt>
                <c:pt idx="30">
                  <c:v>106.7347866194105</c:v>
                </c:pt>
                <c:pt idx="31">
                  <c:v>106.73649502252454</c:v>
                </c:pt>
                <c:pt idx="32">
                  <c:v>106.726309692369</c:v>
                </c:pt>
                <c:pt idx="33">
                  <c:v>106.73154113537346</c:v>
                </c:pt>
                <c:pt idx="34">
                  <c:v>106.75283568175662</c:v>
                </c:pt>
                <c:pt idx="35">
                  <c:v>106.74769960574051</c:v>
                </c:pt>
                <c:pt idx="36">
                  <c:v>106.76074876889119</c:v>
                </c:pt>
                <c:pt idx="37">
                  <c:v>106.71876872345129</c:v>
                </c:pt>
                <c:pt idx="38">
                  <c:v>106.72007652550788</c:v>
                </c:pt>
                <c:pt idx="39">
                  <c:v>106.7239942231171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E-4E62-8CFF-3FDCE4FF50FA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Лист4!$FZ$87:$FZ$126</c:f>
              <c:numCache>
                <c:formatCode>General</c:formatCode>
                <c:ptCount val="40"/>
                <c:pt idx="0">
                  <c:v>106.53138367604872</c:v>
                </c:pt>
                <c:pt idx="1">
                  <c:v>106.6383873815841</c:v>
                </c:pt>
                <c:pt idx="2">
                  <c:v>106.71323316823801</c:v>
                </c:pt>
                <c:pt idx="3">
                  <c:v>106.67515636972126</c:v>
                </c:pt>
                <c:pt idx="4">
                  <c:v>106.72484602965514</c:v>
                </c:pt>
                <c:pt idx="5">
                  <c:v>106.72795199672457</c:v>
                </c:pt>
                <c:pt idx="6">
                  <c:v>106.69888674284446</c:v>
                </c:pt>
                <c:pt idx="7">
                  <c:v>106.67846899133889</c:v>
                </c:pt>
                <c:pt idx="8">
                  <c:v>106.72195239517349</c:v>
                </c:pt>
                <c:pt idx="9">
                  <c:v>106.6839380889522</c:v>
                </c:pt>
                <c:pt idx="10">
                  <c:v>106.72901912262873</c:v>
                </c:pt>
                <c:pt idx="11">
                  <c:v>106.73382768084014</c:v>
                </c:pt>
                <c:pt idx="12">
                  <c:v>106.72175635895084</c:v>
                </c:pt>
                <c:pt idx="13">
                  <c:v>106.72647866394968</c:v>
                </c:pt>
                <c:pt idx="14">
                  <c:v>106.70904029630356</c:v>
                </c:pt>
                <c:pt idx="15">
                  <c:v>106.72994203738601</c:v>
                </c:pt>
                <c:pt idx="16">
                  <c:v>106.69019817040459</c:v>
                </c:pt>
                <c:pt idx="17">
                  <c:v>106.73579205120092</c:v>
                </c:pt>
                <c:pt idx="18">
                  <c:v>106.71773912534898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3E-4E62-8CFF-3FDCE4FF50FA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Лист4!$FZ$129:$FZ$168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3E-4E62-8CFF-3FDCE4FF50FA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Лист4!$FZ$171:$FZ$210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3E-4E62-8CFF-3FDCE4FF5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373248"/>
        <c:axId val="111608192"/>
      </c:lineChart>
      <c:catAx>
        <c:axId val="12437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608192"/>
        <c:crosses val="autoZero"/>
        <c:auto val="1"/>
        <c:lblAlgn val="ctr"/>
        <c:lblOffset val="100"/>
        <c:noMultiLvlLbl val="0"/>
      </c:catAx>
      <c:valAx>
        <c:axId val="11160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37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Растригина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Экли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Лист4!$IV$3:$IV$42</c:f>
              <c:numCache>
                <c:formatCode>General</c:formatCode>
                <c:ptCount val="40"/>
                <c:pt idx="0">
                  <c:v>-4.8378779997537077E-3</c:v>
                </c:pt>
                <c:pt idx="1">
                  <c:v>-5.4465037910960132E-5</c:v>
                </c:pt>
                <c:pt idx="2">
                  <c:v>-2.9436073376699846E-4</c:v>
                </c:pt>
                <c:pt idx="3">
                  <c:v>-1.4280050818485713E-4</c:v>
                </c:pt>
                <c:pt idx="4">
                  <c:v>-1.1914738880955511E-4</c:v>
                </c:pt>
                <c:pt idx="5">
                  <c:v>-1.4758725795482874E-5</c:v>
                </c:pt>
                <c:pt idx="6">
                  <c:v>-1.6771023616346525E-5</c:v>
                </c:pt>
                <c:pt idx="7">
                  <c:v>-9.1934326230003187E-6</c:v>
                </c:pt>
                <c:pt idx="8">
                  <c:v>-2.4432694394249663E-6</c:v>
                </c:pt>
                <c:pt idx="9">
                  <c:v>-3.0081185339447812E-6</c:v>
                </c:pt>
                <c:pt idx="10">
                  <c:v>-7.7838680932451605E-6</c:v>
                </c:pt>
                <c:pt idx="11">
                  <c:v>-1.1606005160658129E-6</c:v>
                </c:pt>
                <c:pt idx="12">
                  <c:v>-6.6748228906199356E-6</c:v>
                </c:pt>
                <c:pt idx="13">
                  <c:v>-2.8464114833237629E-6</c:v>
                </c:pt>
                <c:pt idx="14">
                  <c:v>-1.7723980505479631E-7</c:v>
                </c:pt>
                <c:pt idx="15">
                  <c:v>-7.3223526348087381E-7</c:v>
                </c:pt>
                <c:pt idx="16">
                  <c:v>-2.7569258055670785E-6</c:v>
                </c:pt>
                <c:pt idx="17">
                  <c:v>-1.5448569602227734E-7</c:v>
                </c:pt>
                <c:pt idx="18">
                  <c:v>-1.1261969284426243E-6</c:v>
                </c:pt>
                <c:pt idx="19">
                  <c:v>-2.1382002335279535E-6</c:v>
                </c:pt>
                <c:pt idx="20">
                  <c:v>-1.8502121115204773E-6</c:v>
                </c:pt>
                <c:pt idx="21">
                  <c:v>-3.1773254488776103E-7</c:v>
                </c:pt>
                <c:pt idx="22">
                  <c:v>-4.2736089462813708E-7</c:v>
                </c:pt>
                <c:pt idx="23">
                  <c:v>-6.5350955369858354E-7</c:v>
                </c:pt>
                <c:pt idx="24">
                  <c:v>-7.5722767451935618E-8</c:v>
                </c:pt>
                <c:pt idx="25">
                  <c:v>-1.376411371101227E-7</c:v>
                </c:pt>
                <c:pt idx="26">
                  <c:v>-2.9856989055332404E-7</c:v>
                </c:pt>
                <c:pt idx="27">
                  <c:v>-1.9810136194564621E-7</c:v>
                </c:pt>
                <c:pt idx="28">
                  <c:v>-4.3571301317157918E-7</c:v>
                </c:pt>
                <c:pt idx="29">
                  <c:v>-1.0705169650293556E-7</c:v>
                </c:pt>
                <c:pt idx="30">
                  <c:v>-1.4339588455314356E-7</c:v>
                </c:pt>
                <c:pt idx="31">
                  <c:v>-6.8872793809404701E-7</c:v>
                </c:pt>
                <c:pt idx="32">
                  <c:v>-2.5710209953899722E-7</c:v>
                </c:pt>
                <c:pt idx="33">
                  <c:v>-2.6072444756053417E-7</c:v>
                </c:pt>
                <c:pt idx="34">
                  <c:v>-3.9150489998363015E-7</c:v>
                </c:pt>
                <c:pt idx="35">
                  <c:v>-1.893440601818952E-7</c:v>
                </c:pt>
                <c:pt idx="36">
                  <c:v>-9.1527430807758486E-8</c:v>
                </c:pt>
                <c:pt idx="37">
                  <c:v>-7.0347215679333884E-8</c:v>
                </c:pt>
                <c:pt idx="38">
                  <c:v>-2.1031802635462782E-7</c:v>
                </c:pt>
                <c:pt idx="39">
                  <c:v>-2.5542727913219207E-7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CB-4BB6-986A-C801CD5250CA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Лист4!$IV$45:$IV$84</c:f>
              <c:numCache>
                <c:formatCode>General</c:formatCode>
                <c:ptCount val="40"/>
                <c:pt idx="0">
                  <c:v>-7.8003820143823787E-6</c:v>
                </c:pt>
                <c:pt idx="1">
                  <c:v>-1.3998414648774827E-7</c:v>
                </c:pt>
                <c:pt idx="2">
                  <c:v>-4.4360511708418928E-10</c:v>
                </c:pt>
                <c:pt idx="3">
                  <c:v>-2.5989788099423096E-11</c:v>
                </c:pt>
                <c:pt idx="4">
                  <c:v>-1.1109779762819016E-12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CB-4BB6-986A-C801CD5250CA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Лист4!$IV$87:$IV$126</c:f>
              <c:numCache>
                <c:formatCode>General</c:formatCode>
                <c:ptCount val="40"/>
                <c:pt idx="0">
                  <c:v>-6.7932423983130264E-6</c:v>
                </c:pt>
                <c:pt idx="1">
                  <c:v>-1.7340293269718644E-7</c:v>
                </c:pt>
                <c:pt idx="2">
                  <c:v>-6.583422767825198E-8</c:v>
                </c:pt>
                <c:pt idx="3">
                  <c:v>-1.9529903028114859E-10</c:v>
                </c:pt>
                <c:pt idx="4">
                  <c:v>-7.9367623584403193E-13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CB-4BB6-986A-C801CD5250CA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Лист4!$IV$129:$IV$168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CB-4BB6-986A-C801CD5250CA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Лист4!$IV$171:$IV$210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CB-4BB6-986A-C801CD525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388864"/>
        <c:axId val="124390784"/>
      </c:lineChart>
      <c:catAx>
        <c:axId val="124388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390784"/>
        <c:crosses val="autoZero"/>
        <c:auto val="1"/>
        <c:lblAlgn val="ctr"/>
        <c:lblOffset val="100"/>
        <c:noMultiLvlLbl val="0"/>
      </c:catAx>
      <c:valAx>
        <c:axId val="12439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38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Экли при оптимизации</a:t>
            </a:r>
            <a:r>
              <a:rPr lang="ru-RU"/>
              <a:t> по функции </a:t>
            </a:r>
            <a:r>
              <a:rPr lang="ru-RU" sz="1400" b="0" i="0" u="none" strike="noStrike" baseline="0">
                <a:effectLst/>
              </a:rPr>
              <a:t>Экли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Лист4!$LR$3:$LR$42</c:f>
              <c:numCache>
                <c:formatCode>General</c:formatCode>
                <c:ptCount val="40"/>
                <c:pt idx="0">
                  <c:v>19.989421210714514</c:v>
                </c:pt>
                <c:pt idx="1">
                  <c:v>19.999355515969565</c:v>
                </c:pt>
                <c:pt idx="2">
                  <c:v>19.998136514832879</c:v>
                </c:pt>
                <c:pt idx="3">
                  <c:v>19.998229094621365</c:v>
                </c:pt>
                <c:pt idx="4">
                  <c:v>19.999192582718234</c:v>
                </c:pt>
                <c:pt idx="5">
                  <c:v>19.999494091730501</c:v>
                </c:pt>
                <c:pt idx="6">
                  <c:v>19.999285594998533</c:v>
                </c:pt>
                <c:pt idx="7">
                  <c:v>19.999509343165872</c:v>
                </c:pt>
                <c:pt idx="8">
                  <c:v>19.999811579217617</c:v>
                </c:pt>
                <c:pt idx="9">
                  <c:v>19.999741825932933</c:v>
                </c:pt>
                <c:pt idx="10">
                  <c:v>19.999668535104192</c:v>
                </c:pt>
                <c:pt idx="11">
                  <c:v>19.999891839947203</c:v>
                </c:pt>
                <c:pt idx="12">
                  <c:v>19.999592963658209</c:v>
                </c:pt>
                <c:pt idx="13">
                  <c:v>19.999809278800697</c:v>
                </c:pt>
                <c:pt idx="14">
                  <c:v>19.999957554261638</c:v>
                </c:pt>
                <c:pt idx="15">
                  <c:v>19.999840984222804</c:v>
                </c:pt>
                <c:pt idx="16">
                  <c:v>19.999723209609577</c:v>
                </c:pt>
                <c:pt idx="17">
                  <c:v>19.999931916294358</c:v>
                </c:pt>
                <c:pt idx="18">
                  <c:v>19.999838228472608</c:v>
                </c:pt>
                <c:pt idx="19">
                  <c:v>19.999809467993604</c:v>
                </c:pt>
                <c:pt idx="20">
                  <c:v>19.999883562578162</c:v>
                </c:pt>
                <c:pt idx="21">
                  <c:v>19.999906330019581</c:v>
                </c:pt>
                <c:pt idx="22">
                  <c:v>19.999884536380065</c:v>
                </c:pt>
                <c:pt idx="23">
                  <c:v>19.999918450153221</c:v>
                </c:pt>
                <c:pt idx="24">
                  <c:v>19.999949121859053</c:v>
                </c:pt>
                <c:pt idx="25">
                  <c:v>19.999942492077665</c:v>
                </c:pt>
                <c:pt idx="26">
                  <c:v>19.999916586058973</c:v>
                </c:pt>
                <c:pt idx="27">
                  <c:v>19.999922745867327</c:v>
                </c:pt>
                <c:pt idx="28">
                  <c:v>19.999930925912164</c:v>
                </c:pt>
                <c:pt idx="29">
                  <c:v>19.999949926992937</c:v>
                </c:pt>
                <c:pt idx="30">
                  <c:v>19.999961191764253</c:v>
                </c:pt>
                <c:pt idx="31">
                  <c:v>19.999930083409211</c:v>
                </c:pt>
                <c:pt idx="32">
                  <c:v>19.999903127636195</c:v>
                </c:pt>
                <c:pt idx="33">
                  <c:v>19.999962287712016</c:v>
                </c:pt>
                <c:pt idx="34">
                  <c:v>19.999957485680284</c:v>
                </c:pt>
                <c:pt idx="35">
                  <c:v>19.99992652205384</c:v>
                </c:pt>
                <c:pt idx="36">
                  <c:v>19.999966384532517</c:v>
                </c:pt>
                <c:pt idx="37">
                  <c:v>19.999965698700326</c:v>
                </c:pt>
                <c:pt idx="38">
                  <c:v>19.999927281148068</c:v>
                </c:pt>
                <c:pt idx="39">
                  <c:v>19.999966404058185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D4-40E3-BAD7-41100F2E4DD0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Лист4!$LR$45:$LR$84</c:f>
              <c:numCache>
                <c:formatCode>General</c:formatCode>
                <c:ptCount val="40"/>
                <c:pt idx="0">
                  <c:v>19.999568239122766</c:v>
                </c:pt>
                <c:pt idx="1">
                  <c:v>19.999946307179947</c:v>
                </c:pt>
                <c:pt idx="2">
                  <c:v>19.999996326584935</c:v>
                </c:pt>
                <c:pt idx="3">
                  <c:v>19.999999618404786</c:v>
                </c:pt>
                <c:pt idx="4">
                  <c:v>19.99999997935074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D4-40E3-BAD7-41100F2E4DD0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Лист4!$LR$87:$LR$126</c:f>
              <c:numCache>
                <c:formatCode>General</c:formatCode>
                <c:ptCount val="40"/>
                <c:pt idx="0">
                  <c:v>19.999613804845051</c:v>
                </c:pt>
                <c:pt idx="1">
                  <c:v>19.999937004866815</c:v>
                </c:pt>
                <c:pt idx="2">
                  <c:v>19.999984802976929</c:v>
                </c:pt>
                <c:pt idx="3">
                  <c:v>19.99999798562618</c:v>
                </c:pt>
                <c:pt idx="4">
                  <c:v>19.999999953372477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D4-40E3-BAD7-41100F2E4DD0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Лист4!$LR$129:$LR$168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D4-40E3-BAD7-41100F2E4DD0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Лист4!$LR$171:$LR$210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D4-40E3-BAD7-41100F2E4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478208"/>
        <c:axId val="124480128"/>
      </c:lineChart>
      <c:catAx>
        <c:axId val="12447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80128"/>
        <c:crosses val="autoZero"/>
        <c:auto val="1"/>
        <c:lblAlgn val="ctr"/>
        <c:lblOffset val="100"/>
        <c:noMultiLvlLbl val="0"/>
      </c:catAx>
      <c:valAx>
        <c:axId val="12448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7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корневой функции при оптимизации</a:t>
            </a:r>
            <a:r>
              <a:rPr lang="ru-RU"/>
              <a:t> по функции Экли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Лист4!$ON$3:$ON$42</c:f>
              <c:numCache>
                <c:formatCode>General</c:formatCode>
                <c:ptCount val="40"/>
                <c:pt idx="0">
                  <c:v>0.98293801569465655</c:v>
                </c:pt>
                <c:pt idx="1">
                  <c:v>0.99387178356444816</c:v>
                </c:pt>
                <c:pt idx="2">
                  <c:v>0.99439667566707513</c:v>
                </c:pt>
                <c:pt idx="3">
                  <c:v>0.99759433716250256</c:v>
                </c:pt>
                <c:pt idx="4">
                  <c:v>0.99746970928001477</c:v>
                </c:pt>
                <c:pt idx="5">
                  <c:v>0.9967703292268143</c:v>
                </c:pt>
                <c:pt idx="6">
                  <c:v>0.99504863162122592</c:v>
                </c:pt>
                <c:pt idx="7">
                  <c:v>0.99743309199532004</c:v>
                </c:pt>
                <c:pt idx="8">
                  <c:v>0.9981398923696474</c:v>
                </c:pt>
                <c:pt idx="9">
                  <c:v>0.99729283633008026</c:v>
                </c:pt>
                <c:pt idx="10">
                  <c:v>0.99589562868040316</c:v>
                </c:pt>
                <c:pt idx="11">
                  <c:v>0.9979156273291061</c:v>
                </c:pt>
                <c:pt idx="12">
                  <c:v>0.99833671476403585</c:v>
                </c:pt>
                <c:pt idx="13">
                  <c:v>0.99697340363111597</c:v>
                </c:pt>
                <c:pt idx="14">
                  <c:v>0.99690105950380326</c:v>
                </c:pt>
                <c:pt idx="15">
                  <c:v>0.99882452884151829</c:v>
                </c:pt>
                <c:pt idx="16">
                  <c:v>0.99911196000571423</c:v>
                </c:pt>
                <c:pt idx="17">
                  <c:v>0.99909646648988115</c:v>
                </c:pt>
                <c:pt idx="18">
                  <c:v>0.99811491759176907</c:v>
                </c:pt>
                <c:pt idx="19">
                  <c:v>0.9986622151639567</c:v>
                </c:pt>
                <c:pt idx="20">
                  <c:v>0.99694307732140219</c:v>
                </c:pt>
                <c:pt idx="21">
                  <c:v>0.99766933968345806</c:v>
                </c:pt>
                <c:pt idx="22">
                  <c:v>0.99912310530093762</c:v>
                </c:pt>
                <c:pt idx="23">
                  <c:v>0.99865912200600515</c:v>
                </c:pt>
                <c:pt idx="24">
                  <c:v>0.99888479040225264</c:v>
                </c:pt>
                <c:pt idx="25">
                  <c:v>0.9979723008225645</c:v>
                </c:pt>
                <c:pt idx="26">
                  <c:v>0.99702273137553277</c:v>
                </c:pt>
                <c:pt idx="27">
                  <c:v>0.997933917307957</c:v>
                </c:pt>
                <c:pt idx="28">
                  <c:v>0.99853049098235014</c:v>
                </c:pt>
                <c:pt idx="29">
                  <c:v>0.99832445516884594</c:v>
                </c:pt>
                <c:pt idx="30">
                  <c:v>0.99922909727699372</c:v>
                </c:pt>
                <c:pt idx="31">
                  <c:v>0.99792844361785338</c:v>
                </c:pt>
                <c:pt idx="32">
                  <c:v>0.99820528463927605</c:v>
                </c:pt>
                <c:pt idx="33">
                  <c:v>0.99897747099083001</c:v>
                </c:pt>
                <c:pt idx="34">
                  <c:v>0.99817651032234622</c:v>
                </c:pt>
                <c:pt idx="35">
                  <c:v>0.99884434507543229</c:v>
                </c:pt>
                <c:pt idx="36">
                  <c:v>0.99825301517190812</c:v>
                </c:pt>
                <c:pt idx="37">
                  <c:v>0.99826658833187298</c:v>
                </c:pt>
                <c:pt idx="38">
                  <c:v>0.99813410903899669</c:v>
                </c:pt>
                <c:pt idx="39">
                  <c:v>0.99827170072301252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F7-47D2-9BBA-BDB8765A6A7A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Лист4!$ON$45:$ON$84</c:f>
              <c:numCache>
                <c:formatCode>General</c:formatCode>
                <c:ptCount val="40"/>
                <c:pt idx="0">
                  <c:v>0.99797757801025111</c:v>
                </c:pt>
                <c:pt idx="1">
                  <c:v>0.99986758844807677</c:v>
                </c:pt>
                <c:pt idx="2">
                  <c:v>0.99999401136471167</c:v>
                </c:pt>
                <c:pt idx="3">
                  <c:v>0.99999902609655067</c:v>
                </c:pt>
                <c:pt idx="4">
                  <c:v>0.99999997316722944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F7-47D2-9BBA-BDB8765A6A7A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Лист4!$ON$87:$ON$126</c:f>
              <c:numCache>
                <c:formatCode>General</c:formatCode>
                <c:ptCount val="40"/>
                <c:pt idx="0">
                  <c:v>0.99723311363312728</c:v>
                </c:pt>
                <c:pt idx="1">
                  <c:v>0.99958645717613848</c:v>
                </c:pt>
                <c:pt idx="2">
                  <c:v>0.99991104530395092</c:v>
                </c:pt>
                <c:pt idx="3">
                  <c:v>0.99999315197509209</c:v>
                </c:pt>
                <c:pt idx="4">
                  <c:v>0.99999967700668368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F7-47D2-9BBA-BDB8765A6A7A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Лист4!$ON$129:$ON$168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F7-47D2-9BBA-BDB8765A6A7A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Лист4!$ON$171:$ON$210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F7-47D2-9BBA-BDB8765A6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41280"/>
        <c:axId val="124643200"/>
      </c:lineChart>
      <c:catAx>
        <c:axId val="12464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643200"/>
        <c:crosses val="autoZero"/>
        <c:auto val="1"/>
        <c:lblAlgn val="ctr"/>
        <c:lblOffset val="100"/>
        <c:noMultiLvlLbl val="0"/>
      </c:catAx>
      <c:valAx>
        <c:axId val="12464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64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</a:t>
            </a:r>
            <a:r>
              <a:rPr lang="ru-RU" sz="1400" b="0" i="0" u="none" strike="noStrike" baseline="0">
                <a:effectLst/>
              </a:rPr>
              <a:t>по корневой функции </a:t>
            </a:r>
            <a:endParaRPr lang="ru-RU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Лист5!$J$3:$J$42</c:f>
              <c:numCache>
                <c:formatCode>General</c:formatCode>
                <c:ptCount val="40"/>
                <c:pt idx="0">
                  <c:v>5.3154360899999994E-4</c:v>
                </c:pt>
                <c:pt idx="1">
                  <c:v>7.8824719250000048E-4</c:v>
                </c:pt>
                <c:pt idx="2">
                  <c:v>1.0777450383333332E-3</c:v>
                </c:pt>
                <c:pt idx="3">
                  <c:v>1.4018216089999997E-3</c:v>
                </c:pt>
                <c:pt idx="4">
                  <c:v>1.8353314294000001E-3</c:v>
                </c:pt>
                <c:pt idx="5">
                  <c:v>2.2037328171666654E-3</c:v>
                </c:pt>
                <c:pt idx="6">
                  <c:v>2.5180175179999997E-3</c:v>
                </c:pt>
                <c:pt idx="7">
                  <c:v>3.7343622227499983E-3</c:v>
                </c:pt>
                <c:pt idx="8">
                  <c:v>3.9724168826666675E-3</c:v>
                </c:pt>
                <c:pt idx="9">
                  <c:v>4.3884215667999967E-3</c:v>
                </c:pt>
                <c:pt idx="10">
                  <c:v>5.1752147517272707E-3</c:v>
                </c:pt>
                <c:pt idx="11">
                  <c:v>6.0667519689999987E-3</c:v>
                </c:pt>
                <c:pt idx="12">
                  <c:v>6.4646624249999948E-3</c:v>
                </c:pt>
                <c:pt idx="13">
                  <c:v>7.4439071620000016E-3</c:v>
                </c:pt>
                <c:pt idx="14">
                  <c:v>7.9400623857333319E-3</c:v>
                </c:pt>
                <c:pt idx="15">
                  <c:v>8.6455489330000013E-3</c:v>
                </c:pt>
                <c:pt idx="16">
                  <c:v>9.3510282864117666E-3</c:v>
                </c:pt>
                <c:pt idx="17">
                  <c:v>1.0201642847499994E-2</c:v>
                </c:pt>
                <c:pt idx="18">
                  <c:v>1.1727937131157887E-2</c:v>
                </c:pt>
                <c:pt idx="19">
                  <c:v>1.2072117468700004E-2</c:v>
                </c:pt>
                <c:pt idx="20">
                  <c:v>1.3701711667190485E-2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25-4924-B36C-3D514D425B04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Лист5!$J$45:$J$84</c:f>
              <c:numCache>
                <c:formatCode>General</c:formatCode>
                <c:ptCount val="40"/>
                <c:pt idx="0">
                  <c:v>8.5995067999999973E-4</c:v>
                </c:pt>
                <c:pt idx="1">
                  <c:v>1.4070193544999997E-3</c:v>
                </c:pt>
                <c:pt idx="2">
                  <c:v>2.0257551523333328E-3</c:v>
                </c:pt>
                <c:pt idx="3">
                  <c:v>2.4216247000000018E-3</c:v>
                </c:pt>
                <c:pt idx="4">
                  <c:v>3.1862227307999972E-3</c:v>
                </c:pt>
                <c:pt idx="5">
                  <c:v>3.9101906683333323E-3</c:v>
                </c:pt>
                <c:pt idx="6">
                  <c:v>4.2423459555714256E-3</c:v>
                </c:pt>
                <c:pt idx="7">
                  <c:v>4.7483450131249978E-3</c:v>
                </c:pt>
                <c:pt idx="8">
                  <c:v>5.4929045458888947E-3</c:v>
                </c:pt>
                <c:pt idx="9">
                  <c:v>5.7214960780000009E-3</c:v>
                </c:pt>
                <c:pt idx="10">
                  <c:v>5.8759730118181806E-3</c:v>
                </c:pt>
                <c:pt idx="11">
                  <c:v>6.6299935111666696E-3</c:v>
                </c:pt>
                <c:pt idx="12">
                  <c:v>7.1898892258461531E-3</c:v>
                </c:pt>
                <c:pt idx="13">
                  <c:v>7.908366736857143E-3</c:v>
                </c:pt>
                <c:pt idx="14">
                  <c:v>7.7611250880666649E-3</c:v>
                </c:pt>
                <c:pt idx="15">
                  <c:v>8.312020679937502E-3</c:v>
                </c:pt>
                <c:pt idx="16">
                  <c:v>7.9366798801764702E-3</c:v>
                </c:pt>
                <c:pt idx="17">
                  <c:v>8.7481719450000009E-3</c:v>
                </c:pt>
                <c:pt idx="18">
                  <c:v>9.6107183092105208E-3</c:v>
                </c:pt>
                <c:pt idx="19">
                  <c:v>9.8156458820499986E-3</c:v>
                </c:pt>
                <c:pt idx="20">
                  <c:v>9.8732009083333325E-3</c:v>
                </c:pt>
                <c:pt idx="21">
                  <c:v>9.8348940220909092E-3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25-4924-B36C-3D514D425B04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Лист5!$J$87:$J$126</c:f>
              <c:numCache>
                <c:formatCode>General</c:formatCode>
                <c:ptCount val="40"/>
                <c:pt idx="0">
                  <c:v>9.5120614699999986E-4</c:v>
                </c:pt>
                <c:pt idx="1">
                  <c:v>1.4774199345E-3</c:v>
                </c:pt>
                <c:pt idx="2">
                  <c:v>2.0350862523333345E-3</c:v>
                </c:pt>
                <c:pt idx="3">
                  <c:v>2.3414170422499992E-3</c:v>
                </c:pt>
                <c:pt idx="4">
                  <c:v>2.9541051812000002E-3</c:v>
                </c:pt>
                <c:pt idx="5">
                  <c:v>4.1503867095000011E-3</c:v>
                </c:pt>
                <c:pt idx="6">
                  <c:v>4.4908486225714271E-3</c:v>
                </c:pt>
                <c:pt idx="7">
                  <c:v>4.7653919896249973E-3</c:v>
                </c:pt>
                <c:pt idx="8">
                  <c:v>5.4933447892222221E-3</c:v>
                </c:pt>
                <c:pt idx="9">
                  <c:v>6.2046290848999999E-3</c:v>
                </c:pt>
                <c:pt idx="10">
                  <c:v>6.6325045457272724E-3</c:v>
                </c:pt>
                <c:pt idx="11">
                  <c:v>6.9056368238333303E-3</c:v>
                </c:pt>
                <c:pt idx="12">
                  <c:v>7.4380714011538489E-3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25-4924-B36C-3D514D425B04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Лист5!$J$129:$J$168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25-4924-B36C-3D514D425B04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Лист5!$J$171:$J$210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25-4924-B36C-3D514D425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570624"/>
        <c:axId val="124679296"/>
      </c:lineChart>
      <c:catAx>
        <c:axId val="124570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679296"/>
        <c:crosses val="autoZero"/>
        <c:auto val="1"/>
        <c:lblAlgn val="ctr"/>
        <c:lblOffset val="100"/>
        <c:noMultiLvlLbl val="0"/>
      </c:catAx>
      <c:valAx>
        <c:axId val="12467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57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</a:t>
            </a:r>
            <a:r>
              <a:rPr lang="ru-RU" sz="1400" b="0" i="0" u="none" strike="noStrike" baseline="0">
                <a:effectLst/>
              </a:rPr>
              <a:t>по корневой функции 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Лист5!$AD$3:$AD$42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67-4DB7-92F4-631326852887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Лист5!$AD$45:$AD$84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1.0171673819742491</c:v>
                </c:pt>
                <c:pt idx="3">
                  <c:v>1.2395521356494492</c:v>
                </c:pt>
                <c:pt idx="4">
                  <c:v>1.5922127795754364</c:v>
                </c:pt>
                <c:pt idx="5">
                  <c:v>1.828491122024934</c:v>
                </c:pt>
                <c:pt idx="6">
                  <c:v>1.9517336531103728</c:v>
                </c:pt>
                <c:pt idx="7">
                  <c:v>2.0264569855044186</c:v>
                </c:pt>
                <c:pt idx="8">
                  <c:v>2.0630737171775664</c:v>
                </c:pt>
                <c:pt idx="9">
                  <c:v>2.1088675125890628</c:v>
                </c:pt>
                <c:pt idx="10">
                  <c:v>2.1377656964008755</c:v>
                </c:pt>
                <c:pt idx="11">
                  <c:v>2.1512189120688396</c:v>
                </c:pt>
                <c:pt idx="12">
                  <c:v>2.1617872335122752</c:v>
                </c:pt>
                <c:pt idx="13">
                  <c:v>2.1589537421249658</c:v>
                </c:pt>
                <c:pt idx="14">
                  <c:v>2.2060755534903551</c:v>
                </c:pt>
                <c:pt idx="15">
                  <c:v>2.2215586419795934</c:v>
                </c:pt>
                <c:pt idx="16">
                  <c:v>2.2285703747883998</c:v>
                </c:pt>
                <c:pt idx="17">
                  <c:v>2.2308594061183387</c:v>
                </c:pt>
                <c:pt idx="18">
                  <c:v>2.2309896143353392</c:v>
                </c:pt>
                <c:pt idx="19">
                  <c:v>2.2480533556700921</c:v>
                </c:pt>
                <c:pt idx="20">
                  <c:v>2.2621058130538261</c:v>
                </c:pt>
                <c:pt idx="21">
                  <c:v>2.2425906050088429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67-4DB7-92F4-631326852887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Лист5!$AD$87:$AD$126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1.2952380952380953</c:v>
                </c:pt>
                <c:pt idx="4">
                  <c:v>1.6860033584037704</c:v>
                </c:pt>
                <c:pt idx="5">
                  <c:v>2.2006323988740215</c:v>
                </c:pt>
                <c:pt idx="6">
                  <c:v>2.7004924521218889</c:v>
                </c:pt>
                <c:pt idx="7">
                  <c:v>3.0319733625311458</c:v>
                </c:pt>
                <c:pt idx="8">
                  <c:v>3.3324651875714437</c:v>
                </c:pt>
                <c:pt idx="9">
                  <c:v>3.526672698605986</c:v>
                </c:pt>
                <c:pt idx="10">
                  <c:v>3.6799127225397674</c:v>
                </c:pt>
                <c:pt idx="11">
                  <c:v>3.7690467241007752</c:v>
                </c:pt>
                <c:pt idx="12">
                  <c:v>3.8565946802326012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67-4DB7-92F4-631326852887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Лист5!$AD$129:$AD$168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67-4DB7-92F4-631326852887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Лист5!$AD$171:$AD$210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67-4DB7-92F4-631326852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786944"/>
        <c:axId val="124825984"/>
      </c:lineChart>
      <c:catAx>
        <c:axId val="12478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825984"/>
        <c:crosses val="autoZero"/>
        <c:auto val="1"/>
        <c:lblAlgn val="ctr"/>
        <c:lblOffset val="100"/>
        <c:noMultiLvlLbl val="0"/>
      </c:catAx>
      <c:valAx>
        <c:axId val="124825984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дополнительных итераций нулевого агента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78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найденных</a:t>
            </a:r>
            <a:r>
              <a:rPr lang="ru-RU" baseline="0"/>
              <a:t> решений из множества Парето</a:t>
            </a:r>
            <a:r>
              <a:rPr lang="ru-RU"/>
              <a:t> </a:t>
            </a:r>
            <a:r>
              <a:rPr lang="ru-RU" sz="1400" b="0" i="0" u="none" strike="noStrike" baseline="0">
                <a:effectLst/>
              </a:rPr>
              <a:t>по корневой функции 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Лист5!$AG$3:$AG$42</c:f>
              <c:numCache>
                <c:formatCode>General</c:formatCode>
                <c:ptCount val="40"/>
                <c:pt idx="0">
                  <c:v>860.01499999999999</c:v>
                </c:pt>
                <c:pt idx="1">
                  <c:v>1907.93</c:v>
                </c:pt>
                <c:pt idx="2">
                  <c:v>3026.7449999999999</c:v>
                </c:pt>
                <c:pt idx="3">
                  <c:v>4140.32</c:v>
                </c:pt>
                <c:pt idx="4">
                  <c:v>5549.3</c:v>
                </c:pt>
                <c:pt idx="5">
                  <c:v>6946.4449999999997</c:v>
                </c:pt>
                <c:pt idx="6">
                  <c:v>8245.0550000000003</c:v>
                </c:pt>
                <c:pt idx="7">
                  <c:v>10094.52</c:v>
                </c:pt>
                <c:pt idx="8">
                  <c:v>11861.045</c:v>
                </c:pt>
                <c:pt idx="9">
                  <c:v>13275.555</c:v>
                </c:pt>
                <c:pt idx="10">
                  <c:v>15288.29</c:v>
                </c:pt>
                <c:pt idx="11">
                  <c:v>17404.439999999999</c:v>
                </c:pt>
                <c:pt idx="12">
                  <c:v>19233.525000000001</c:v>
                </c:pt>
                <c:pt idx="13">
                  <c:v>21724.355</c:v>
                </c:pt>
                <c:pt idx="14">
                  <c:v>22692.59</c:v>
                </c:pt>
                <c:pt idx="15">
                  <c:v>24871.360000000001</c:v>
                </c:pt>
                <c:pt idx="16">
                  <c:v>26901.32</c:v>
                </c:pt>
                <c:pt idx="17">
                  <c:v>29009.105</c:v>
                </c:pt>
                <c:pt idx="18">
                  <c:v>32382.264999999999</c:v>
                </c:pt>
                <c:pt idx="19">
                  <c:v>33979.33</c:v>
                </c:pt>
                <c:pt idx="20">
                  <c:v>37191.625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0E-4F95-BD0E-8486830F1A41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Лист5!$AG$45:$AG$84</c:f>
              <c:numCache>
                <c:formatCode>General</c:formatCode>
                <c:ptCount val="40"/>
                <c:pt idx="0">
                  <c:v>1168.77</c:v>
                </c:pt>
                <c:pt idx="1">
                  <c:v>2529.84</c:v>
                </c:pt>
                <c:pt idx="2">
                  <c:v>3815.61</c:v>
                </c:pt>
                <c:pt idx="3">
                  <c:v>5060.1549999999997</c:v>
                </c:pt>
                <c:pt idx="4">
                  <c:v>6355.0349999999999</c:v>
                </c:pt>
                <c:pt idx="5">
                  <c:v>7742.7950000000001</c:v>
                </c:pt>
                <c:pt idx="6">
                  <c:v>8894.0049999999992</c:v>
                </c:pt>
                <c:pt idx="7">
                  <c:v>9882.2150000000001</c:v>
                </c:pt>
                <c:pt idx="8">
                  <c:v>11963.3</c:v>
                </c:pt>
                <c:pt idx="9">
                  <c:v>12806.405000000001</c:v>
                </c:pt>
                <c:pt idx="10">
                  <c:v>13530.76</c:v>
                </c:pt>
                <c:pt idx="11">
                  <c:v>15102.315000000001</c:v>
                </c:pt>
                <c:pt idx="12">
                  <c:v>16609.955000000002</c:v>
                </c:pt>
                <c:pt idx="13">
                  <c:v>18907.875</c:v>
                </c:pt>
                <c:pt idx="14">
                  <c:v>17554.060000000001</c:v>
                </c:pt>
                <c:pt idx="15">
                  <c:v>18717.814999999999</c:v>
                </c:pt>
                <c:pt idx="16">
                  <c:v>19056.165000000001</c:v>
                </c:pt>
                <c:pt idx="17">
                  <c:v>19980.599999999999</c:v>
                </c:pt>
                <c:pt idx="18">
                  <c:v>22951.91</c:v>
                </c:pt>
                <c:pt idx="19">
                  <c:v>23371.735000000001</c:v>
                </c:pt>
                <c:pt idx="20">
                  <c:v>22836.735000000001</c:v>
                </c:pt>
                <c:pt idx="21">
                  <c:v>24936.955000000002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0E-4F95-BD0E-8486830F1A41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Лист5!$AG$87:$AG$126</c:f>
              <c:numCache>
                <c:formatCode>General</c:formatCode>
                <c:ptCount val="40"/>
                <c:pt idx="0">
                  <c:v>1191.0550000000001</c:v>
                </c:pt>
                <c:pt idx="1">
                  <c:v>2590.4349999999999</c:v>
                </c:pt>
                <c:pt idx="2">
                  <c:v>3999.355</c:v>
                </c:pt>
                <c:pt idx="3">
                  <c:v>5098.68</c:v>
                </c:pt>
                <c:pt idx="4">
                  <c:v>6184.92</c:v>
                </c:pt>
                <c:pt idx="5">
                  <c:v>7524.63</c:v>
                </c:pt>
                <c:pt idx="6">
                  <c:v>8436.0149999999994</c:v>
                </c:pt>
                <c:pt idx="7">
                  <c:v>9603.91</c:v>
                </c:pt>
                <c:pt idx="8">
                  <c:v>10303.955</c:v>
                </c:pt>
                <c:pt idx="9">
                  <c:v>12235.785</c:v>
                </c:pt>
                <c:pt idx="10">
                  <c:v>12662.49</c:v>
                </c:pt>
                <c:pt idx="11">
                  <c:v>13609.075000000001</c:v>
                </c:pt>
                <c:pt idx="12">
                  <c:v>14897.715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0E-4F95-BD0E-8486830F1A41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Лист5!$AG$129:$AG$168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0E-4F95-BD0E-8486830F1A41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Лист5!$AG$171:$AG$210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0E-4F95-BD0E-8486830F1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888576"/>
        <c:axId val="124890496"/>
      </c:lineChart>
      <c:catAx>
        <c:axId val="12488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890496"/>
        <c:crosses val="autoZero"/>
        <c:auto val="1"/>
        <c:lblAlgn val="ctr"/>
        <c:lblOffset val="100"/>
        <c:noMultiLvlLbl val="0"/>
      </c:catAx>
      <c:valAx>
        <c:axId val="12489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количества найденных решений из множества Парето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88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Розенброка при оптимизации</a:t>
            </a:r>
            <a:r>
              <a:rPr lang="ru-RU"/>
              <a:t> </a:t>
            </a:r>
            <a:r>
              <a:rPr lang="ru-RU" sz="1400" b="0" i="0" u="none" strike="noStrike" baseline="0">
                <a:effectLst/>
              </a:rPr>
              <a:t>по корневой функции 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Лист5!$DD$3:$DD$42</c:f>
              <c:numCache>
                <c:formatCode>General</c:formatCode>
                <c:ptCount val="40"/>
                <c:pt idx="0">
                  <c:v>-9.990841029623122E-4</c:v>
                </c:pt>
                <c:pt idx="1">
                  <c:v>-7.6108069198333047E-4</c:v>
                </c:pt>
                <c:pt idx="2">
                  <c:v>-4.3010729050317061E-4</c:v>
                </c:pt>
                <c:pt idx="3">
                  <c:v>-3.3501514386803563E-4</c:v>
                </c:pt>
                <c:pt idx="4">
                  <c:v>-1.1404464086979286E-3</c:v>
                </c:pt>
                <c:pt idx="5">
                  <c:v>-2.6896535309492328E-4</c:v>
                </c:pt>
                <c:pt idx="6">
                  <c:v>-4.6470143689934665E-4</c:v>
                </c:pt>
                <c:pt idx="7">
                  <c:v>-6.0440052931741547E-4</c:v>
                </c:pt>
                <c:pt idx="8">
                  <c:v>-9.4602292982143776E-4</c:v>
                </c:pt>
                <c:pt idx="9">
                  <c:v>-2.9127275852320358E-4</c:v>
                </c:pt>
                <c:pt idx="10">
                  <c:v>-4.0119775347695103E-4</c:v>
                </c:pt>
                <c:pt idx="11">
                  <c:v>-4.8651087373597377E-4</c:v>
                </c:pt>
                <c:pt idx="12">
                  <c:v>-5.2165194976961195E-4</c:v>
                </c:pt>
                <c:pt idx="13">
                  <c:v>-3.9873559653185917E-4</c:v>
                </c:pt>
                <c:pt idx="14">
                  <c:v>-1.0504256753754938E-3</c:v>
                </c:pt>
                <c:pt idx="15">
                  <c:v>-4.3091437133036448E-4</c:v>
                </c:pt>
                <c:pt idx="16">
                  <c:v>-3.4276547272698638E-4</c:v>
                </c:pt>
                <c:pt idx="17">
                  <c:v>-5.361676292063919E-4</c:v>
                </c:pt>
                <c:pt idx="18">
                  <c:v>-2.634512976440117E-4</c:v>
                </c:pt>
                <c:pt idx="19">
                  <c:v>-7.9591128172270571E-5</c:v>
                </c:pt>
                <c:pt idx="20">
                  <c:v>-1.4937376174488276E-4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CE-418A-BEAD-20856793C5AC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Лист5!$DD$45:$DD$84</c:f>
              <c:numCache>
                <c:formatCode>General</c:formatCode>
                <c:ptCount val="40"/>
                <c:pt idx="0">
                  <c:v>-1.3147789404449677E-3</c:v>
                </c:pt>
                <c:pt idx="1">
                  <c:v>-6.2248652910841811E-5</c:v>
                </c:pt>
                <c:pt idx="2">
                  <c:v>-2.0021590760057802E-7</c:v>
                </c:pt>
                <c:pt idx="3">
                  <c:v>-3.931304990722532E-8</c:v>
                </c:pt>
                <c:pt idx="4">
                  <c:v>-2.0620584829631181E-13</c:v>
                </c:pt>
                <c:pt idx="5">
                  <c:v>-1.799999999502163E-15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-4.8921994995242005E-8</c:v>
                </c:pt>
                <c:pt idx="10">
                  <c:v>0</c:v>
                </c:pt>
                <c:pt idx="11">
                  <c:v>-7.0952066409627688E-8</c:v>
                </c:pt>
                <c:pt idx="12">
                  <c:v>-2.4036734979022965E-8</c:v>
                </c:pt>
                <c:pt idx="13">
                  <c:v>0</c:v>
                </c:pt>
                <c:pt idx="14">
                  <c:v>-1.9117564629326253E-9</c:v>
                </c:pt>
                <c:pt idx="15">
                  <c:v>0</c:v>
                </c:pt>
                <c:pt idx="16">
                  <c:v>-1.4160620685971799E-9</c:v>
                </c:pt>
                <c:pt idx="17">
                  <c:v>-2.6409406030735842E-5</c:v>
                </c:pt>
                <c:pt idx="18">
                  <c:v>0</c:v>
                </c:pt>
                <c:pt idx="19">
                  <c:v>-6.9230468998766075E-6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CE-418A-BEAD-20856793C5AC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Лист5!$DD$87:$DD$126</c:f>
              <c:numCache>
                <c:formatCode>General</c:formatCode>
                <c:ptCount val="40"/>
                <c:pt idx="0">
                  <c:v>-3.1367040900536836E-4</c:v>
                </c:pt>
                <c:pt idx="1">
                  <c:v>-6.9234316051355221E-5</c:v>
                </c:pt>
                <c:pt idx="2">
                  <c:v>-3.4197537889551257E-5</c:v>
                </c:pt>
                <c:pt idx="3">
                  <c:v>-1.5649989907464368E-7</c:v>
                </c:pt>
                <c:pt idx="4">
                  <c:v>-2.4999800005251878E-14</c:v>
                </c:pt>
                <c:pt idx="5">
                  <c:v>-2.685085408537642E-5</c:v>
                </c:pt>
                <c:pt idx="6">
                  <c:v>0</c:v>
                </c:pt>
                <c:pt idx="7">
                  <c:v>0</c:v>
                </c:pt>
                <c:pt idx="8">
                  <c:v>-1.61659199780025E-8</c:v>
                </c:pt>
                <c:pt idx="9">
                  <c:v>0</c:v>
                </c:pt>
                <c:pt idx="10">
                  <c:v>-4.6291986241275995E-10</c:v>
                </c:pt>
                <c:pt idx="11">
                  <c:v>-2.2246274385875475E-8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CE-418A-BEAD-20856793C5AC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Лист5!$DD$129:$DD$168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CE-418A-BEAD-20856793C5AC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Лист5!$DD$171:$DD$210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CE-418A-BEAD-20856793C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916480"/>
        <c:axId val="124918400"/>
      </c:lineChart>
      <c:catAx>
        <c:axId val="12491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918400"/>
        <c:crosses val="autoZero"/>
        <c:auto val="1"/>
        <c:lblAlgn val="ctr"/>
        <c:lblOffset val="100"/>
        <c:noMultiLvlLbl val="0"/>
      </c:catAx>
      <c:valAx>
        <c:axId val="12491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91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"Птица" при оптимизации</a:t>
            </a:r>
            <a:r>
              <a:rPr lang="ru-RU"/>
              <a:t> </a:t>
            </a:r>
            <a:r>
              <a:rPr lang="ru-RU" sz="1400" b="0" i="0" u="none" strike="noStrike" baseline="0">
                <a:effectLst/>
              </a:rPr>
              <a:t>по корневой функции 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Лист5!$FZ$3:$FZ$42</c:f>
              <c:numCache>
                <c:formatCode>General</c:formatCode>
                <c:ptCount val="40"/>
                <c:pt idx="0">
                  <c:v>106.70741649190299</c:v>
                </c:pt>
                <c:pt idx="1">
                  <c:v>106.54099736121084</c:v>
                </c:pt>
                <c:pt idx="2">
                  <c:v>106.66818817261998</c:v>
                </c:pt>
                <c:pt idx="3">
                  <c:v>106.66556511085827</c:v>
                </c:pt>
                <c:pt idx="4">
                  <c:v>106.66968521118534</c:v>
                </c:pt>
                <c:pt idx="5">
                  <c:v>106.63998304732648</c:v>
                </c:pt>
                <c:pt idx="6">
                  <c:v>106.72329092760948</c:v>
                </c:pt>
                <c:pt idx="7">
                  <c:v>106.62043219227456</c:v>
                </c:pt>
                <c:pt idx="8">
                  <c:v>106.67030441562767</c:v>
                </c:pt>
                <c:pt idx="9">
                  <c:v>106.64692559317704</c:v>
                </c:pt>
                <c:pt idx="10">
                  <c:v>106.63585154297108</c:v>
                </c:pt>
                <c:pt idx="11">
                  <c:v>106.61517396716414</c:v>
                </c:pt>
                <c:pt idx="12">
                  <c:v>106.7282110829528</c:v>
                </c:pt>
                <c:pt idx="13">
                  <c:v>106.51246015228948</c:v>
                </c:pt>
                <c:pt idx="14">
                  <c:v>106.63440219080491</c:v>
                </c:pt>
                <c:pt idx="15">
                  <c:v>106.66094304887437</c:v>
                </c:pt>
                <c:pt idx="16">
                  <c:v>106.5449725094558</c:v>
                </c:pt>
                <c:pt idx="17">
                  <c:v>106.72327686325377</c:v>
                </c:pt>
                <c:pt idx="18">
                  <c:v>106.72049446872592</c:v>
                </c:pt>
                <c:pt idx="19">
                  <c:v>106.64542552425435</c:v>
                </c:pt>
                <c:pt idx="20">
                  <c:v>106.67348298519046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67-4DA0-AA50-5DC582D1D5C2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Лист5!$FZ$45:$FZ$84</c:f>
              <c:numCache>
                <c:formatCode>General</c:formatCode>
                <c:ptCount val="40"/>
                <c:pt idx="0">
                  <c:v>106.66407612338332</c:v>
                </c:pt>
                <c:pt idx="1">
                  <c:v>106.39263809993321</c:v>
                </c:pt>
                <c:pt idx="2">
                  <c:v>106.03425084365759</c:v>
                </c:pt>
                <c:pt idx="3">
                  <c:v>106.47712975274305</c:v>
                </c:pt>
                <c:pt idx="4">
                  <c:v>106.2067779289026</c:v>
                </c:pt>
                <c:pt idx="5">
                  <c:v>106.34607408160238</c:v>
                </c:pt>
                <c:pt idx="6">
                  <c:v>106.46514648652683</c:v>
                </c:pt>
                <c:pt idx="7">
                  <c:v>106.53492478615357</c:v>
                </c:pt>
                <c:pt idx="8">
                  <c:v>106.52583367687451</c:v>
                </c:pt>
                <c:pt idx="9">
                  <c:v>106.4102261171633</c:v>
                </c:pt>
                <c:pt idx="10">
                  <c:v>106.26742256530483</c:v>
                </c:pt>
                <c:pt idx="11">
                  <c:v>106.71999361457367</c:v>
                </c:pt>
                <c:pt idx="12">
                  <c:v>106.26480539591832</c:v>
                </c:pt>
                <c:pt idx="13">
                  <c:v>106.43529769375587</c:v>
                </c:pt>
                <c:pt idx="14">
                  <c:v>106.43790948660862</c:v>
                </c:pt>
                <c:pt idx="15">
                  <c:v>106.45922560375253</c:v>
                </c:pt>
                <c:pt idx="16">
                  <c:v>106.48195998772937</c:v>
                </c:pt>
                <c:pt idx="17">
                  <c:v>106.51500122149564</c:v>
                </c:pt>
                <c:pt idx="18">
                  <c:v>106.41771493685572</c:v>
                </c:pt>
                <c:pt idx="19">
                  <c:v>106.60388100923029</c:v>
                </c:pt>
                <c:pt idx="20">
                  <c:v>106.54540208915934</c:v>
                </c:pt>
                <c:pt idx="21">
                  <c:v>106.3324266546648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67-4DA0-AA50-5DC582D1D5C2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Лист5!$FZ$87:$FZ$126</c:f>
              <c:numCache>
                <c:formatCode>General</c:formatCode>
                <c:ptCount val="40"/>
                <c:pt idx="0">
                  <c:v>106.32101142860144</c:v>
                </c:pt>
                <c:pt idx="1">
                  <c:v>106.65080105775262</c:v>
                </c:pt>
                <c:pt idx="2">
                  <c:v>106.47095159118537</c:v>
                </c:pt>
                <c:pt idx="3">
                  <c:v>106.44697642324114</c:v>
                </c:pt>
                <c:pt idx="4">
                  <c:v>106.14119975950271</c:v>
                </c:pt>
                <c:pt idx="5">
                  <c:v>106.30193693832798</c:v>
                </c:pt>
                <c:pt idx="6">
                  <c:v>106.61955122944099</c:v>
                </c:pt>
                <c:pt idx="7">
                  <c:v>106.48127123841674</c:v>
                </c:pt>
                <c:pt idx="8">
                  <c:v>106.40530527043967</c:v>
                </c:pt>
                <c:pt idx="9">
                  <c:v>106.45636278515705</c:v>
                </c:pt>
                <c:pt idx="10">
                  <c:v>106.20557784580556</c:v>
                </c:pt>
                <c:pt idx="11">
                  <c:v>106.6002142680417</c:v>
                </c:pt>
                <c:pt idx="12">
                  <c:v>106.50054137555182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67-4DA0-AA50-5DC582D1D5C2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Лист5!$FZ$129:$FZ$168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67-4DA0-AA50-5DC582D1D5C2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Лист5!$FZ$171:$FZ$210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67-4DA0-AA50-5DC582D1D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063552"/>
        <c:axId val="125065472"/>
      </c:lineChart>
      <c:catAx>
        <c:axId val="12506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065472"/>
        <c:crosses val="autoZero"/>
        <c:auto val="1"/>
        <c:lblAlgn val="ctr"/>
        <c:lblOffset val="100"/>
        <c:noMultiLvlLbl val="0"/>
      </c:catAx>
      <c:valAx>
        <c:axId val="1250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06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Растригина при оптимизации</a:t>
            </a:r>
            <a:r>
              <a:rPr lang="ru-RU"/>
              <a:t> </a:t>
            </a:r>
            <a:r>
              <a:rPr lang="ru-RU" sz="1400" b="0" i="0" u="none" strike="noStrike" baseline="0">
                <a:effectLst/>
              </a:rPr>
              <a:t>по корневой функции 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Лист5!$IV$3:$IV$42</c:f>
              <c:numCache>
                <c:formatCode>General</c:formatCode>
                <c:ptCount val="40"/>
                <c:pt idx="0">
                  <c:v>-8.5731634549339301E-4</c:v>
                </c:pt>
                <c:pt idx="1">
                  <c:v>-2.5367245622110346E-4</c:v>
                </c:pt>
                <c:pt idx="2">
                  <c:v>-4.3418655834647879E-4</c:v>
                </c:pt>
                <c:pt idx="3">
                  <c:v>-3.9193191968984743E-4</c:v>
                </c:pt>
                <c:pt idx="4">
                  <c:v>-2.2251300631534576E-4</c:v>
                </c:pt>
                <c:pt idx="5">
                  <c:v>-1.5566378236701262E-4</c:v>
                </c:pt>
                <c:pt idx="6">
                  <c:v>-2.160484958384057E-4</c:v>
                </c:pt>
                <c:pt idx="7">
                  <c:v>-1.7603774388049942E-4</c:v>
                </c:pt>
                <c:pt idx="8">
                  <c:v>-2.6407791339027041E-4</c:v>
                </c:pt>
                <c:pt idx="9">
                  <c:v>-9.1409248561031829E-5</c:v>
                </c:pt>
                <c:pt idx="10">
                  <c:v>-1.9608242997453117E-4</c:v>
                </c:pt>
                <c:pt idx="11">
                  <c:v>-1.3275563435311889E-4</c:v>
                </c:pt>
                <c:pt idx="12">
                  <c:v>-1.3149660109274208E-4</c:v>
                </c:pt>
                <c:pt idx="13">
                  <c:v>-1.4599642641194955E-4</c:v>
                </c:pt>
                <c:pt idx="14">
                  <c:v>-2.1277901673177446E-4</c:v>
                </c:pt>
                <c:pt idx="15">
                  <c:v>-2.1887157085800801E-4</c:v>
                </c:pt>
                <c:pt idx="16">
                  <c:v>-1.634008248344987E-4</c:v>
                </c:pt>
                <c:pt idx="17">
                  <c:v>-1.5500974946817793E-4</c:v>
                </c:pt>
                <c:pt idx="18">
                  <c:v>-4.0348668425099098E-4</c:v>
                </c:pt>
                <c:pt idx="19">
                  <c:v>-2.3352924413645227E-4</c:v>
                </c:pt>
                <c:pt idx="20">
                  <c:v>-1.0804613587739098E-4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3-42CB-B231-7C9333E3E734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Лист5!$IV$45:$IV$84</c:f>
              <c:numCache>
                <c:formatCode>General</c:formatCode>
                <c:ptCount val="40"/>
                <c:pt idx="0">
                  <c:v>-1.079679237538933E-5</c:v>
                </c:pt>
                <c:pt idx="1">
                  <c:v>-7.2261987100485927E-6</c:v>
                </c:pt>
                <c:pt idx="2">
                  <c:v>-2.8983110755831375E-9</c:v>
                </c:pt>
                <c:pt idx="3">
                  <c:v>-2.8119062070786074E-7</c:v>
                </c:pt>
                <c:pt idx="4">
                  <c:v>0</c:v>
                </c:pt>
                <c:pt idx="5">
                  <c:v>-3.1741720363243075E-13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-1.0206637730547641E-8</c:v>
                </c:pt>
                <c:pt idx="10">
                  <c:v>0</c:v>
                </c:pt>
                <c:pt idx="11">
                  <c:v>-3.2564311904792477E-8</c:v>
                </c:pt>
                <c:pt idx="12">
                  <c:v>-1.6863327623184431E-9</c:v>
                </c:pt>
                <c:pt idx="13">
                  <c:v>0</c:v>
                </c:pt>
                <c:pt idx="14">
                  <c:v>-2.6001266029140878E-10</c:v>
                </c:pt>
                <c:pt idx="15">
                  <c:v>0</c:v>
                </c:pt>
                <c:pt idx="16">
                  <c:v>-4.8288635312587756E-11</c:v>
                </c:pt>
                <c:pt idx="17">
                  <c:v>-1.1905143537660478E-13</c:v>
                </c:pt>
                <c:pt idx="18">
                  <c:v>0</c:v>
                </c:pt>
                <c:pt idx="19">
                  <c:v>-1.8629018327942504E-10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E3-42CB-B231-7C9333E3E734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Лист5!$IV$87:$IV$126</c:f>
              <c:numCache>
                <c:formatCode>General</c:formatCode>
                <c:ptCount val="40"/>
                <c:pt idx="0">
                  <c:v>-3.8230776501464444E-5</c:v>
                </c:pt>
                <c:pt idx="1">
                  <c:v>-5.9178683365690435E-6</c:v>
                </c:pt>
                <c:pt idx="2">
                  <c:v>-4.9850574859178213E-8</c:v>
                </c:pt>
                <c:pt idx="3">
                  <c:v>-2.0272267137855237E-7</c:v>
                </c:pt>
                <c:pt idx="4">
                  <c:v>0</c:v>
                </c:pt>
                <c:pt idx="5">
                  <c:v>-3.3841325297601088E-9</c:v>
                </c:pt>
                <c:pt idx="6">
                  <c:v>0</c:v>
                </c:pt>
                <c:pt idx="7">
                  <c:v>0</c:v>
                </c:pt>
                <c:pt idx="8">
                  <c:v>-3.6206555975581979E-10</c:v>
                </c:pt>
                <c:pt idx="9">
                  <c:v>0</c:v>
                </c:pt>
                <c:pt idx="10">
                  <c:v>-1.6196730179274255E-10</c:v>
                </c:pt>
                <c:pt idx="11">
                  <c:v>-9.6259844539758885E-11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E3-42CB-B231-7C9333E3E734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Лист5!$IV$129:$IV$168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E3-42CB-B231-7C9333E3E734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Лист5!$IV$171:$IV$210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E3-42CB-B231-7C9333E3E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144448"/>
        <c:axId val="125163008"/>
      </c:lineChart>
      <c:catAx>
        <c:axId val="125144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163008"/>
        <c:crosses val="autoZero"/>
        <c:auto val="1"/>
        <c:lblAlgn val="ctr"/>
        <c:lblOffset val="100"/>
        <c:noMultiLvlLbl val="0"/>
      </c:catAx>
      <c:valAx>
        <c:axId val="12516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14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функции Экли при оптимизации</a:t>
            </a:r>
            <a:r>
              <a:rPr lang="ru-RU"/>
              <a:t> </a:t>
            </a:r>
            <a:r>
              <a:rPr lang="ru-RU" sz="1400" b="0" i="0" u="none" strike="noStrike" baseline="0">
                <a:effectLst/>
              </a:rPr>
              <a:t>по корневой функции 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Лист5!$LR$3:$LR$42</c:f>
              <c:numCache>
                <c:formatCode>General</c:formatCode>
                <c:ptCount val="40"/>
                <c:pt idx="0">
                  <c:v>19.995755254348186</c:v>
                </c:pt>
                <c:pt idx="1">
                  <c:v>19.997857580481007</c:v>
                </c:pt>
                <c:pt idx="2">
                  <c:v>19.99713826993743</c:v>
                </c:pt>
                <c:pt idx="3">
                  <c:v>19.997458350277615</c:v>
                </c:pt>
                <c:pt idx="4">
                  <c:v>19.997635926875702</c:v>
                </c:pt>
                <c:pt idx="5">
                  <c:v>19.998099737548412</c:v>
                </c:pt>
                <c:pt idx="6">
                  <c:v>19.997912410116861</c:v>
                </c:pt>
                <c:pt idx="7">
                  <c:v>19.998097676586422</c:v>
                </c:pt>
                <c:pt idx="8">
                  <c:v>19.998439256029517</c:v>
                </c:pt>
                <c:pt idx="9">
                  <c:v>19.998567967954163</c:v>
                </c:pt>
                <c:pt idx="10">
                  <c:v>19.997640853522945</c:v>
                </c:pt>
                <c:pt idx="11">
                  <c:v>19.997974315697327</c:v>
                </c:pt>
                <c:pt idx="12">
                  <c:v>19.997916912160953</c:v>
                </c:pt>
                <c:pt idx="13">
                  <c:v>19.998230160847807</c:v>
                </c:pt>
                <c:pt idx="14">
                  <c:v>19.997841673242657</c:v>
                </c:pt>
                <c:pt idx="15">
                  <c:v>19.997738116974357</c:v>
                </c:pt>
                <c:pt idx="16">
                  <c:v>19.998887234042215</c:v>
                </c:pt>
                <c:pt idx="17">
                  <c:v>19.998735204303763</c:v>
                </c:pt>
                <c:pt idx="18">
                  <c:v>19.99824644413982</c:v>
                </c:pt>
                <c:pt idx="19">
                  <c:v>19.998989048882333</c:v>
                </c:pt>
                <c:pt idx="20">
                  <c:v>19.99852272080615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84-4C85-B51C-AA97BAC83301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Лист5!$LR$45:$LR$84</c:f>
              <c:numCache>
                <c:formatCode>General</c:formatCode>
                <c:ptCount val="40"/>
                <c:pt idx="0">
                  <c:v>19.999419035922021</c:v>
                </c:pt>
                <c:pt idx="1">
                  <c:v>19.99990726530358</c:v>
                </c:pt>
                <c:pt idx="2">
                  <c:v>19.999997130118334</c:v>
                </c:pt>
                <c:pt idx="3">
                  <c:v>19.999992432719225</c:v>
                </c:pt>
                <c:pt idx="4">
                  <c:v>20</c:v>
                </c:pt>
                <c:pt idx="5">
                  <c:v>19.999999991999957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19.99999856410156</c:v>
                </c:pt>
                <c:pt idx="10">
                  <c:v>20</c:v>
                </c:pt>
                <c:pt idx="11">
                  <c:v>19.999997433277144</c:v>
                </c:pt>
                <c:pt idx="12">
                  <c:v>19.999999175152535</c:v>
                </c:pt>
                <c:pt idx="13">
                  <c:v>20</c:v>
                </c:pt>
                <c:pt idx="14">
                  <c:v>19.999999771002223</c:v>
                </c:pt>
                <c:pt idx="15">
                  <c:v>20</c:v>
                </c:pt>
                <c:pt idx="16">
                  <c:v>19.999999901322347</c:v>
                </c:pt>
                <c:pt idx="17">
                  <c:v>19.999999991514702</c:v>
                </c:pt>
                <c:pt idx="18">
                  <c:v>20</c:v>
                </c:pt>
                <c:pt idx="19">
                  <c:v>19.999999751390291</c:v>
                </c:pt>
                <c:pt idx="20">
                  <c:v>20</c:v>
                </c:pt>
                <c:pt idx="2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4-4C85-B51C-AA97BAC83301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Лист5!$LR$87:$LR$126</c:f>
              <c:numCache>
                <c:formatCode>General</c:formatCode>
                <c:ptCount val="40"/>
                <c:pt idx="0">
                  <c:v>19.999290756675386</c:v>
                </c:pt>
                <c:pt idx="1">
                  <c:v>19.99989925065216</c:v>
                </c:pt>
                <c:pt idx="2">
                  <c:v>19.999985860340225</c:v>
                </c:pt>
                <c:pt idx="3">
                  <c:v>19.999989226157286</c:v>
                </c:pt>
                <c:pt idx="4">
                  <c:v>20</c:v>
                </c:pt>
                <c:pt idx="5">
                  <c:v>19.999999173523989</c:v>
                </c:pt>
                <c:pt idx="6">
                  <c:v>20</c:v>
                </c:pt>
                <c:pt idx="7">
                  <c:v>20</c:v>
                </c:pt>
                <c:pt idx="8">
                  <c:v>19.999999729766284</c:v>
                </c:pt>
                <c:pt idx="9">
                  <c:v>20</c:v>
                </c:pt>
                <c:pt idx="10">
                  <c:v>19.999999819268549</c:v>
                </c:pt>
                <c:pt idx="11">
                  <c:v>19.999999860674482</c:v>
                </c:pt>
                <c:pt idx="1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4-4C85-B51C-AA97BAC83301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Лист5!$LR$129:$LR$168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84-4C85-B51C-AA97BAC83301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Лист5!$LR$171:$LR$210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84-4C85-B51C-AA97BAC83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024896"/>
        <c:axId val="125039360"/>
      </c:lineChart>
      <c:catAx>
        <c:axId val="125024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039360"/>
        <c:crosses val="autoZero"/>
        <c:auto val="1"/>
        <c:lblAlgn val="ctr"/>
        <c:lblOffset val="100"/>
        <c:noMultiLvlLbl val="0"/>
      </c:catAx>
      <c:valAx>
        <c:axId val="12503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02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математического</a:t>
            </a:r>
            <a:r>
              <a:rPr lang="ru-RU" baseline="0"/>
              <a:t> ожидания значения найденного решения корневой функции при оптимизации</a:t>
            </a:r>
            <a:r>
              <a:rPr lang="ru-RU"/>
              <a:t> по корневой</a:t>
            </a:r>
            <a:r>
              <a:rPr lang="ru-RU" baseline="0"/>
              <a:t> </a:t>
            </a:r>
            <a:r>
              <a:rPr lang="ru-RU"/>
              <a:t>функции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Лист5!$ON$3:$ON$42</c:f>
              <c:numCache>
                <c:formatCode>General</c:formatCode>
                <c:ptCount val="40"/>
                <c:pt idx="0">
                  <c:v>0.99421894083821516</c:v>
                </c:pt>
                <c:pt idx="1">
                  <c:v>0.99846949435981225</c:v>
                </c:pt>
                <c:pt idx="2">
                  <c:v>0.99882474524150155</c:v>
                </c:pt>
                <c:pt idx="3">
                  <c:v>0.99925638115204662</c:v>
                </c:pt>
                <c:pt idx="4">
                  <c:v>0.99937307598863367</c:v>
                </c:pt>
                <c:pt idx="5">
                  <c:v>0.99941934670970767</c:v>
                </c:pt>
                <c:pt idx="6">
                  <c:v>0.99947686693480153</c:v>
                </c:pt>
                <c:pt idx="7">
                  <c:v>0.99972641961112474</c:v>
                </c:pt>
                <c:pt idx="8">
                  <c:v>0.99982485524648712</c:v>
                </c:pt>
                <c:pt idx="9">
                  <c:v>0.99984605555195727</c:v>
                </c:pt>
                <c:pt idx="10">
                  <c:v>0.99992746719305103</c:v>
                </c:pt>
                <c:pt idx="11">
                  <c:v>0.99993032712874708</c:v>
                </c:pt>
                <c:pt idx="12">
                  <c:v>0.99991618037224383</c:v>
                </c:pt>
                <c:pt idx="13">
                  <c:v>0.99990449533973902</c:v>
                </c:pt>
                <c:pt idx="14">
                  <c:v>0.99990909239002546</c:v>
                </c:pt>
                <c:pt idx="15">
                  <c:v>0.99995296918321486</c:v>
                </c:pt>
                <c:pt idx="16">
                  <c:v>0.99996529452034499</c:v>
                </c:pt>
                <c:pt idx="17">
                  <c:v>0.99993721955546289</c:v>
                </c:pt>
                <c:pt idx="18">
                  <c:v>0.99996582982047688</c:v>
                </c:pt>
                <c:pt idx="19">
                  <c:v>0.99996368761913434</c:v>
                </c:pt>
                <c:pt idx="20">
                  <c:v>0.99996945115776315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17-4D47-9331-FA9C32D04512}"/>
            </c:ext>
          </c:extLst>
        </c:ser>
        <c:ser>
          <c:idx val="1"/>
          <c:order val="1"/>
          <c:tx>
            <c:v>25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Лист5!$ON$45:$ON$84</c:f>
              <c:numCache>
                <c:formatCode>General</c:formatCode>
                <c:ptCount val="40"/>
                <c:pt idx="0">
                  <c:v>0.99841199948411552</c:v>
                </c:pt>
                <c:pt idx="1">
                  <c:v>0.99984079095814815</c:v>
                </c:pt>
                <c:pt idx="2">
                  <c:v>0.99999461915966936</c:v>
                </c:pt>
                <c:pt idx="3">
                  <c:v>0.9999976303764132</c:v>
                </c:pt>
                <c:pt idx="4">
                  <c:v>1</c:v>
                </c:pt>
                <c:pt idx="5">
                  <c:v>0.99999998102637766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0.9999998631831033</c:v>
                </c:pt>
                <c:pt idx="10">
                  <c:v>1</c:v>
                </c:pt>
                <c:pt idx="11">
                  <c:v>0.99999980679439515</c:v>
                </c:pt>
                <c:pt idx="12">
                  <c:v>0.99999901518366296</c:v>
                </c:pt>
                <c:pt idx="13">
                  <c:v>1</c:v>
                </c:pt>
                <c:pt idx="14">
                  <c:v>0.99999996205306985</c:v>
                </c:pt>
                <c:pt idx="15">
                  <c:v>1</c:v>
                </c:pt>
                <c:pt idx="16">
                  <c:v>0.99999989747436502</c:v>
                </c:pt>
                <c:pt idx="17">
                  <c:v>0.99999998199679507</c:v>
                </c:pt>
                <c:pt idx="18">
                  <c:v>1</c:v>
                </c:pt>
                <c:pt idx="19">
                  <c:v>0.99999973665118891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7-4D47-9331-FA9C32D04512}"/>
            </c:ext>
          </c:extLst>
        </c:ser>
        <c:ser>
          <c:idx val="2"/>
          <c:order val="2"/>
          <c:tx>
            <c:v>50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Лист5!$ON$87:$ON$126</c:f>
              <c:numCache>
                <c:formatCode>General</c:formatCode>
                <c:ptCount val="40"/>
                <c:pt idx="0">
                  <c:v>0.998042751966432</c:v>
                </c:pt>
                <c:pt idx="1">
                  <c:v>0.99985994428500069</c:v>
                </c:pt>
                <c:pt idx="2">
                  <c:v>0.99996653445675032</c:v>
                </c:pt>
                <c:pt idx="3">
                  <c:v>0.99998846736581259</c:v>
                </c:pt>
                <c:pt idx="4">
                  <c:v>1</c:v>
                </c:pt>
                <c:pt idx="5">
                  <c:v>0.99999916934379085</c:v>
                </c:pt>
                <c:pt idx="6">
                  <c:v>1</c:v>
                </c:pt>
                <c:pt idx="7">
                  <c:v>1</c:v>
                </c:pt>
                <c:pt idx="8">
                  <c:v>0.99999972888929445</c:v>
                </c:pt>
                <c:pt idx="9">
                  <c:v>1</c:v>
                </c:pt>
                <c:pt idx="10">
                  <c:v>0.99999996350370945</c:v>
                </c:pt>
                <c:pt idx="11">
                  <c:v>0.99999968779692938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17-4D47-9331-FA9C32D04512}"/>
            </c:ext>
          </c:extLst>
        </c:ser>
        <c:ser>
          <c:idx val="3"/>
          <c:order val="3"/>
          <c:tx>
            <c:v>75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Лист5!$ON$129:$ON$168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7-4D47-9331-FA9C32D04512}"/>
            </c:ext>
          </c:extLst>
        </c:ser>
        <c:ser>
          <c:idx val="4"/>
          <c:order val="4"/>
          <c:tx>
            <c:v>100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Лист5!$ON$171:$ON$210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17-4D47-9331-FA9C32D04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405056"/>
        <c:axId val="125411328"/>
      </c:lineChart>
      <c:catAx>
        <c:axId val="12540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411328"/>
        <c:crosses val="autoZero"/>
        <c:auto val="1"/>
        <c:lblAlgn val="ctr"/>
        <c:lblOffset val="100"/>
        <c:noMultiLvlLbl val="0"/>
      </c:catAx>
      <c:valAx>
        <c:axId val="12541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 математического ожидания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40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5</xdr:row>
      <xdr:rowOff>47625</xdr:rowOff>
    </xdr:from>
    <xdr:to>
      <xdr:col>12</xdr:col>
      <xdr:colOff>85725</xdr:colOff>
      <xdr:row>26</xdr:row>
      <xdr:rowOff>180976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133350</xdr:colOff>
      <xdr:row>5</xdr:row>
      <xdr:rowOff>38100</xdr:rowOff>
    </xdr:from>
    <xdr:to>
      <xdr:col>24</xdr:col>
      <xdr:colOff>95250</xdr:colOff>
      <xdr:row>26</xdr:row>
      <xdr:rowOff>171451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258537</xdr:colOff>
      <xdr:row>5</xdr:row>
      <xdr:rowOff>27214</xdr:rowOff>
    </xdr:from>
    <xdr:to>
      <xdr:col>36</xdr:col>
      <xdr:colOff>220437</xdr:colOff>
      <xdr:row>26</xdr:row>
      <xdr:rowOff>160565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0</xdr:colOff>
      <xdr:row>5</xdr:row>
      <xdr:rowOff>0</xdr:rowOff>
    </xdr:from>
    <xdr:to>
      <xdr:col>48</xdr:col>
      <xdr:colOff>574221</xdr:colOff>
      <xdr:row>26</xdr:row>
      <xdr:rowOff>133351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5</xdr:row>
      <xdr:rowOff>0</xdr:rowOff>
    </xdr:from>
    <xdr:to>
      <xdr:col>60</xdr:col>
      <xdr:colOff>574221</xdr:colOff>
      <xdr:row>26</xdr:row>
      <xdr:rowOff>133351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61</xdr:col>
      <xdr:colOff>0</xdr:colOff>
      <xdr:row>5</xdr:row>
      <xdr:rowOff>0</xdr:rowOff>
    </xdr:from>
    <xdr:to>
      <xdr:col>72</xdr:col>
      <xdr:colOff>574221</xdr:colOff>
      <xdr:row>26</xdr:row>
      <xdr:rowOff>133351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73</xdr:col>
      <xdr:colOff>0</xdr:colOff>
      <xdr:row>5</xdr:row>
      <xdr:rowOff>0</xdr:rowOff>
    </xdr:from>
    <xdr:to>
      <xdr:col>84</xdr:col>
      <xdr:colOff>574221</xdr:colOff>
      <xdr:row>26</xdr:row>
      <xdr:rowOff>133351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85</xdr:col>
      <xdr:colOff>0</xdr:colOff>
      <xdr:row>5</xdr:row>
      <xdr:rowOff>0</xdr:rowOff>
    </xdr:from>
    <xdr:to>
      <xdr:col>96</xdr:col>
      <xdr:colOff>574221</xdr:colOff>
      <xdr:row>26</xdr:row>
      <xdr:rowOff>133351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28</xdr:row>
      <xdr:rowOff>47625</xdr:rowOff>
    </xdr:from>
    <xdr:to>
      <xdr:col>11</xdr:col>
      <xdr:colOff>574221</xdr:colOff>
      <xdr:row>49</xdr:row>
      <xdr:rowOff>180976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9525</xdr:colOff>
      <xdr:row>28</xdr:row>
      <xdr:rowOff>38100</xdr:rowOff>
    </xdr:from>
    <xdr:to>
      <xdr:col>23</xdr:col>
      <xdr:colOff>583746</xdr:colOff>
      <xdr:row>49</xdr:row>
      <xdr:rowOff>171451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134712</xdr:colOff>
      <xdr:row>28</xdr:row>
      <xdr:rowOff>27214</xdr:rowOff>
    </xdr:from>
    <xdr:to>
      <xdr:col>36</xdr:col>
      <xdr:colOff>96612</xdr:colOff>
      <xdr:row>49</xdr:row>
      <xdr:rowOff>160565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488497</xdr:colOff>
      <xdr:row>28</xdr:row>
      <xdr:rowOff>0</xdr:rowOff>
    </xdr:from>
    <xdr:to>
      <xdr:col>48</xdr:col>
      <xdr:colOff>450396</xdr:colOff>
      <xdr:row>49</xdr:row>
      <xdr:rowOff>133351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48</xdr:col>
      <xdr:colOff>488496</xdr:colOff>
      <xdr:row>28</xdr:row>
      <xdr:rowOff>0</xdr:rowOff>
    </xdr:from>
    <xdr:to>
      <xdr:col>60</xdr:col>
      <xdr:colOff>450396</xdr:colOff>
      <xdr:row>49</xdr:row>
      <xdr:rowOff>133351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60</xdr:col>
      <xdr:colOff>488496</xdr:colOff>
      <xdr:row>28</xdr:row>
      <xdr:rowOff>0</xdr:rowOff>
    </xdr:from>
    <xdr:to>
      <xdr:col>72</xdr:col>
      <xdr:colOff>450396</xdr:colOff>
      <xdr:row>49</xdr:row>
      <xdr:rowOff>133351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72</xdr:col>
      <xdr:colOff>488496</xdr:colOff>
      <xdr:row>28</xdr:row>
      <xdr:rowOff>0</xdr:rowOff>
    </xdr:from>
    <xdr:to>
      <xdr:col>84</xdr:col>
      <xdr:colOff>450396</xdr:colOff>
      <xdr:row>49</xdr:row>
      <xdr:rowOff>133351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84</xdr:col>
      <xdr:colOff>488496</xdr:colOff>
      <xdr:row>28</xdr:row>
      <xdr:rowOff>0</xdr:rowOff>
    </xdr:from>
    <xdr:to>
      <xdr:col>96</xdr:col>
      <xdr:colOff>450396</xdr:colOff>
      <xdr:row>49</xdr:row>
      <xdr:rowOff>133351</xdr:rowOff>
    </xdr:to>
    <xdr:graphicFrame macro="">
      <xdr:nvGraphicFramePr>
        <xdr:cNvPr id="17" name="Диаграмма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51</xdr:row>
      <xdr:rowOff>47625</xdr:rowOff>
    </xdr:from>
    <xdr:to>
      <xdr:col>11</xdr:col>
      <xdr:colOff>574221</xdr:colOff>
      <xdr:row>72</xdr:row>
      <xdr:rowOff>180976</xdr:rowOff>
    </xdr:to>
    <xdr:graphicFrame macro="">
      <xdr:nvGraphicFramePr>
        <xdr:cNvPr id="18" name="Диаграмма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9525</xdr:colOff>
      <xdr:row>51</xdr:row>
      <xdr:rowOff>38100</xdr:rowOff>
    </xdr:from>
    <xdr:to>
      <xdr:col>23</xdr:col>
      <xdr:colOff>583746</xdr:colOff>
      <xdr:row>72</xdr:row>
      <xdr:rowOff>171451</xdr:rowOff>
    </xdr:to>
    <xdr:graphicFrame macro="">
      <xdr:nvGraphicFramePr>
        <xdr:cNvPr id="19" name="Диаграмма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24</xdr:col>
      <xdr:colOff>134712</xdr:colOff>
      <xdr:row>51</xdr:row>
      <xdr:rowOff>27214</xdr:rowOff>
    </xdr:from>
    <xdr:to>
      <xdr:col>36</xdr:col>
      <xdr:colOff>96612</xdr:colOff>
      <xdr:row>72</xdr:row>
      <xdr:rowOff>160565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488497</xdr:colOff>
      <xdr:row>51</xdr:row>
      <xdr:rowOff>0</xdr:rowOff>
    </xdr:from>
    <xdr:to>
      <xdr:col>48</xdr:col>
      <xdr:colOff>450396</xdr:colOff>
      <xdr:row>72</xdr:row>
      <xdr:rowOff>133351</xdr:rowOff>
    </xdr:to>
    <xdr:graphicFrame macro="">
      <xdr:nvGraphicFramePr>
        <xdr:cNvPr id="21" name="Диаграмма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488496</xdr:colOff>
      <xdr:row>51</xdr:row>
      <xdr:rowOff>0</xdr:rowOff>
    </xdr:from>
    <xdr:to>
      <xdr:col>60</xdr:col>
      <xdr:colOff>450396</xdr:colOff>
      <xdr:row>72</xdr:row>
      <xdr:rowOff>133351</xdr:rowOff>
    </xdr:to>
    <xdr:graphicFrame macro="">
      <xdr:nvGraphicFramePr>
        <xdr:cNvPr id="22" name="Диаграмма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60</xdr:col>
      <xdr:colOff>488496</xdr:colOff>
      <xdr:row>51</xdr:row>
      <xdr:rowOff>0</xdr:rowOff>
    </xdr:from>
    <xdr:to>
      <xdr:col>72</xdr:col>
      <xdr:colOff>450396</xdr:colOff>
      <xdr:row>72</xdr:row>
      <xdr:rowOff>133351</xdr:rowOff>
    </xdr:to>
    <xdr:graphicFrame macro="">
      <xdr:nvGraphicFramePr>
        <xdr:cNvPr id="23" name="Диаграмма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72</xdr:col>
      <xdr:colOff>488496</xdr:colOff>
      <xdr:row>51</xdr:row>
      <xdr:rowOff>0</xdr:rowOff>
    </xdr:from>
    <xdr:to>
      <xdr:col>84</xdr:col>
      <xdr:colOff>450396</xdr:colOff>
      <xdr:row>72</xdr:row>
      <xdr:rowOff>133351</xdr:rowOff>
    </xdr:to>
    <xdr:graphicFrame macro="">
      <xdr:nvGraphicFramePr>
        <xdr:cNvPr id="24" name="Диаграмма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84</xdr:col>
      <xdr:colOff>488496</xdr:colOff>
      <xdr:row>51</xdr:row>
      <xdr:rowOff>0</xdr:rowOff>
    </xdr:from>
    <xdr:to>
      <xdr:col>96</xdr:col>
      <xdr:colOff>450396</xdr:colOff>
      <xdr:row>72</xdr:row>
      <xdr:rowOff>133351</xdr:rowOff>
    </xdr:to>
    <xdr:graphicFrame macro="">
      <xdr:nvGraphicFramePr>
        <xdr:cNvPr id="25" name="Диаграмма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74</xdr:row>
      <xdr:rowOff>47625</xdr:rowOff>
    </xdr:from>
    <xdr:to>
      <xdr:col>11</xdr:col>
      <xdr:colOff>574221</xdr:colOff>
      <xdr:row>95</xdr:row>
      <xdr:rowOff>180976</xdr:rowOff>
    </xdr:to>
    <xdr:graphicFrame macro="">
      <xdr:nvGraphicFramePr>
        <xdr:cNvPr id="26" name="Диаграмма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9525</xdr:colOff>
      <xdr:row>74</xdr:row>
      <xdr:rowOff>38100</xdr:rowOff>
    </xdr:from>
    <xdr:to>
      <xdr:col>23</xdr:col>
      <xdr:colOff>583746</xdr:colOff>
      <xdr:row>95</xdr:row>
      <xdr:rowOff>171451</xdr:rowOff>
    </xdr:to>
    <xdr:graphicFrame macro="">
      <xdr:nvGraphicFramePr>
        <xdr:cNvPr id="27" name="Диаграмма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24</xdr:col>
      <xdr:colOff>134712</xdr:colOff>
      <xdr:row>74</xdr:row>
      <xdr:rowOff>27214</xdr:rowOff>
    </xdr:from>
    <xdr:to>
      <xdr:col>36</xdr:col>
      <xdr:colOff>96612</xdr:colOff>
      <xdr:row>95</xdr:row>
      <xdr:rowOff>160565</xdr:rowOff>
    </xdr:to>
    <xdr:graphicFrame macro="">
      <xdr:nvGraphicFramePr>
        <xdr:cNvPr id="28" name="Диаграмма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36</xdr:col>
      <xdr:colOff>488497</xdr:colOff>
      <xdr:row>74</xdr:row>
      <xdr:rowOff>0</xdr:rowOff>
    </xdr:from>
    <xdr:to>
      <xdr:col>48</xdr:col>
      <xdr:colOff>450396</xdr:colOff>
      <xdr:row>95</xdr:row>
      <xdr:rowOff>133351</xdr:rowOff>
    </xdr:to>
    <xdr:graphicFrame macro="">
      <xdr:nvGraphicFramePr>
        <xdr:cNvPr id="29" name="Диаграмма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48</xdr:col>
      <xdr:colOff>488496</xdr:colOff>
      <xdr:row>74</xdr:row>
      <xdr:rowOff>0</xdr:rowOff>
    </xdr:from>
    <xdr:to>
      <xdr:col>60</xdr:col>
      <xdr:colOff>450396</xdr:colOff>
      <xdr:row>95</xdr:row>
      <xdr:rowOff>133351</xdr:rowOff>
    </xdr:to>
    <xdr:graphicFrame macro="">
      <xdr:nvGraphicFramePr>
        <xdr:cNvPr id="30" name="Диаграмма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60</xdr:col>
      <xdr:colOff>488496</xdr:colOff>
      <xdr:row>74</xdr:row>
      <xdr:rowOff>0</xdr:rowOff>
    </xdr:from>
    <xdr:to>
      <xdr:col>72</xdr:col>
      <xdr:colOff>450396</xdr:colOff>
      <xdr:row>95</xdr:row>
      <xdr:rowOff>133351</xdr:rowOff>
    </xdr:to>
    <xdr:graphicFrame macro="">
      <xdr:nvGraphicFramePr>
        <xdr:cNvPr id="31" name="Диаграмма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72</xdr:col>
      <xdr:colOff>488496</xdr:colOff>
      <xdr:row>74</xdr:row>
      <xdr:rowOff>0</xdr:rowOff>
    </xdr:from>
    <xdr:to>
      <xdr:col>84</xdr:col>
      <xdr:colOff>450396</xdr:colOff>
      <xdr:row>95</xdr:row>
      <xdr:rowOff>133351</xdr:rowOff>
    </xdr:to>
    <xdr:graphicFrame macro="">
      <xdr:nvGraphicFramePr>
        <xdr:cNvPr id="32" name="Диаграмма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84</xdr:col>
      <xdr:colOff>488496</xdr:colOff>
      <xdr:row>74</xdr:row>
      <xdr:rowOff>0</xdr:rowOff>
    </xdr:from>
    <xdr:to>
      <xdr:col>96</xdr:col>
      <xdr:colOff>450396</xdr:colOff>
      <xdr:row>95</xdr:row>
      <xdr:rowOff>133351</xdr:rowOff>
    </xdr:to>
    <xdr:graphicFrame macro="">
      <xdr:nvGraphicFramePr>
        <xdr:cNvPr id="33" name="Диаграмма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97</xdr:row>
      <xdr:rowOff>47625</xdr:rowOff>
    </xdr:from>
    <xdr:to>
      <xdr:col>11</xdr:col>
      <xdr:colOff>574221</xdr:colOff>
      <xdr:row>118</xdr:row>
      <xdr:rowOff>180976</xdr:rowOff>
    </xdr:to>
    <xdr:graphicFrame macro="">
      <xdr:nvGraphicFramePr>
        <xdr:cNvPr id="34" name="Диаграмма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</xdr:col>
      <xdr:colOff>9525</xdr:colOff>
      <xdr:row>97</xdr:row>
      <xdr:rowOff>38100</xdr:rowOff>
    </xdr:from>
    <xdr:to>
      <xdr:col>23</xdr:col>
      <xdr:colOff>583746</xdr:colOff>
      <xdr:row>118</xdr:row>
      <xdr:rowOff>171451</xdr:rowOff>
    </xdr:to>
    <xdr:graphicFrame macro="">
      <xdr:nvGraphicFramePr>
        <xdr:cNvPr id="35" name="Диаграмма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24</xdr:col>
      <xdr:colOff>134712</xdr:colOff>
      <xdr:row>97</xdr:row>
      <xdr:rowOff>27214</xdr:rowOff>
    </xdr:from>
    <xdr:to>
      <xdr:col>36</xdr:col>
      <xdr:colOff>96612</xdr:colOff>
      <xdr:row>118</xdr:row>
      <xdr:rowOff>160565</xdr:rowOff>
    </xdr:to>
    <xdr:graphicFrame macro="">
      <xdr:nvGraphicFramePr>
        <xdr:cNvPr id="36" name="Диаграмма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36</xdr:col>
      <xdr:colOff>488497</xdr:colOff>
      <xdr:row>97</xdr:row>
      <xdr:rowOff>0</xdr:rowOff>
    </xdr:from>
    <xdr:to>
      <xdr:col>48</xdr:col>
      <xdr:colOff>450396</xdr:colOff>
      <xdr:row>118</xdr:row>
      <xdr:rowOff>133351</xdr:rowOff>
    </xdr:to>
    <xdr:graphicFrame macro="">
      <xdr:nvGraphicFramePr>
        <xdr:cNvPr id="37" name="Диаграмма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48</xdr:col>
      <xdr:colOff>488496</xdr:colOff>
      <xdr:row>97</xdr:row>
      <xdr:rowOff>0</xdr:rowOff>
    </xdr:from>
    <xdr:to>
      <xdr:col>60</xdr:col>
      <xdr:colOff>450396</xdr:colOff>
      <xdr:row>118</xdr:row>
      <xdr:rowOff>133351</xdr:rowOff>
    </xdr:to>
    <xdr:graphicFrame macro="">
      <xdr:nvGraphicFramePr>
        <xdr:cNvPr id="38" name="Диаграмма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60</xdr:col>
      <xdr:colOff>488496</xdr:colOff>
      <xdr:row>97</xdr:row>
      <xdr:rowOff>0</xdr:rowOff>
    </xdr:from>
    <xdr:to>
      <xdr:col>72</xdr:col>
      <xdr:colOff>450396</xdr:colOff>
      <xdr:row>118</xdr:row>
      <xdr:rowOff>133351</xdr:rowOff>
    </xdr:to>
    <xdr:graphicFrame macro="">
      <xdr:nvGraphicFramePr>
        <xdr:cNvPr id="39" name="Диаграмма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72</xdr:col>
      <xdr:colOff>488496</xdr:colOff>
      <xdr:row>97</xdr:row>
      <xdr:rowOff>0</xdr:rowOff>
    </xdr:from>
    <xdr:to>
      <xdr:col>84</xdr:col>
      <xdr:colOff>450396</xdr:colOff>
      <xdr:row>118</xdr:row>
      <xdr:rowOff>133351</xdr:rowOff>
    </xdr:to>
    <xdr:graphicFrame macro="">
      <xdr:nvGraphicFramePr>
        <xdr:cNvPr id="40" name="Диаграмма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84</xdr:col>
      <xdr:colOff>488496</xdr:colOff>
      <xdr:row>97</xdr:row>
      <xdr:rowOff>0</xdr:rowOff>
    </xdr:from>
    <xdr:to>
      <xdr:col>96</xdr:col>
      <xdr:colOff>450396</xdr:colOff>
      <xdr:row>118</xdr:row>
      <xdr:rowOff>133351</xdr:rowOff>
    </xdr:to>
    <xdr:graphicFrame macro="">
      <xdr:nvGraphicFramePr>
        <xdr:cNvPr id="41" name="Диаграмма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topLeftCell="BA1" zoomScale="70" zoomScaleNormal="70" workbookViewId="0">
      <selection activeCell="K3" sqref="K3"/>
    </sheetView>
  </sheetViews>
  <sheetFormatPr defaultRowHeight="15" x14ac:dyDescent="0.25"/>
  <sheetData>
    <row r="1" spans="1:1" x14ac:dyDescent="0.25">
      <c r="A1" t="s">
        <v>600</v>
      </c>
    </row>
    <row r="2" spans="1:1" x14ac:dyDescent="0.25">
      <c r="A2" t="s">
        <v>601</v>
      </c>
    </row>
    <row r="3" spans="1:1" x14ac:dyDescent="0.25">
      <c r="A3" t="s">
        <v>602</v>
      </c>
    </row>
    <row r="4" spans="1:1" x14ac:dyDescent="0.25">
      <c r="A4" t="s">
        <v>603</v>
      </c>
    </row>
    <row r="5" spans="1:1" x14ac:dyDescent="0.25">
      <c r="A5" t="s">
        <v>604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Q210"/>
  <sheetViews>
    <sheetView topLeftCell="X76" workbookViewId="0">
      <selection activeCell="AD87" sqref="AD87:AD126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52.7109375" bestFit="1" customWidth="1"/>
    <col min="5" max="5" width="15.28515625" bestFit="1" customWidth="1"/>
    <col min="6" max="6" width="16.42578125" customWidth="1"/>
    <col min="7" max="9" width="12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2" bestFit="1" customWidth="1"/>
    <col min="33" max="33" width="10" bestFit="1" customWidth="1"/>
    <col min="34" max="34" width="12" bestFit="1" customWidth="1"/>
    <col min="35" max="35" width="7" bestFit="1" customWidth="1"/>
    <col min="36" max="37" width="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4" width="8.7109375" bestFit="1" customWidth="1"/>
    <col min="55" max="55" width="9.85546875" bestFit="1" customWidth="1"/>
    <col min="60" max="60" width="12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4" width="8.28515625" bestFit="1" customWidth="1"/>
    <col min="75" max="75" width="9.42578125" bestFit="1" customWidth="1"/>
    <col min="76" max="76" width="2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0" width="10.85546875" bestFit="1" customWidth="1"/>
    <col min="91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08" max="108" width="12.7109375" bestFit="1" customWidth="1"/>
    <col min="109" max="109" width="12" bestFit="1" customWidth="1"/>
    <col min="110" max="111" width="12.7109375" bestFit="1" customWidth="1"/>
    <col min="114" max="114" width="10.28515625" bestFit="1" customWidth="1"/>
    <col min="115" max="115" width="11.42578125" bestFit="1" customWidth="1"/>
    <col min="116" max="116" width="11.28515625" bestFit="1" customWidth="1"/>
    <col min="117" max="117" width="12.42578125" bestFit="1" customWidth="1"/>
    <col min="118" max="118" width="10.28515625" bestFit="1" customWidth="1"/>
    <col min="119" max="119" width="11.42578125" bestFit="1" customWidth="1"/>
    <col min="120" max="120" width="11.28515625" bestFit="1" customWidth="1"/>
    <col min="121" max="121" width="12.42578125" bestFit="1" customWidth="1"/>
    <col min="122" max="122" width="11.28515625" bestFit="1" customWidth="1"/>
    <col min="123" max="123" width="12.42578125" bestFit="1" customWidth="1"/>
    <col min="124" max="124" width="12.28515625" bestFit="1" customWidth="1"/>
    <col min="125" max="125" width="13.5703125" bestFit="1" customWidth="1"/>
    <col min="126" max="126" width="13.42578125" bestFit="1" customWidth="1"/>
    <col min="127" max="127" width="14.5703125" bestFit="1" customWidth="1"/>
    <col min="128" max="128" width="8.7109375" bestFit="1" customWidth="1"/>
    <col min="129" max="129" width="9.85546875" bestFit="1" customWidth="1"/>
    <col min="134" max="134" width="9.85546875" bestFit="1" customWidth="1"/>
    <col min="135" max="135" width="11" bestFit="1" customWidth="1"/>
    <col min="136" max="136" width="10.85546875" bestFit="1" customWidth="1"/>
    <col min="137" max="137" width="12" bestFit="1" customWidth="1"/>
    <col min="138" max="138" width="9.85546875" bestFit="1" customWidth="1"/>
    <col min="139" max="139" width="11" bestFit="1" customWidth="1"/>
    <col min="140" max="140" width="10.85546875" bestFit="1" customWidth="1"/>
    <col min="141" max="141" width="12" bestFit="1" customWidth="1"/>
    <col min="142" max="142" width="10.85546875" bestFit="1" customWidth="1"/>
    <col min="143" max="143" width="12" bestFit="1" customWidth="1"/>
    <col min="144" max="144" width="11.85546875" bestFit="1" customWidth="1"/>
    <col min="145" max="145" width="13.140625" bestFit="1" customWidth="1"/>
    <col min="146" max="146" width="12.85546875" bestFit="1" customWidth="1"/>
    <col min="147" max="147" width="14.140625" bestFit="1" customWidth="1"/>
    <col min="148" max="148" width="8.28515625" bestFit="1" customWidth="1"/>
    <col min="149" max="149" width="9.42578125" bestFit="1" customWidth="1"/>
    <col min="150" max="150" width="2" bestFit="1" customWidth="1"/>
    <col min="151" max="152" width="7.28515625" bestFit="1" customWidth="1"/>
    <col min="155" max="155" width="10.7109375" bestFit="1" customWidth="1"/>
    <col min="156" max="156" width="11.7109375" bestFit="1" customWidth="1"/>
    <col min="157" max="157" width="10.7109375" bestFit="1" customWidth="1"/>
    <col min="158" max="159" width="11.7109375" bestFit="1" customWidth="1"/>
    <col min="160" max="160" width="12.7109375" bestFit="1" customWidth="1"/>
    <col min="161" max="161" width="13.85546875" bestFit="1" customWidth="1"/>
    <col min="164" max="164" width="12" bestFit="1" customWidth="1"/>
    <col min="165" max="168" width="12.7109375" bestFit="1" customWidth="1"/>
    <col min="169" max="169" width="12.85546875" bestFit="1" customWidth="1"/>
    <col min="170" max="170" width="14" bestFit="1" customWidth="1"/>
    <col min="171" max="171" width="12.7109375" bestFit="1" customWidth="1"/>
    <col min="173" max="173" width="10.42578125" bestFit="1" customWidth="1"/>
    <col min="174" max="174" width="11.42578125" bestFit="1" customWidth="1"/>
    <col min="175" max="175" width="10.42578125" bestFit="1" customWidth="1"/>
    <col min="176" max="177" width="11.42578125" bestFit="1" customWidth="1"/>
    <col min="178" max="178" width="12.42578125" bestFit="1" customWidth="1"/>
    <col min="179" max="179" width="13.5703125" bestFit="1" customWidth="1"/>
    <col min="180" max="180" width="8.85546875" bestFit="1" customWidth="1"/>
    <col min="182" max="185" width="12" bestFit="1" customWidth="1"/>
    <col min="188" max="189" width="12" bestFit="1" customWidth="1"/>
    <col min="190" max="190" width="11.28515625" bestFit="1" customWidth="1"/>
    <col min="191" max="191" width="12.42578125" bestFit="1" customWidth="1"/>
    <col min="192" max="192" width="10.28515625" bestFit="1" customWidth="1"/>
    <col min="193" max="193" width="11.42578125" bestFit="1" customWidth="1"/>
    <col min="194" max="194" width="11.28515625" bestFit="1" customWidth="1"/>
    <col min="195" max="195" width="12.42578125" bestFit="1" customWidth="1"/>
    <col min="196" max="196" width="11.28515625" bestFit="1" customWidth="1"/>
    <col min="197" max="197" width="12.42578125" bestFit="1" customWidth="1"/>
    <col min="198" max="198" width="12.28515625" bestFit="1" customWidth="1"/>
    <col min="199" max="199" width="13.5703125" bestFit="1" customWidth="1"/>
    <col min="200" max="200" width="13.42578125" bestFit="1" customWidth="1"/>
    <col min="201" max="201" width="14.5703125" bestFit="1" customWidth="1"/>
    <col min="202" max="202" width="8.7109375" bestFit="1" customWidth="1"/>
    <col min="203" max="203" width="9.85546875" bestFit="1" customWidth="1"/>
    <col min="208" max="209" width="12" bestFit="1" customWidth="1"/>
    <col min="210" max="210" width="10.85546875" bestFit="1" customWidth="1"/>
    <col min="211" max="211" width="12" bestFit="1" customWidth="1"/>
    <col min="212" max="212" width="9.85546875" bestFit="1" customWidth="1"/>
    <col min="213" max="213" width="11" bestFit="1" customWidth="1"/>
    <col min="214" max="214" width="10.85546875" bestFit="1" customWidth="1"/>
    <col min="215" max="215" width="12" bestFit="1" customWidth="1"/>
    <col min="216" max="216" width="10.85546875" bestFit="1" customWidth="1"/>
    <col min="217" max="217" width="12" bestFit="1" customWidth="1"/>
    <col min="218" max="218" width="11.85546875" bestFit="1" customWidth="1"/>
    <col min="219" max="219" width="13.140625" bestFit="1" customWidth="1"/>
    <col min="220" max="220" width="12.85546875" bestFit="1" customWidth="1"/>
    <col min="221" max="221" width="14.140625" bestFit="1" customWidth="1"/>
    <col min="222" max="222" width="8.28515625" bestFit="1" customWidth="1"/>
    <col min="223" max="223" width="9.42578125" bestFit="1" customWidth="1"/>
    <col min="224" max="224" width="2" bestFit="1" customWidth="1"/>
    <col min="225" max="226" width="7.28515625" bestFit="1" customWidth="1"/>
    <col min="229" max="229" width="10.7109375" bestFit="1" customWidth="1"/>
    <col min="230" max="230" width="11.7109375" bestFit="1" customWidth="1"/>
    <col min="231" max="231" width="10.7109375" bestFit="1" customWidth="1"/>
    <col min="232" max="233" width="11.7109375" bestFit="1" customWidth="1"/>
    <col min="234" max="234" width="12.7109375" bestFit="1" customWidth="1"/>
    <col min="235" max="235" width="13.85546875" bestFit="1" customWidth="1"/>
    <col min="238" max="238" width="10.85546875" bestFit="1" customWidth="1"/>
    <col min="239" max="242" width="12.7109375" bestFit="1" customWidth="1"/>
    <col min="243" max="243" width="12.85546875" bestFit="1" customWidth="1"/>
    <col min="244" max="244" width="14" bestFit="1" customWidth="1"/>
    <col min="245" max="245" width="12.7109375" bestFit="1" customWidth="1"/>
    <col min="247" max="247" width="10.42578125" bestFit="1" customWidth="1"/>
    <col min="248" max="248" width="11.42578125" bestFit="1" customWidth="1"/>
    <col min="249" max="249" width="10.42578125" bestFit="1" customWidth="1"/>
    <col min="250" max="251" width="11.42578125" bestFit="1" customWidth="1"/>
    <col min="252" max="252" width="12.42578125" bestFit="1" customWidth="1"/>
    <col min="253" max="253" width="13.5703125" bestFit="1" customWidth="1"/>
    <col min="254" max="254" width="8.85546875" bestFit="1" customWidth="1"/>
    <col min="256" max="256" width="12.7109375" bestFit="1" customWidth="1"/>
    <col min="257" max="257" width="12" bestFit="1" customWidth="1"/>
    <col min="258" max="259" width="12.7109375" bestFit="1" customWidth="1"/>
    <col min="262" max="262" width="10.28515625" bestFit="1" customWidth="1"/>
    <col min="263" max="263" width="11.42578125" bestFit="1" customWidth="1"/>
    <col min="264" max="264" width="11.28515625" bestFit="1" customWidth="1"/>
    <col min="265" max="265" width="12.42578125" bestFit="1" customWidth="1"/>
    <col min="266" max="266" width="10.28515625" bestFit="1" customWidth="1"/>
    <col min="267" max="267" width="11.42578125" bestFit="1" customWidth="1"/>
    <col min="268" max="268" width="11.28515625" bestFit="1" customWidth="1"/>
    <col min="269" max="269" width="12.42578125" bestFit="1" customWidth="1"/>
    <col min="270" max="270" width="11.28515625" bestFit="1" customWidth="1"/>
    <col min="271" max="271" width="12.42578125" bestFit="1" customWidth="1"/>
    <col min="272" max="272" width="12.28515625" bestFit="1" customWidth="1"/>
    <col min="273" max="273" width="13.5703125" bestFit="1" customWidth="1"/>
    <col min="274" max="274" width="13.42578125" bestFit="1" customWidth="1"/>
    <col min="275" max="275" width="14.5703125" bestFit="1" customWidth="1"/>
    <col min="276" max="276" width="8.7109375" bestFit="1" customWidth="1"/>
    <col min="277" max="277" width="9.85546875" bestFit="1" customWidth="1"/>
    <col min="282" max="282" width="9.85546875" bestFit="1" customWidth="1"/>
    <col min="283" max="283" width="11" bestFit="1" customWidth="1"/>
    <col min="284" max="284" width="10.85546875" bestFit="1" customWidth="1"/>
    <col min="285" max="285" width="12" bestFit="1" customWidth="1"/>
    <col min="286" max="286" width="9.85546875" bestFit="1" customWidth="1"/>
    <col min="287" max="287" width="11" bestFit="1" customWidth="1"/>
    <col min="288" max="288" width="10.85546875" bestFit="1" customWidth="1"/>
    <col min="289" max="289" width="12" bestFit="1" customWidth="1"/>
    <col min="290" max="290" width="10.85546875" bestFit="1" customWidth="1"/>
    <col min="291" max="291" width="12" bestFit="1" customWidth="1"/>
    <col min="292" max="292" width="11.85546875" bestFit="1" customWidth="1"/>
    <col min="293" max="293" width="13.140625" bestFit="1" customWidth="1"/>
    <col min="294" max="294" width="12.85546875" bestFit="1" customWidth="1"/>
    <col min="295" max="295" width="14.140625" bestFit="1" customWidth="1"/>
    <col min="296" max="296" width="8.28515625" bestFit="1" customWidth="1"/>
    <col min="297" max="297" width="9.42578125" bestFit="1" customWidth="1"/>
    <col min="298" max="298" width="2" bestFit="1" customWidth="1"/>
    <col min="299" max="300" width="7.28515625" bestFit="1" customWidth="1"/>
    <col min="303" max="303" width="10.7109375" bestFit="1" customWidth="1"/>
    <col min="304" max="304" width="11.7109375" bestFit="1" customWidth="1"/>
    <col min="305" max="305" width="10.7109375" bestFit="1" customWidth="1"/>
    <col min="306" max="307" width="11.7109375" bestFit="1" customWidth="1"/>
    <col min="308" max="308" width="12.7109375" bestFit="1" customWidth="1"/>
    <col min="309" max="309" width="13.85546875" bestFit="1" customWidth="1"/>
    <col min="312" max="316" width="12" bestFit="1" customWidth="1"/>
    <col min="317" max="317" width="12.85546875" bestFit="1" customWidth="1"/>
    <col min="318" max="318" width="14" bestFit="1" customWidth="1"/>
    <col min="319" max="319" width="12" bestFit="1" customWidth="1"/>
    <col min="321" max="321" width="10.42578125" bestFit="1" customWidth="1"/>
    <col min="322" max="322" width="11.42578125" bestFit="1" customWidth="1"/>
    <col min="323" max="323" width="10.42578125" bestFit="1" customWidth="1"/>
    <col min="324" max="325" width="11.42578125" bestFit="1" customWidth="1"/>
    <col min="326" max="326" width="12.42578125" bestFit="1" customWidth="1"/>
    <col min="327" max="327" width="13.5703125" bestFit="1" customWidth="1"/>
    <col min="328" max="328" width="8.85546875" bestFit="1" customWidth="1"/>
    <col min="330" max="333" width="12" bestFit="1" customWidth="1"/>
    <col min="336" max="336" width="10.28515625" bestFit="1" customWidth="1"/>
    <col min="337" max="337" width="11.42578125" bestFit="1" customWidth="1"/>
    <col min="338" max="338" width="11.28515625" bestFit="1" customWidth="1"/>
    <col min="339" max="339" width="12.42578125" bestFit="1" customWidth="1"/>
    <col min="340" max="340" width="10.28515625" bestFit="1" customWidth="1"/>
    <col min="341" max="341" width="11.42578125" bestFit="1" customWidth="1"/>
    <col min="342" max="342" width="11.28515625" bestFit="1" customWidth="1"/>
    <col min="343" max="343" width="12.42578125" bestFit="1" customWidth="1"/>
    <col min="344" max="344" width="11.28515625" bestFit="1" customWidth="1"/>
    <col min="345" max="345" width="12.42578125" bestFit="1" customWidth="1"/>
    <col min="346" max="346" width="12.28515625" bestFit="1" customWidth="1"/>
    <col min="347" max="347" width="13.5703125" bestFit="1" customWidth="1"/>
    <col min="348" max="348" width="13.42578125" bestFit="1" customWidth="1"/>
    <col min="349" max="349" width="14.5703125" bestFit="1" customWidth="1"/>
    <col min="350" max="350" width="8.7109375" bestFit="1" customWidth="1"/>
    <col min="351" max="351" width="9.85546875" bestFit="1" customWidth="1"/>
    <col min="356" max="356" width="9.85546875" bestFit="1" customWidth="1"/>
    <col min="357" max="357" width="11" bestFit="1" customWidth="1"/>
    <col min="358" max="358" width="10.85546875" bestFit="1" customWidth="1"/>
    <col min="359" max="359" width="12" bestFit="1" customWidth="1"/>
    <col min="360" max="360" width="9.85546875" bestFit="1" customWidth="1"/>
    <col min="361" max="361" width="11" bestFit="1" customWidth="1"/>
    <col min="362" max="362" width="10.85546875" bestFit="1" customWidth="1"/>
    <col min="363" max="363" width="12" bestFit="1" customWidth="1"/>
    <col min="364" max="364" width="10.85546875" bestFit="1" customWidth="1"/>
    <col min="365" max="365" width="12" bestFit="1" customWidth="1"/>
    <col min="366" max="366" width="11.85546875" bestFit="1" customWidth="1"/>
    <col min="367" max="367" width="13.140625" bestFit="1" customWidth="1"/>
    <col min="368" max="368" width="12.85546875" bestFit="1" customWidth="1"/>
    <col min="369" max="369" width="14.140625" bestFit="1" customWidth="1"/>
    <col min="370" max="370" width="8.28515625" bestFit="1" customWidth="1"/>
    <col min="371" max="371" width="9.42578125" bestFit="1" customWidth="1"/>
    <col min="372" max="372" width="2" bestFit="1" customWidth="1"/>
    <col min="373" max="374" width="7.28515625" bestFit="1" customWidth="1"/>
    <col min="377" max="377" width="10.7109375" bestFit="1" customWidth="1"/>
    <col min="378" max="378" width="11.7109375" bestFit="1" customWidth="1"/>
    <col min="379" max="379" width="10.7109375" bestFit="1" customWidth="1"/>
    <col min="380" max="381" width="11.7109375" bestFit="1" customWidth="1"/>
    <col min="382" max="382" width="12.7109375" bestFit="1" customWidth="1"/>
    <col min="383" max="383" width="13.85546875" bestFit="1" customWidth="1"/>
    <col min="386" max="390" width="12" bestFit="1" customWidth="1"/>
    <col min="391" max="391" width="12.85546875" bestFit="1" customWidth="1"/>
    <col min="392" max="392" width="14" bestFit="1" customWidth="1"/>
    <col min="393" max="393" width="12" bestFit="1" customWidth="1"/>
    <col min="395" max="395" width="10.42578125" bestFit="1" customWidth="1"/>
    <col min="396" max="396" width="11.42578125" bestFit="1" customWidth="1"/>
    <col min="397" max="397" width="10.42578125" bestFit="1" customWidth="1"/>
    <col min="398" max="399" width="11.42578125" bestFit="1" customWidth="1"/>
    <col min="400" max="400" width="12.42578125" bestFit="1" customWidth="1"/>
    <col min="401" max="401" width="13.5703125" bestFit="1" customWidth="1"/>
    <col min="402" max="402" width="8.85546875" bestFit="1" customWidth="1"/>
    <col min="404" max="407" width="12" bestFit="1" customWidth="1"/>
  </cols>
  <sheetData>
    <row r="1" spans="1:407" s="1" customFormat="1" x14ac:dyDescent="0.25">
      <c r="B1" s="1">
        <v>1.96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407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J2" s="1" t="s">
        <v>110</v>
      </c>
      <c r="DK2" s="1" t="s">
        <v>111</v>
      </c>
      <c r="DL2" s="1" t="s">
        <v>112</v>
      </c>
      <c r="DM2" s="1" t="s">
        <v>113</v>
      </c>
      <c r="DN2" s="1" t="s">
        <v>114</v>
      </c>
      <c r="DO2" s="1" t="s">
        <v>115</v>
      </c>
      <c r="DP2" s="1" t="s">
        <v>116</v>
      </c>
      <c r="DQ2" s="1" t="s">
        <v>117</v>
      </c>
      <c r="DR2" s="1" t="s">
        <v>118</v>
      </c>
      <c r="DS2" s="1" t="s">
        <v>119</v>
      </c>
      <c r="DT2" s="1" t="s">
        <v>120</v>
      </c>
      <c r="DU2" s="1" t="s">
        <v>121</v>
      </c>
      <c r="DV2" s="1" t="s">
        <v>122</v>
      </c>
      <c r="DW2" s="1" t="s">
        <v>123</v>
      </c>
      <c r="DX2" s="1" t="s">
        <v>124</v>
      </c>
      <c r="DY2" s="1" t="s">
        <v>125</v>
      </c>
      <c r="ED2" s="1" t="s">
        <v>126</v>
      </c>
      <c r="EE2" s="1" t="s">
        <v>127</v>
      </c>
      <c r="EF2" s="1" t="s">
        <v>128</v>
      </c>
      <c r="EG2" s="1" t="s">
        <v>129</v>
      </c>
      <c r="EH2" s="1" t="s">
        <v>130</v>
      </c>
      <c r="EI2" s="1" t="s">
        <v>131</v>
      </c>
      <c r="EJ2" s="1" t="s">
        <v>132</v>
      </c>
      <c r="EK2" s="1" t="s">
        <v>133</v>
      </c>
      <c r="EL2" s="1" t="s">
        <v>134</v>
      </c>
      <c r="EM2" s="1" t="s">
        <v>135</v>
      </c>
      <c r="EN2" s="1" t="s">
        <v>136</v>
      </c>
      <c r="EO2" s="1" t="s">
        <v>137</v>
      </c>
      <c r="EP2" s="1" t="s">
        <v>138</v>
      </c>
      <c r="EQ2" s="1" t="s">
        <v>139</v>
      </c>
      <c r="ER2" s="1" t="s">
        <v>140</v>
      </c>
      <c r="ES2" s="1" t="s">
        <v>141</v>
      </c>
      <c r="EY2" s="1" t="s">
        <v>142</v>
      </c>
      <c r="EZ2" s="1" t="s">
        <v>143</v>
      </c>
      <c r="FA2" s="1" t="s">
        <v>144</v>
      </c>
      <c r="FB2" s="1" t="s">
        <v>145</v>
      </c>
      <c r="FC2" s="1" t="s">
        <v>146</v>
      </c>
      <c r="FD2" s="1" t="s">
        <v>147</v>
      </c>
      <c r="FE2" s="1" t="s">
        <v>148</v>
      </c>
      <c r="FF2" s="1" t="s">
        <v>149</v>
      </c>
      <c r="FH2" s="1" t="s">
        <v>150</v>
      </c>
      <c r="FI2" s="1" t="s">
        <v>151</v>
      </c>
      <c r="FJ2" s="1" t="s">
        <v>152</v>
      </c>
      <c r="FK2" s="1" t="s">
        <v>153</v>
      </c>
      <c r="FL2" s="1" t="s">
        <v>154</v>
      </c>
      <c r="FM2" s="1" t="s">
        <v>155</v>
      </c>
      <c r="FN2" s="1" t="s">
        <v>156</v>
      </c>
      <c r="FO2" s="1" t="s">
        <v>157</v>
      </c>
      <c r="FQ2" s="1" t="s">
        <v>158</v>
      </c>
      <c r="FR2" s="1" t="s">
        <v>159</v>
      </c>
      <c r="FS2" s="1" t="s">
        <v>160</v>
      </c>
      <c r="FT2" s="1" t="s">
        <v>161</v>
      </c>
      <c r="FU2" s="1" t="s">
        <v>162</v>
      </c>
      <c r="FV2" s="1" t="s">
        <v>163</v>
      </c>
      <c r="FW2" s="1" t="s">
        <v>164</v>
      </c>
      <c r="FX2" s="1" t="s">
        <v>165</v>
      </c>
      <c r="FZ2" s="1" t="s">
        <v>106</v>
      </c>
      <c r="GA2" s="1" t="s">
        <v>107</v>
      </c>
      <c r="GB2" s="1" t="s">
        <v>108</v>
      </c>
      <c r="GC2" s="1" t="s">
        <v>109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P2" s="1" t="s">
        <v>176</v>
      </c>
      <c r="GQ2" s="1" t="s">
        <v>177</v>
      </c>
      <c r="GR2" s="1" t="s">
        <v>178</v>
      </c>
      <c r="GS2" s="1" t="s">
        <v>179</v>
      </c>
      <c r="GT2" s="1" t="s">
        <v>180</v>
      </c>
      <c r="GU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J2" s="1" t="s">
        <v>192</v>
      </c>
      <c r="HK2" s="1" t="s">
        <v>193</v>
      </c>
      <c r="HL2" s="1" t="s">
        <v>194</v>
      </c>
      <c r="HM2" s="1" t="s">
        <v>195</v>
      </c>
      <c r="HN2" s="1" t="s">
        <v>196</v>
      </c>
      <c r="HO2" s="1" t="s">
        <v>197</v>
      </c>
      <c r="HU2" s="1" t="s">
        <v>198</v>
      </c>
      <c r="HV2" s="1" t="s">
        <v>199</v>
      </c>
      <c r="HW2" s="1" t="s">
        <v>200</v>
      </c>
      <c r="HX2" s="1" t="s">
        <v>201</v>
      </c>
      <c r="HY2" s="1" t="s">
        <v>202</v>
      </c>
      <c r="HZ2" s="1" t="s">
        <v>203</v>
      </c>
      <c r="IA2" s="1" t="s">
        <v>204</v>
      </c>
      <c r="IB2" s="1" t="s">
        <v>205</v>
      </c>
      <c r="ID2" s="1" t="s">
        <v>206</v>
      </c>
      <c r="IE2" s="1" t="s">
        <v>207</v>
      </c>
      <c r="IF2" s="1" t="s">
        <v>208</v>
      </c>
      <c r="IG2" s="1" t="s">
        <v>209</v>
      </c>
      <c r="IH2" s="1" t="s">
        <v>210</v>
      </c>
      <c r="II2" s="1" t="s">
        <v>211</v>
      </c>
      <c r="IJ2" s="1" t="s">
        <v>212</v>
      </c>
      <c r="IK2" s="1" t="s">
        <v>213</v>
      </c>
      <c r="IM2" s="1" t="s">
        <v>214</v>
      </c>
      <c r="IN2" s="1" t="s">
        <v>215</v>
      </c>
      <c r="IO2" s="1" t="s">
        <v>216</v>
      </c>
      <c r="IP2" s="1" t="s">
        <v>217</v>
      </c>
      <c r="IQ2" s="1" t="s">
        <v>218</v>
      </c>
      <c r="IR2" s="1" t="s">
        <v>219</v>
      </c>
      <c r="IS2" s="1" t="s">
        <v>220</v>
      </c>
      <c r="IT2" s="1" t="s">
        <v>221</v>
      </c>
      <c r="IV2" s="1" t="s">
        <v>106</v>
      </c>
      <c r="IW2" s="1" t="s">
        <v>107</v>
      </c>
      <c r="IX2" s="1" t="s">
        <v>108</v>
      </c>
      <c r="IY2" s="1" t="s">
        <v>109</v>
      </c>
      <c r="JB2" s="1" t="s">
        <v>222</v>
      </c>
      <c r="JC2" s="1" t="s">
        <v>223</v>
      </c>
      <c r="JD2" s="1" t="s">
        <v>224</v>
      </c>
      <c r="JE2" s="1" t="s">
        <v>225</v>
      </c>
      <c r="JF2" s="1" t="s">
        <v>226</v>
      </c>
      <c r="JG2" s="1" t="s">
        <v>227</v>
      </c>
      <c r="JH2" s="1" t="s">
        <v>228</v>
      </c>
      <c r="JI2" s="1" t="s">
        <v>229</v>
      </c>
      <c r="JJ2" s="1" t="s">
        <v>230</v>
      </c>
      <c r="JK2" s="1" t="s">
        <v>231</v>
      </c>
      <c r="JL2" s="1" t="s">
        <v>232</v>
      </c>
      <c r="JM2" s="1" t="s">
        <v>233</v>
      </c>
      <c r="JN2" s="1" t="s">
        <v>234</v>
      </c>
      <c r="JO2" s="1" t="s">
        <v>235</v>
      </c>
      <c r="JP2" s="1" t="s">
        <v>236</v>
      </c>
      <c r="JQ2" s="1" t="s">
        <v>237</v>
      </c>
      <c r="JV2" s="1" t="s">
        <v>238</v>
      </c>
      <c r="JW2" s="1" t="s">
        <v>239</v>
      </c>
      <c r="JX2" s="1" t="s">
        <v>240</v>
      </c>
      <c r="JY2" s="1" t="s">
        <v>241</v>
      </c>
      <c r="JZ2" s="1" t="s">
        <v>242</v>
      </c>
      <c r="KA2" s="1" t="s">
        <v>243</v>
      </c>
      <c r="KB2" s="1" t="s">
        <v>244</v>
      </c>
      <c r="KC2" s="1" t="s">
        <v>245</v>
      </c>
      <c r="KD2" s="1" t="s">
        <v>246</v>
      </c>
      <c r="KE2" s="1" t="s">
        <v>247</v>
      </c>
      <c r="KF2" s="1" t="s">
        <v>248</v>
      </c>
      <c r="KG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Q2" s="1" t="s">
        <v>254</v>
      </c>
      <c r="KR2" s="1" t="s">
        <v>255</v>
      </c>
      <c r="KS2" s="1" t="s">
        <v>256</v>
      </c>
      <c r="KT2" s="1" t="s">
        <v>257</v>
      </c>
      <c r="KU2" s="1" t="s">
        <v>258</v>
      </c>
      <c r="KV2" s="1" t="s">
        <v>259</v>
      </c>
      <c r="KW2" s="1" t="s">
        <v>260</v>
      </c>
      <c r="KX2" s="1" t="s">
        <v>261</v>
      </c>
      <c r="KZ2" s="1" t="s">
        <v>262</v>
      </c>
      <c r="LA2" s="1" t="s">
        <v>263</v>
      </c>
      <c r="LB2" s="1" t="s">
        <v>264</v>
      </c>
      <c r="LC2" s="1" t="s">
        <v>265</v>
      </c>
      <c r="LD2" s="1" t="s">
        <v>266</v>
      </c>
      <c r="LE2" s="1" t="s">
        <v>267</v>
      </c>
      <c r="LF2" s="1" t="s">
        <v>268</v>
      </c>
      <c r="LG2" s="1" t="s">
        <v>269</v>
      </c>
      <c r="LI2" s="1" t="s">
        <v>270</v>
      </c>
      <c r="LJ2" s="1" t="s">
        <v>271</v>
      </c>
      <c r="LK2" s="1" t="s">
        <v>272</v>
      </c>
      <c r="LL2" s="1" t="s">
        <v>273</v>
      </c>
      <c r="LM2" s="1" t="s">
        <v>274</v>
      </c>
      <c r="LN2" s="1" t="s">
        <v>275</v>
      </c>
      <c r="LO2" s="1" t="s">
        <v>276</v>
      </c>
      <c r="LP2" s="1" t="s">
        <v>277</v>
      </c>
      <c r="LR2" s="1" t="s">
        <v>106</v>
      </c>
      <c r="LS2" s="1" t="s">
        <v>107</v>
      </c>
      <c r="LT2" s="1" t="s">
        <v>108</v>
      </c>
      <c r="LU2" s="1" t="s">
        <v>109</v>
      </c>
      <c r="LX2" s="1" t="s">
        <v>278</v>
      </c>
      <c r="LY2" s="1" t="s">
        <v>279</v>
      </c>
      <c r="LZ2" s="1" t="s">
        <v>280</v>
      </c>
      <c r="MA2" s="1" t="s">
        <v>281</v>
      </c>
      <c r="MB2" s="1" t="s">
        <v>282</v>
      </c>
      <c r="MC2" s="1" t="s">
        <v>283</v>
      </c>
      <c r="MD2" s="1" t="s">
        <v>284</v>
      </c>
      <c r="ME2" s="1" t="s">
        <v>285</v>
      </c>
      <c r="MF2" s="1" t="s">
        <v>286</v>
      </c>
      <c r="MG2" s="1" t="s">
        <v>287</v>
      </c>
      <c r="MH2" s="1" t="s">
        <v>288</v>
      </c>
      <c r="MI2" s="1" t="s">
        <v>289</v>
      </c>
      <c r="MJ2" s="1" t="s">
        <v>290</v>
      </c>
      <c r="MK2" s="1" t="s">
        <v>291</v>
      </c>
      <c r="ML2" s="1" t="s">
        <v>292</v>
      </c>
      <c r="MM2" s="1" t="s">
        <v>293</v>
      </c>
      <c r="MR2" s="1" t="s">
        <v>294</v>
      </c>
      <c r="MS2" s="1" t="s">
        <v>295</v>
      </c>
      <c r="MT2" s="1" t="s">
        <v>296</v>
      </c>
      <c r="MU2" s="1" t="s">
        <v>297</v>
      </c>
      <c r="MV2" s="1" t="s">
        <v>298</v>
      </c>
      <c r="MW2" s="1" t="s">
        <v>299</v>
      </c>
      <c r="MX2" s="1" t="s">
        <v>300</v>
      </c>
      <c r="MY2" s="1" t="s">
        <v>301</v>
      </c>
      <c r="MZ2" s="1" t="s">
        <v>302</v>
      </c>
      <c r="NA2" s="1" t="s">
        <v>303</v>
      </c>
      <c r="NB2" s="1" t="s">
        <v>304</v>
      </c>
      <c r="NC2" s="1" t="s">
        <v>305</v>
      </c>
      <c r="ND2" s="1" t="s">
        <v>306</v>
      </c>
      <c r="NE2" s="1" t="s">
        <v>307</v>
      </c>
      <c r="NF2" s="1" t="s">
        <v>308</v>
      </c>
      <c r="NG2" s="1" t="s">
        <v>309</v>
      </c>
      <c r="NM2" s="1" t="s">
        <v>310</v>
      </c>
      <c r="NN2" s="1" t="s">
        <v>311</v>
      </c>
      <c r="NO2" s="1" t="s">
        <v>312</v>
      </c>
      <c r="NP2" s="1" t="s">
        <v>313</v>
      </c>
      <c r="NQ2" s="1" t="s">
        <v>314</v>
      </c>
      <c r="NR2" s="1" t="s">
        <v>315</v>
      </c>
      <c r="NS2" s="1" t="s">
        <v>316</v>
      </c>
      <c r="NT2" s="1" t="s">
        <v>317</v>
      </c>
      <c r="NV2" s="1" t="s">
        <v>318</v>
      </c>
      <c r="NW2" s="1" t="s">
        <v>319</v>
      </c>
      <c r="NX2" s="1" t="s">
        <v>320</v>
      </c>
      <c r="NY2" s="1" t="s">
        <v>321</v>
      </c>
      <c r="NZ2" s="1" t="s">
        <v>322</v>
      </c>
      <c r="OA2" s="1" t="s">
        <v>323</v>
      </c>
      <c r="OB2" s="1" t="s">
        <v>324</v>
      </c>
      <c r="OC2" s="1" t="s">
        <v>325</v>
      </c>
      <c r="OE2" s="1" t="s">
        <v>326</v>
      </c>
      <c r="OF2" s="1" t="s">
        <v>327</v>
      </c>
      <c r="OG2" s="1" t="s">
        <v>328</v>
      </c>
      <c r="OH2" s="1" t="s">
        <v>329</v>
      </c>
      <c r="OI2" s="1" t="s">
        <v>330</v>
      </c>
      <c r="OJ2" s="1" t="s">
        <v>331</v>
      </c>
      <c r="OK2" s="1" t="s">
        <v>332</v>
      </c>
      <c r="OL2" s="1" t="s">
        <v>333</v>
      </c>
      <c r="ON2" s="1" t="s">
        <v>106</v>
      </c>
      <c r="OO2" s="1" t="s">
        <v>107</v>
      </c>
      <c r="OP2" s="1" t="s">
        <v>108</v>
      </c>
      <c r="OQ2" s="1" t="s">
        <v>109</v>
      </c>
    </row>
    <row r="3" spans="1:407" s="1" customFormat="1" x14ac:dyDescent="0.25">
      <c r="A3" s="1">
        <v>50</v>
      </c>
      <c r="B3" s="1">
        <v>200</v>
      </c>
      <c r="C3" s="1">
        <v>100</v>
      </c>
      <c r="D3" s="1" t="s">
        <v>334</v>
      </c>
      <c r="E3" s="1">
        <v>1.7680237749999999</v>
      </c>
      <c r="F3" s="1">
        <v>3.1301025653958963</v>
      </c>
      <c r="G3" s="1">
        <f t="shared" ref="G3:G38" si="0">F3-E3*E3</f>
        <v>4.1944964306459553E-3</v>
      </c>
      <c r="H3" s="1">
        <f>E3-SQRT(G3)/SQRT(B3)*$B$1</f>
        <v>1.7590478133557053</v>
      </c>
      <c r="I3" s="1">
        <f>E3+SQRT(G3)/SQRT(B3)*$B$1</f>
        <v>1.7769997366442944</v>
      </c>
      <c r="J3" s="1">
        <f t="shared" ref="J3:J38" si="1">E3/(A3*C3)</f>
        <v>3.5360475499999995E-4</v>
      </c>
      <c r="K3" s="1">
        <f>J3-SQRT(G3)/SQRT(B3)*$B$1</f>
        <v>-8.6223568892945836E-3</v>
      </c>
      <c r="L3" s="1">
        <f>J3+SQRT(G3)/SQRT(B3)*$B$1</f>
        <v>9.3295663992945845E-3</v>
      </c>
      <c r="M3" s="1">
        <v>0</v>
      </c>
      <c r="N3" s="1">
        <v>0</v>
      </c>
      <c r="O3" s="1">
        <v>0</v>
      </c>
      <c r="P3" s="1">
        <v>0</v>
      </c>
      <c r="Q3" s="1">
        <f t="shared" ref="Q3:Q38" si="2">P3-O3*O3</f>
        <v>0</v>
      </c>
      <c r="R3" s="1">
        <f>O3-SQRT(Q3)/SQRT(B3)*$B$1</f>
        <v>0</v>
      </c>
      <c r="S3" s="1">
        <f>O3+SQRT(Q3)/SQRT(B3)*$B$1</f>
        <v>0</v>
      </c>
      <c r="T3" s="1">
        <v>4900</v>
      </c>
      <c r="U3" s="2">
        <v>24010000</v>
      </c>
      <c r="V3" s="2">
        <f t="shared" ref="V3:V38" si="3">U3-T3*T3</f>
        <v>0</v>
      </c>
      <c r="W3" s="2">
        <f>T3-SQRT(V3)/SQRT(B3)*$B$1</f>
        <v>4900</v>
      </c>
      <c r="X3" s="2">
        <f>T3+SQRT(V3)/SQRT(B3)*$B$1</f>
        <v>4900</v>
      </c>
      <c r="Y3" s="2">
        <f t="shared" ref="Y3:Y38" si="4">T3/(A3*C3)</f>
        <v>0.98</v>
      </c>
      <c r="Z3" s="2">
        <f>Y3-SQRT(V3)/SQRT(B3)*$B$1</f>
        <v>0.98</v>
      </c>
      <c r="AA3" s="2">
        <f>Y3+SQRT(V3)/SQRT(B3)*$B$1</f>
        <v>0.98</v>
      </c>
      <c r="AB3" s="2">
        <v>50</v>
      </c>
      <c r="AC3" s="2">
        <v>2500</v>
      </c>
      <c r="AD3" s="2">
        <f>IF(N3=0,0,O3/N3)</f>
        <v>0</v>
      </c>
      <c r="AE3" s="2">
        <v>0</v>
      </c>
      <c r="AF3" s="2">
        <v>0</v>
      </c>
      <c r="AG3" s="2">
        <v>213.815</v>
      </c>
      <c r="AH3" s="2">
        <v>47262.885000000002</v>
      </c>
      <c r="AI3" s="2">
        <v>4900</v>
      </c>
      <c r="AJ3" s="2">
        <v>0</v>
      </c>
      <c r="AK3" s="2">
        <v>0</v>
      </c>
      <c r="AL3" s="2"/>
      <c r="AM3" s="2"/>
      <c r="AN3" s="2"/>
      <c r="AO3" s="2"/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/>
      <c r="BI3" s="2"/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38" si="5">BO3-BN3*BN3</f>
        <v>0</v>
      </c>
      <c r="BY3" s="1" t="e">
        <f t="shared" ref="BY3:BY8" ca="1" si="6">BN3-КОРЕНЬ(BP3)/КОРЕНЬ(B3)*$B$1</f>
        <v>#NAME?</v>
      </c>
      <c r="BZ3" s="1" t="e">
        <f t="shared" ref="BZ3:BZ8" ca="1" si="7">BN3+КОРЕНЬ(BP3)/КОРЕНЬ(B3)*$B$1</f>
        <v>#NAME?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M3" s="1">
        <v>-42462.354148498314</v>
      </c>
      <c r="CN3" s="1">
        <v>-42462.354148498314</v>
      </c>
      <c r="CO3" s="1">
        <v>-42462.354148498314</v>
      </c>
      <c r="CP3" s="1">
        <v>-42462.354148498314</v>
      </c>
      <c r="CQ3" s="1">
        <v>-42462.354148498314</v>
      </c>
      <c r="CR3" s="1">
        <v>-42462.354148498314</v>
      </c>
      <c r="CS3" s="1">
        <v>-42462.354148498314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D3" s="1">
        <v>-1.8462237365670438E-3</v>
      </c>
      <c r="DE3" s="1">
        <v>3.3528631669930678E-5</v>
      </c>
      <c r="DF3" s="1">
        <v>-4.6844870088933788E-2</v>
      </c>
      <c r="DG3" s="1">
        <v>-2.3065347151068069E-4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ED3" s="1">
        <v>7.9050000000000002</v>
      </c>
      <c r="EE3" s="1">
        <v>109.265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f t="shared" ref="ET3:ET38" si="8">BO3-BN3*BN3</f>
        <v>0</v>
      </c>
      <c r="EU3" s="1" t="e">
        <f t="shared" ref="EU3:EU8" ca="1" si="9">BN3-КОРЕНЬ(BP3)/КОРЕНЬ(B3)*$B$1</f>
        <v>#NAME?</v>
      </c>
      <c r="EV3" s="1" t="e">
        <f t="shared" ref="EV3:EV8" ca="1" si="10">BN3+КОРЕНЬ(BP3)/КОРЕНЬ(B3)*$B$1</f>
        <v>#NAME?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H3" s="1">
        <v>28.505542378596797</v>
      </c>
      <c r="FI3" s="1">
        <v>-35.738067522439117</v>
      </c>
      <c r="FJ3" s="1">
        <v>-35.738067522439117</v>
      </c>
      <c r="FK3" s="1">
        <v>-35.738067522439117</v>
      </c>
      <c r="FL3" s="1">
        <v>-35.738067522439117</v>
      </c>
      <c r="FM3" s="1">
        <v>-35.738067522439117</v>
      </c>
      <c r="FN3" s="1">
        <v>-35.738067522439117</v>
      </c>
      <c r="FO3" s="1">
        <v>-35.738067522439117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Z3" s="1">
        <v>106.72873182447904</v>
      </c>
      <c r="GA3" s="1">
        <v>11391.026860888778</v>
      </c>
      <c r="GB3" s="1">
        <v>106.25368222345124</v>
      </c>
      <c r="GC3" s="1">
        <v>106.76330719404901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P3" s="1">
        <v>1</v>
      </c>
      <c r="GQ3" s="1">
        <v>1</v>
      </c>
      <c r="GR3" s="1">
        <v>1</v>
      </c>
      <c r="GS3" s="1">
        <v>1</v>
      </c>
      <c r="GT3" s="1">
        <v>1</v>
      </c>
      <c r="GU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v>1</v>
      </c>
      <c r="HK3" s="1">
        <v>1</v>
      </c>
      <c r="HL3" s="1">
        <v>1</v>
      </c>
      <c r="HM3" s="1">
        <v>1</v>
      </c>
      <c r="HN3" s="1">
        <v>1</v>
      </c>
      <c r="HO3" s="1">
        <v>1</v>
      </c>
      <c r="HP3" s="1">
        <f t="shared" ref="HP3:HP38" si="11">BO3-BN3*BN3</f>
        <v>0</v>
      </c>
      <c r="HQ3" s="1" t="e">
        <f t="shared" ref="HQ3:HQ8" ca="1" si="12">BN3-КОРЕНЬ(BP3)/КОРЕНЬ(B3)*$B$1</f>
        <v>#NAME?</v>
      </c>
      <c r="HR3" s="1" t="e">
        <f t="shared" ref="HR3:HR8" ca="1" si="13">BN3+КОРЕНЬ(BP3)/КОРЕНЬ(B3)*$B$1</f>
        <v>#NAME?</v>
      </c>
      <c r="HV3" s="1">
        <v>1</v>
      </c>
      <c r="HW3" s="1">
        <v>1</v>
      </c>
      <c r="HX3" s="1">
        <v>1</v>
      </c>
      <c r="HY3" s="1">
        <v>1</v>
      </c>
      <c r="HZ3" s="1">
        <v>1</v>
      </c>
      <c r="IA3" s="1">
        <v>1</v>
      </c>
      <c r="IB3" s="1">
        <v>1</v>
      </c>
      <c r="IE3" s="1">
        <v>-50.808164654929776</v>
      </c>
      <c r="IF3" s="1">
        <v>-50.808164654929776</v>
      </c>
      <c r="IG3" s="1">
        <v>-50.808164654929776</v>
      </c>
      <c r="IH3" s="1">
        <v>-50.808164654929776</v>
      </c>
      <c r="II3" s="1">
        <v>-50.808164654929776</v>
      </c>
      <c r="IJ3" s="1">
        <v>-50.808164654929776</v>
      </c>
      <c r="IK3" s="1">
        <v>-50.808164654929776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V3" s="1">
        <v>-1.8442961340437512E-2</v>
      </c>
      <c r="IW3" s="1">
        <v>9.0326070384830637E-3</v>
      </c>
      <c r="IX3" s="1">
        <v>-1.3316471406331036</v>
      </c>
      <c r="IY3" s="1">
        <v>-2.361644044311717E-3</v>
      </c>
      <c r="JB3" s="1">
        <v>1</v>
      </c>
      <c r="JC3" s="1">
        <v>1</v>
      </c>
      <c r="JD3" s="1">
        <v>1</v>
      </c>
      <c r="JE3" s="1">
        <v>1</v>
      </c>
      <c r="JF3" s="1">
        <v>1</v>
      </c>
      <c r="JG3" s="1">
        <v>1</v>
      </c>
      <c r="JH3" s="1">
        <v>1</v>
      </c>
      <c r="JI3" s="1">
        <v>1</v>
      </c>
      <c r="JJ3" s="1">
        <v>1</v>
      </c>
      <c r="JK3" s="1">
        <v>1</v>
      </c>
      <c r="JL3" s="1">
        <v>1</v>
      </c>
      <c r="JM3" s="1">
        <v>1</v>
      </c>
      <c r="JN3" s="1">
        <v>1</v>
      </c>
      <c r="JO3" s="1">
        <v>1</v>
      </c>
      <c r="JP3" s="1">
        <v>1</v>
      </c>
      <c r="JQ3" s="1">
        <v>1</v>
      </c>
      <c r="JV3" s="1">
        <v>1</v>
      </c>
      <c r="JW3" s="1">
        <v>1</v>
      </c>
      <c r="JX3" s="1">
        <v>1</v>
      </c>
      <c r="JY3" s="1">
        <v>1</v>
      </c>
      <c r="JZ3" s="1">
        <v>1</v>
      </c>
      <c r="KA3" s="1">
        <v>1</v>
      </c>
      <c r="KB3" s="1">
        <v>1</v>
      </c>
      <c r="KC3" s="1">
        <v>1</v>
      </c>
      <c r="KD3" s="1">
        <v>1</v>
      </c>
      <c r="KE3" s="1">
        <v>1</v>
      </c>
      <c r="KF3" s="1">
        <v>1</v>
      </c>
      <c r="KG3" s="1">
        <v>1</v>
      </c>
      <c r="KH3" s="1">
        <v>1</v>
      </c>
      <c r="KI3" s="1">
        <v>1</v>
      </c>
      <c r="KJ3" s="1">
        <v>1</v>
      </c>
      <c r="KK3" s="1">
        <v>1</v>
      </c>
      <c r="KL3" s="1">
        <f t="shared" ref="KL3:KL38" si="14">BO3-BN3*BN3</f>
        <v>0</v>
      </c>
      <c r="KM3" s="1" t="e">
        <f t="shared" ref="KM3:KM8" ca="1" si="15">BN3-КОРЕНЬ(BP3)/КОРЕНЬ(B3)*$B$1</f>
        <v>#NAME?</v>
      </c>
      <c r="KN3" s="1" t="e">
        <f t="shared" ref="KN3:KN8" ca="1" si="16">BN3+КОРЕНЬ(BP3)/КОРЕНЬ(B3)*$B$1</f>
        <v>#NAME?</v>
      </c>
      <c r="KQ3" s="1">
        <v>1</v>
      </c>
      <c r="KR3" s="1">
        <v>1</v>
      </c>
      <c r="KS3" s="1">
        <v>1</v>
      </c>
      <c r="KT3" s="1">
        <v>1</v>
      </c>
      <c r="KU3" s="1">
        <v>1</v>
      </c>
      <c r="KV3" s="1">
        <v>1</v>
      </c>
      <c r="KW3" s="1">
        <v>1</v>
      </c>
      <c r="KX3" s="1">
        <v>1</v>
      </c>
      <c r="KZ3" s="1">
        <v>8.4032356743666092</v>
      </c>
      <c r="LA3" s="1">
        <v>8.4032356743666092</v>
      </c>
      <c r="LB3" s="1">
        <v>8.4032356743666092</v>
      </c>
      <c r="LC3" s="1">
        <v>8.4032356743666092</v>
      </c>
      <c r="LD3" s="1">
        <v>8.4032356743666092</v>
      </c>
      <c r="LE3" s="1">
        <v>8.4032356743666092</v>
      </c>
      <c r="LF3" s="1">
        <v>8.4032356743666092</v>
      </c>
      <c r="LG3" s="1">
        <v>8.4032356743666092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R3" s="1">
        <v>19.974966493052516</v>
      </c>
      <c r="LS3" s="1">
        <v>399.00049357301288</v>
      </c>
      <c r="LT3" s="1">
        <v>19.493866257753442</v>
      </c>
      <c r="LU3" s="1">
        <v>19.98992419060303</v>
      </c>
      <c r="LX3" s="1">
        <v>1</v>
      </c>
      <c r="LY3" s="1">
        <v>1</v>
      </c>
      <c r="LZ3" s="1">
        <v>1</v>
      </c>
      <c r="MA3" s="1">
        <v>1</v>
      </c>
      <c r="MB3" s="1">
        <v>1</v>
      </c>
      <c r="MC3" s="1">
        <v>1</v>
      </c>
      <c r="MD3" s="1">
        <v>1</v>
      </c>
      <c r="ME3" s="1">
        <v>1</v>
      </c>
      <c r="MF3" s="1">
        <v>1</v>
      </c>
      <c r="MG3" s="1">
        <v>1</v>
      </c>
      <c r="MH3" s="1">
        <v>1</v>
      </c>
      <c r="MI3" s="1">
        <v>1</v>
      </c>
      <c r="MJ3" s="1">
        <v>1</v>
      </c>
      <c r="MK3" s="1">
        <v>1</v>
      </c>
      <c r="ML3" s="1">
        <v>1</v>
      </c>
      <c r="MM3" s="1">
        <v>1</v>
      </c>
      <c r="MR3" s="1">
        <v>1</v>
      </c>
      <c r="MS3" s="1">
        <v>1</v>
      </c>
      <c r="MT3" s="1">
        <v>1</v>
      </c>
      <c r="MU3" s="1">
        <v>1</v>
      </c>
      <c r="MV3" s="1">
        <v>1</v>
      </c>
      <c r="MW3" s="1">
        <v>1</v>
      </c>
      <c r="MX3" s="1">
        <v>1</v>
      </c>
      <c r="MY3" s="1">
        <v>1</v>
      </c>
      <c r="MZ3" s="1">
        <v>1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f t="shared" ref="NH3:NH38" si="17">BO3-BN3*BN3</f>
        <v>0</v>
      </c>
      <c r="NI3" s="1" t="e">
        <f t="shared" ref="NI3:NI8" ca="1" si="18">BN3-КОРЕНЬ(BP3)/КОРЕНЬ(B3)*$B$1</f>
        <v>#NAME?</v>
      </c>
      <c r="NJ3" s="1" t="e">
        <f t="shared" ref="NJ3:NJ8" ca="1" si="19">BN3+КОРЕНЬ(BP3)/КОРЕНЬ(B3)*$B$1</f>
        <v>#NAME?</v>
      </c>
      <c r="NM3" s="1">
        <v>1</v>
      </c>
      <c r="NN3" s="1">
        <v>1</v>
      </c>
      <c r="NO3" s="1">
        <v>1</v>
      </c>
      <c r="NP3" s="1">
        <v>1</v>
      </c>
      <c r="NQ3" s="1">
        <v>1</v>
      </c>
      <c r="NR3" s="1">
        <v>1</v>
      </c>
      <c r="NS3" s="1">
        <v>1</v>
      </c>
      <c r="NT3" s="1">
        <v>1</v>
      </c>
      <c r="NV3" s="1">
        <v>1.5901512251423063E-2</v>
      </c>
      <c r="NW3" s="1">
        <v>1.5901512251423063E-2</v>
      </c>
      <c r="NX3" s="1">
        <v>1.5901512251423063E-2</v>
      </c>
      <c r="NY3" s="1">
        <v>1.5901512251423063E-2</v>
      </c>
      <c r="NZ3" s="1">
        <v>1.5901512251423063E-2</v>
      </c>
      <c r="OA3" s="1">
        <v>1.5901512251423063E-2</v>
      </c>
      <c r="OB3" s="1">
        <v>1.5901512251423063E-2</v>
      </c>
      <c r="OC3" s="1">
        <v>1.5901512251423063E-2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N3" s="1">
        <v>0.97714340520271703</v>
      </c>
      <c r="OO3" s="1">
        <v>0.95507910594422085</v>
      </c>
      <c r="OP3" s="1">
        <v>0.92781314963687334</v>
      </c>
      <c r="OQ3" s="1">
        <v>0.99230502665653864</v>
      </c>
    </row>
    <row r="4" spans="1:407" s="1" customFormat="1" x14ac:dyDescent="0.25">
      <c r="A4" s="1">
        <v>100</v>
      </c>
      <c r="B4" s="1">
        <v>200</v>
      </c>
      <c r="C4" s="1">
        <v>100</v>
      </c>
      <c r="D4" s="1" t="s">
        <v>335</v>
      </c>
      <c r="E4" s="1">
        <v>3.6700938799999983</v>
      </c>
      <c r="F4" s="1">
        <v>13.489671975668903</v>
      </c>
      <c r="G4" s="1">
        <f t="shared" si="0"/>
        <v>2.00828876554624E-2</v>
      </c>
      <c r="H4" s="1">
        <f t="shared" ref="H4:H42" si="20">E4-SQRT(G4)/SQRT(B4)*$B$1</f>
        <v>3.6504533070428229</v>
      </c>
      <c r="I4" s="1">
        <f t="shared" ref="I4:I42" si="21">E4+SQRT(G4)/SQRT(B4)*$B$1</f>
        <v>3.6897344529571736</v>
      </c>
      <c r="J4" s="1">
        <f t="shared" si="1"/>
        <v>3.6700938799999981E-4</v>
      </c>
      <c r="K4" s="1">
        <f t="shared" ref="K4:K42" si="22">J4-SQRT(G4)/SQRT(B4)*$B$1</f>
        <v>-1.9273563569175201E-2</v>
      </c>
      <c r="L4" s="1">
        <f t="shared" ref="L4:L42" si="23">J4+SQRT(G4)/SQRT(B4)*$B$1</f>
        <v>2.0007582345175197E-2</v>
      </c>
      <c r="M4" s="1">
        <v>0</v>
      </c>
      <c r="N4" s="1">
        <v>0</v>
      </c>
      <c r="O4" s="1">
        <v>0</v>
      </c>
      <c r="P4" s="1">
        <v>0</v>
      </c>
      <c r="Q4" s="1">
        <f t="shared" si="2"/>
        <v>0</v>
      </c>
      <c r="R4" s="1">
        <f t="shared" ref="R4:R42" si="24">O4-SQRT(Q4)/SQRT(B4)*$B$1</f>
        <v>0</v>
      </c>
      <c r="S4" s="1">
        <f t="shared" ref="S4:S42" si="25">O4+SQRT(Q4)/SQRT(B4)*$B$1</f>
        <v>0</v>
      </c>
      <c r="T4" s="1">
        <v>9900</v>
      </c>
      <c r="U4" s="2">
        <v>98010000</v>
      </c>
      <c r="V4" s="2">
        <f t="shared" si="3"/>
        <v>0</v>
      </c>
      <c r="W4" s="2">
        <f t="shared" ref="W4:W42" si="26">T4-SQRT(V4)/SQRT(B4)*$B$1</f>
        <v>9900</v>
      </c>
      <c r="X4" s="2">
        <f t="shared" ref="X4:X42" si="27">T4+SQRT(V4)/SQRT(B4)*$B$1</f>
        <v>9900</v>
      </c>
      <c r="Y4" s="2">
        <f t="shared" si="4"/>
        <v>0.99</v>
      </c>
      <c r="Z4" s="2">
        <f t="shared" ref="Z4:Z42" si="28">Y4-SQRT(V4)/SQRT(B4)*$B$1</f>
        <v>0.99</v>
      </c>
      <c r="AA4" s="2">
        <f t="shared" ref="AA4:AA42" si="29">Y4+SQRT(V4)/SQRT(B4)*$B$1</f>
        <v>0.99</v>
      </c>
      <c r="AB4" s="2">
        <v>100</v>
      </c>
      <c r="AC4" s="2">
        <v>10000</v>
      </c>
      <c r="AD4" s="2">
        <f t="shared" ref="AD4:AD42" si="30">IF(N4=0,0,O4/N4)</f>
        <v>0</v>
      </c>
      <c r="AE4" s="2">
        <v>0</v>
      </c>
      <c r="AF4" s="2">
        <v>0</v>
      </c>
      <c r="AG4" s="2">
        <v>404.61</v>
      </c>
      <c r="AH4" s="2">
        <v>170998.56</v>
      </c>
      <c r="AI4" s="2">
        <v>9900</v>
      </c>
      <c r="AJ4" s="2">
        <v>0</v>
      </c>
      <c r="AK4" s="2">
        <v>0</v>
      </c>
      <c r="AL4" s="2"/>
      <c r="AM4" s="2"/>
      <c r="AN4" s="2"/>
      <c r="AO4" s="2"/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/>
      <c r="BI4" s="2"/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5"/>
        <v>0</v>
      </c>
      <c r="BY4" s="1" t="e">
        <f t="shared" ca="1" si="6"/>
        <v>#NAME?</v>
      </c>
      <c r="BZ4" s="1" t="e">
        <f t="shared" ca="1" si="7"/>
        <v>#NAME?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M4" s="1">
        <v>-54669.913051457283</v>
      </c>
      <c r="CN4" s="1">
        <v>-54669.913051457283</v>
      </c>
      <c r="CO4" s="1">
        <v>-54669.913051457283</v>
      </c>
      <c r="CP4" s="1">
        <v>-54669.913051457283</v>
      </c>
      <c r="CQ4" s="1">
        <v>-54669.913051457283</v>
      </c>
      <c r="CR4" s="1">
        <v>-54669.913051457283</v>
      </c>
      <c r="CS4" s="1">
        <v>-54669.913051457283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D4" s="1">
        <v>-6.2078973003953149E-4</v>
      </c>
      <c r="DE4" s="1">
        <v>4.0611960437699121E-7</v>
      </c>
      <c r="DF4" s="1">
        <v>-7.8208244736249679E-4</v>
      </c>
      <c r="DG4" s="1">
        <v>-2.3581108602919402E-4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ED4" s="1">
        <v>8.09</v>
      </c>
      <c r="EE4" s="1">
        <v>112.11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f t="shared" si="8"/>
        <v>0</v>
      </c>
      <c r="EU4" s="1" t="e">
        <f t="shared" ca="1" si="9"/>
        <v>#NAME?</v>
      </c>
      <c r="EV4" s="1" t="e">
        <f t="shared" ca="1" si="10"/>
        <v>#NAME?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H4" s="1">
        <v>26.602865294724893</v>
      </c>
      <c r="FI4" s="1">
        <v>-33.819338571192482</v>
      </c>
      <c r="FJ4" s="1">
        <v>-33.819338571192482</v>
      </c>
      <c r="FK4" s="1">
        <v>-33.819338571192482</v>
      </c>
      <c r="FL4" s="1">
        <v>-33.819338571192482</v>
      </c>
      <c r="FM4" s="1">
        <v>-33.819338571192482</v>
      </c>
      <c r="FN4" s="1">
        <v>-33.819338571192482</v>
      </c>
      <c r="FO4" s="1">
        <v>-33.819338571192482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Z4" s="1">
        <v>106.73952674398159</v>
      </c>
      <c r="GA4" s="1">
        <v>11393.331386676937</v>
      </c>
      <c r="GB4" s="1">
        <v>105.9725714102848</v>
      </c>
      <c r="GC4" s="1">
        <v>106.76293641717295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P4" s="1">
        <v>1</v>
      </c>
      <c r="GQ4" s="1">
        <v>1</v>
      </c>
      <c r="GR4" s="1">
        <v>1</v>
      </c>
      <c r="GS4" s="1">
        <v>1</v>
      </c>
      <c r="GT4" s="1">
        <v>1</v>
      </c>
      <c r="GU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v>1</v>
      </c>
      <c r="HK4" s="1">
        <v>1</v>
      </c>
      <c r="HL4" s="1">
        <v>1</v>
      </c>
      <c r="HM4" s="1">
        <v>1</v>
      </c>
      <c r="HN4" s="1">
        <v>1</v>
      </c>
      <c r="HO4" s="1">
        <v>1</v>
      </c>
      <c r="HP4" s="1">
        <f t="shared" si="11"/>
        <v>0</v>
      </c>
      <c r="HQ4" s="1" t="e">
        <f t="shared" ca="1" si="12"/>
        <v>#NAME?</v>
      </c>
      <c r="HR4" s="1" t="e">
        <f t="shared" ca="1" si="13"/>
        <v>#NAME?</v>
      </c>
      <c r="HV4" s="1">
        <v>1</v>
      </c>
      <c r="HW4" s="1">
        <v>1</v>
      </c>
      <c r="HX4" s="1">
        <v>1</v>
      </c>
      <c r="HY4" s="1">
        <v>1</v>
      </c>
      <c r="HZ4" s="1">
        <v>1</v>
      </c>
      <c r="IA4" s="1">
        <v>1</v>
      </c>
      <c r="IB4" s="1">
        <v>1</v>
      </c>
      <c r="IE4" s="1">
        <v>-53.789876107406933</v>
      </c>
      <c r="IF4" s="1">
        <v>-53.789876107406933</v>
      </c>
      <c r="IG4" s="1">
        <v>-53.789876107406933</v>
      </c>
      <c r="IH4" s="1">
        <v>-53.789876107406933</v>
      </c>
      <c r="II4" s="1">
        <v>-53.789876107406933</v>
      </c>
      <c r="IJ4" s="1">
        <v>-53.789876107406933</v>
      </c>
      <c r="IK4" s="1">
        <v>-53.789876107406933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V4" s="1">
        <v>-1.234404926567783E-2</v>
      </c>
      <c r="IW4" s="1">
        <v>6.0075205305358528E-3</v>
      </c>
      <c r="IX4" s="1">
        <v>-1.0319307232474184</v>
      </c>
      <c r="IY4" s="1">
        <v>-2.2782934570741986E-3</v>
      </c>
      <c r="JB4" s="1">
        <v>1</v>
      </c>
      <c r="JC4" s="1">
        <v>1</v>
      </c>
      <c r="JD4" s="1">
        <v>1</v>
      </c>
      <c r="JE4" s="1">
        <v>1</v>
      </c>
      <c r="JF4" s="1">
        <v>1</v>
      </c>
      <c r="JG4" s="1">
        <v>1</v>
      </c>
      <c r="JH4" s="1">
        <v>1</v>
      </c>
      <c r="JI4" s="1">
        <v>1</v>
      </c>
      <c r="JJ4" s="1">
        <v>1</v>
      </c>
      <c r="JK4" s="1">
        <v>1</v>
      </c>
      <c r="JL4" s="1">
        <v>1</v>
      </c>
      <c r="JM4" s="1">
        <v>1</v>
      </c>
      <c r="JN4" s="1">
        <v>1</v>
      </c>
      <c r="JO4" s="1">
        <v>1</v>
      </c>
      <c r="JP4" s="1">
        <v>1</v>
      </c>
      <c r="JQ4" s="1">
        <v>1</v>
      </c>
      <c r="JV4" s="1">
        <v>1</v>
      </c>
      <c r="JW4" s="1">
        <v>1</v>
      </c>
      <c r="JX4" s="1">
        <v>1</v>
      </c>
      <c r="JY4" s="1">
        <v>1</v>
      </c>
      <c r="JZ4" s="1">
        <v>1</v>
      </c>
      <c r="KA4" s="1">
        <v>1</v>
      </c>
      <c r="KB4" s="1">
        <v>1</v>
      </c>
      <c r="KC4" s="1">
        <v>1</v>
      </c>
      <c r="KD4" s="1">
        <v>1</v>
      </c>
      <c r="KE4" s="1">
        <v>1</v>
      </c>
      <c r="KF4" s="1">
        <v>1</v>
      </c>
      <c r="KG4" s="1">
        <v>1</v>
      </c>
      <c r="KH4" s="1">
        <v>1</v>
      </c>
      <c r="KI4" s="1">
        <v>1</v>
      </c>
      <c r="KJ4" s="1">
        <v>1</v>
      </c>
      <c r="KK4" s="1">
        <v>1</v>
      </c>
      <c r="KL4" s="1">
        <f t="shared" si="14"/>
        <v>0</v>
      </c>
      <c r="KM4" s="1" t="e">
        <f t="shared" ca="1" si="15"/>
        <v>#NAME?</v>
      </c>
      <c r="KN4" s="1" t="e">
        <f t="shared" ca="1" si="16"/>
        <v>#NAME?</v>
      </c>
      <c r="KQ4" s="1">
        <v>1</v>
      </c>
      <c r="KR4" s="1">
        <v>1</v>
      </c>
      <c r="KS4" s="1">
        <v>1</v>
      </c>
      <c r="KT4" s="1">
        <v>1</v>
      </c>
      <c r="KU4" s="1">
        <v>1</v>
      </c>
      <c r="KV4" s="1">
        <v>1</v>
      </c>
      <c r="KW4" s="1">
        <v>1</v>
      </c>
      <c r="KX4" s="1">
        <v>1</v>
      </c>
      <c r="KZ4" s="1">
        <v>8.0757139343901159</v>
      </c>
      <c r="LA4" s="1">
        <v>8.0757139343901159</v>
      </c>
      <c r="LB4" s="1">
        <v>8.0757139343901159</v>
      </c>
      <c r="LC4" s="1">
        <v>8.0757139343901159</v>
      </c>
      <c r="LD4" s="1">
        <v>8.0757139343901159</v>
      </c>
      <c r="LE4" s="1">
        <v>8.0757139343901159</v>
      </c>
      <c r="LF4" s="1">
        <v>8.0757139343901159</v>
      </c>
      <c r="LG4" s="1">
        <v>8.0757139343901159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R4" s="1">
        <v>19.98410909614859</v>
      </c>
      <c r="LS4" s="1">
        <v>399.36564459766555</v>
      </c>
      <c r="LT4" s="1">
        <v>19.579842421893403</v>
      </c>
      <c r="LU4" s="1">
        <v>19.990109161559765</v>
      </c>
      <c r="LX4" s="1">
        <v>1</v>
      </c>
      <c r="LY4" s="1">
        <v>1</v>
      </c>
      <c r="LZ4" s="1">
        <v>1</v>
      </c>
      <c r="MA4" s="1">
        <v>1</v>
      </c>
      <c r="MB4" s="1">
        <v>1</v>
      </c>
      <c r="MC4" s="1">
        <v>1</v>
      </c>
      <c r="MD4" s="1">
        <v>1</v>
      </c>
      <c r="ME4" s="1">
        <v>1</v>
      </c>
      <c r="MF4" s="1">
        <v>1</v>
      </c>
      <c r="MG4" s="1">
        <v>1</v>
      </c>
      <c r="MH4" s="1">
        <v>1</v>
      </c>
      <c r="MI4" s="1">
        <v>1</v>
      </c>
      <c r="MJ4" s="1">
        <v>1</v>
      </c>
      <c r="MK4" s="1">
        <v>1</v>
      </c>
      <c r="ML4" s="1">
        <v>1</v>
      </c>
      <c r="MM4" s="1">
        <v>1</v>
      </c>
      <c r="MR4" s="1">
        <v>1</v>
      </c>
      <c r="MS4" s="1">
        <v>1</v>
      </c>
      <c r="MT4" s="1">
        <v>1</v>
      </c>
      <c r="MU4" s="1">
        <v>1</v>
      </c>
      <c r="MV4" s="1">
        <v>1</v>
      </c>
      <c r="MW4" s="1">
        <v>1</v>
      </c>
      <c r="MX4" s="1">
        <v>1</v>
      </c>
      <c r="MY4" s="1">
        <v>1</v>
      </c>
      <c r="MZ4" s="1">
        <v>1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f t="shared" si="17"/>
        <v>0</v>
      </c>
      <c r="NI4" s="1" t="e">
        <f t="shared" ca="1" si="18"/>
        <v>#NAME?</v>
      </c>
      <c r="NJ4" s="1" t="e">
        <f t="shared" ca="1" si="19"/>
        <v>#NAME?</v>
      </c>
      <c r="NM4" s="1">
        <v>1</v>
      </c>
      <c r="NN4" s="1">
        <v>1</v>
      </c>
      <c r="NO4" s="1">
        <v>1</v>
      </c>
      <c r="NP4" s="1">
        <v>1</v>
      </c>
      <c r="NQ4" s="1">
        <v>1</v>
      </c>
      <c r="NR4" s="1">
        <v>1</v>
      </c>
      <c r="NS4" s="1">
        <v>1</v>
      </c>
      <c r="NT4" s="1">
        <v>1</v>
      </c>
      <c r="NV4" s="1">
        <v>1.9897573016584159E-2</v>
      </c>
      <c r="NW4" s="1">
        <v>1.9897573016584159E-2</v>
      </c>
      <c r="NX4" s="1">
        <v>1.9897573016584159E-2</v>
      </c>
      <c r="NY4" s="1">
        <v>1.9897573016584159E-2</v>
      </c>
      <c r="NZ4" s="1">
        <v>1.9897573016584159E-2</v>
      </c>
      <c r="OA4" s="1">
        <v>1.9897573016584159E-2</v>
      </c>
      <c r="OB4" s="1">
        <v>1.9897573016584159E-2</v>
      </c>
      <c r="OC4" s="1">
        <v>1.9897573016584159E-2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N4" s="1">
        <v>0.97776726816760584</v>
      </c>
      <c r="OO4" s="1">
        <v>0.95631063402282213</v>
      </c>
      <c r="OP4" s="1">
        <v>0.92319227404866233</v>
      </c>
      <c r="OQ4" s="1">
        <v>0.98454912029505504</v>
      </c>
    </row>
    <row r="5" spans="1:407" s="1" customFormat="1" x14ac:dyDescent="0.25">
      <c r="A5" s="1">
        <v>150</v>
      </c>
      <c r="B5" s="1">
        <v>200</v>
      </c>
      <c r="C5" s="1">
        <v>100</v>
      </c>
      <c r="D5" s="1" t="s">
        <v>336</v>
      </c>
      <c r="E5" s="1">
        <v>5.6968155999999972</v>
      </c>
      <c r="F5" s="1">
        <v>32.505187736512255</v>
      </c>
      <c r="G5" s="1">
        <f t="shared" si="0"/>
        <v>5.1479756108925301E-2</v>
      </c>
      <c r="H5" s="1">
        <f t="shared" si="20"/>
        <v>5.6653700414051773</v>
      </c>
      <c r="I5" s="1">
        <f t="shared" si="21"/>
        <v>5.7282611585948171</v>
      </c>
      <c r="J5" s="1">
        <f t="shared" si="1"/>
        <v>3.7978770666666646E-4</v>
      </c>
      <c r="K5" s="1">
        <f t="shared" si="22"/>
        <v>-3.1065770888153005E-2</v>
      </c>
      <c r="L5" s="1">
        <f t="shared" si="23"/>
        <v>3.182534630148634E-2</v>
      </c>
      <c r="M5" s="1">
        <v>0</v>
      </c>
      <c r="N5" s="1">
        <v>0</v>
      </c>
      <c r="O5" s="1">
        <v>0</v>
      </c>
      <c r="P5" s="1">
        <v>0</v>
      </c>
      <c r="Q5" s="1">
        <f t="shared" si="2"/>
        <v>0</v>
      </c>
      <c r="R5" s="1">
        <f t="shared" si="24"/>
        <v>0</v>
      </c>
      <c r="S5" s="1">
        <f t="shared" si="25"/>
        <v>0</v>
      </c>
      <c r="T5" s="1">
        <v>14900</v>
      </c>
      <c r="U5" s="2">
        <v>222010000</v>
      </c>
      <c r="V5" s="2">
        <f t="shared" si="3"/>
        <v>0</v>
      </c>
      <c r="W5" s="2">
        <f t="shared" si="26"/>
        <v>14900</v>
      </c>
      <c r="X5" s="2">
        <f t="shared" si="27"/>
        <v>14900</v>
      </c>
      <c r="Y5" s="2">
        <f t="shared" si="4"/>
        <v>0.99333333333333329</v>
      </c>
      <c r="Z5" s="2">
        <f t="shared" si="28"/>
        <v>0.99333333333333329</v>
      </c>
      <c r="AA5" s="2">
        <f t="shared" si="29"/>
        <v>0.99333333333333329</v>
      </c>
      <c r="AB5" s="2">
        <v>150</v>
      </c>
      <c r="AC5" s="2">
        <v>22500</v>
      </c>
      <c r="AD5" s="2">
        <f t="shared" si="30"/>
        <v>0</v>
      </c>
      <c r="AE5" s="2">
        <v>0</v>
      </c>
      <c r="AF5" s="2">
        <v>0</v>
      </c>
      <c r="AG5" s="2">
        <v>616.39</v>
      </c>
      <c r="AH5" s="2">
        <v>395725.36</v>
      </c>
      <c r="AI5" s="2">
        <v>14900</v>
      </c>
      <c r="AJ5" s="2">
        <v>0</v>
      </c>
      <c r="AK5" s="2">
        <v>0</v>
      </c>
      <c r="AL5" s="2"/>
      <c r="AM5" s="2"/>
      <c r="AN5" s="2"/>
      <c r="AO5" s="2"/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/>
      <c r="BI5" s="2"/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5"/>
        <v>0</v>
      </c>
      <c r="BY5" s="1" t="e">
        <f t="shared" ca="1" si="6"/>
        <v>#NAME?</v>
      </c>
      <c r="BZ5" s="1" t="e">
        <f t="shared" ca="1" si="7"/>
        <v>#NAME?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M5" s="1">
        <v>-48312.271668232475</v>
      </c>
      <c r="CN5" s="1">
        <v>-48312.271668232475</v>
      </c>
      <c r="CO5" s="1">
        <v>-48312.271668232475</v>
      </c>
      <c r="CP5" s="1">
        <v>-48312.271668232475</v>
      </c>
      <c r="CQ5" s="1">
        <v>-48312.271668232475</v>
      </c>
      <c r="CR5" s="1">
        <v>-48312.271668232475</v>
      </c>
      <c r="CS5" s="1">
        <v>-48312.271668232475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D5" s="1">
        <v>-1.4499720664118369E-4</v>
      </c>
      <c r="DE5" s="1">
        <v>3.8884045155358106E-7</v>
      </c>
      <c r="DF5" s="1">
        <v>-3.0685168618147718E-3</v>
      </c>
      <c r="DG5" s="1">
        <v>-8.6296686270595146E-6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ED5" s="1">
        <v>8.01</v>
      </c>
      <c r="EE5" s="1">
        <v>120.37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1</v>
      </c>
      <c r="ET5" s="1">
        <f t="shared" si="8"/>
        <v>0</v>
      </c>
      <c r="EU5" s="1" t="e">
        <f t="shared" ca="1" si="9"/>
        <v>#NAME?</v>
      </c>
      <c r="EV5" s="1" t="e">
        <f t="shared" ca="1" si="10"/>
        <v>#NAME?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D5" s="1">
        <v>1</v>
      </c>
      <c r="FE5" s="1">
        <v>1</v>
      </c>
      <c r="FF5" s="1">
        <v>1</v>
      </c>
      <c r="FH5" s="1">
        <v>28.761952324472595</v>
      </c>
      <c r="FI5" s="1">
        <v>-37.623013931044589</v>
      </c>
      <c r="FJ5" s="1">
        <v>-37.623013931044589</v>
      </c>
      <c r="FK5" s="1">
        <v>-37.623013931044589</v>
      </c>
      <c r="FL5" s="1">
        <v>-37.623013931044589</v>
      </c>
      <c r="FM5" s="1">
        <v>-37.623013931044589</v>
      </c>
      <c r="FN5" s="1">
        <v>-37.623013931044589</v>
      </c>
      <c r="FO5" s="1">
        <v>-37.623013931044589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Z5" s="1">
        <v>106.76418592629159</v>
      </c>
      <c r="GA5" s="1">
        <v>11398.591396503873</v>
      </c>
      <c r="GB5" s="1">
        <v>106.76418592629211</v>
      </c>
      <c r="GC5" s="1">
        <v>106.76418592629211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P5" s="1">
        <v>1</v>
      </c>
      <c r="GQ5" s="1">
        <v>1</v>
      </c>
      <c r="GR5" s="1">
        <v>1</v>
      </c>
      <c r="GS5" s="1">
        <v>1</v>
      </c>
      <c r="GT5" s="1">
        <v>1</v>
      </c>
      <c r="GU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v>1</v>
      </c>
      <c r="HK5" s="1">
        <v>1</v>
      </c>
      <c r="HL5" s="1">
        <v>1</v>
      </c>
      <c r="HM5" s="1">
        <v>1</v>
      </c>
      <c r="HN5" s="1">
        <v>1</v>
      </c>
      <c r="HO5" s="1">
        <v>1</v>
      </c>
      <c r="HP5" s="1">
        <f t="shared" si="11"/>
        <v>0</v>
      </c>
      <c r="HQ5" s="1" t="e">
        <f t="shared" ca="1" si="12"/>
        <v>#NAME?</v>
      </c>
      <c r="HR5" s="1" t="e">
        <f t="shared" ca="1" si="13"/>
        <v>#NAME?</v>
      </c>
      <c r="HV5" s="1">
        <v>1</v>
      </c>
      <c r="HW5" s="1">
        <v>1</v>
      </c>
      <c r="HX5" s="1">
        <v>1</v>
      </c>
      <c r="HY5" s="1">
        <v>1</v>
      </c>
      <c r="HZ5" s="1">
        <v>1</v>
      </c>
      <c r="IA5" s="1">
        <v>1</v>
      </c>
      <c r="IB5" s="1">
        <v>1</v>
      </c>
      <c r="IE5" s="1">
        <v>-52.956784767143454</v>
      </c>
      <c r="IF5" s="1">
        <v>-52.956784767143454</v>
      </c>
      <c r="IG5" s="1">
        <v>-52.956784767143454</v>
      </c>
      <c r="IH5" s="1">
        <v>-52.956784767143454</v>
      </c>
      <c r="II5" s="1">
        <v>-52.956784767143454</v>
      </c>
      <c r="IJ5" s="1">
        <v>-52.956784767143454</v>
      </c>
      <c r="IK5" s="1">
        <v>-52.956784767143454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V5" s="1">
        <v>-1.4308775205690596E-2</v>
      </c>
      <c r="IW5" s="1">
        <v>3.9624142685090631E-3</v>
      </c>
      <c r="IX5" s="1">
        <v>-0.5209247309781162</v>
      </c>
      <c r="IY5" s="1">
        <v>-1.5678508532417368E-3</v>
      </c>
      <c r="JB5" s="1">
        <v>1</v>
      </c>
      <c r="JC5" s="1">
        <v>1</v>
      </c>
      <c r="JD5" s="1">
        <v>1</v>
      </c>
      <c r="JE5" s="1">
        <v>1</v>
      </c>
      <c r="JF5" s="1">
        <v>1</v>
      </c>
      <c r="JG5" s="1">
        <v>1</v>
      </c>
      <c r="JH5" s="1">
        <v>1</v>
      </c>
      <c r="JI5" s="1">
        <v>1</v>
      </c>
      <c r="JJ5" s="1">
        <v>1</v>
      </c>
      <c r="JK5" s="1">
        <v>1</v>
      </c>
      <c r="JL5" s="1">
        <v>1</v>
      </c>
      <c r="JM5" s="1">
        <v>1</v>
      </c>
      <c r="JN5" s="1">
        <v>1</v>
      </c>
      <c r="JO5" s="1">
        <v>1</v>
      </c>
      <c r="JP5" s="1">
        <v>1</v>
      </c>
      <c r="JQ5" s="1">
        <v>1</v>
      </c>
      <c r="JV5" s="1">
        <v>1</v>
      </c>
      <c r="JW5" s="1">
        <v>1</v>
      </c>
      <c r="JX5" s="1">
        <v>1</v>
      </c>
      <c r="JY5" s="1">
        <v>1</v>
      </c>
      <c r="JZ5" s="1">
        <v>1</v>
      </c>
      <c r="KA5" s="1">
        <v>1</v>
      </c>
      <c r="KB5" s="1">
        <v>1</v>
      </c>
      <c r="KC5" s="1">
        <v>1</v>
      </c>
      <c r="KD5" s="1">
        <v>1</v>
      </c>
      <c r="KE5" s="1">
        <v>1</v>
      </c>
      <c r="KF5" s="1">
        <v>1</v>
      </c>
      <c r="KG5" s="1">
        <v>1</v>
      </c>
      <c r="KH5" s="1">
        <v>1</v>
      </c>
      <c r="KI5" s="1">
        <v>1</v>
      </c>
      <c r="KJ5" s="1">
        <v>1</v>
      </c>
      <c r="KK5" s="1">
        <v>1</v>
      </c>
      <c r="KL5" s="1">
        <f t="shared" si="14"/>
        <v>0</v>
      </c>
      <c r="KM5" s="1" t="e">
        <f t="shared" ca="1" si="15"/>
        <v>#NAME?</v>
      </c>
      <c r="KN5" s="1" t="e">
        <f t="shared" ca="1" si="16"/>
        <v>#NAME?</v>
      </c>
      <c r="KQ5" s="1">
        <v>1</v>
      </c>
      <c r="KR5" s="1">
        <v>1</v>
      </c>
      <c r="KS5" s="1">
        <v>1</v>
      </c>
      <c r="KT5" s="1">
        <v>1</v>
      </c>
      <c r="KU5" s="1">
        <v>1</v>
      </c>
      <c r="KV5" s="1">
        <v>1</v>
      </c>
      <c r="KW5" s="1">
        <v>1</v>
      </c>
      <c r="KX5" s="1">
        <v>1</v>
      </c>
      <c r="KZ5" s="1">
        <v>8.2562682446038735</v>
      </c>
      <c r="LA5" s="1">
        <v>8.2562682446038735</v>
      </c>
      <c r="LB5" s="1">
        <v>8.2562682446038735</v>
      </c>
      <c r="LC5" s="1">
        <v>8.2562682446038735</v>
      </c>
      <c r="LD5" s="1">
        <v>8.2562682446038735</v>
      </c>
      <c r="LE5" s="1">
        <v>8.2562682446038735</v>
      </c>
      <c r="LF5" s="1">
        <v>8.2562682446038735</v>
      </c>
      <c r="LG5" s="1">
        <v>8.2562682446038735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R5" s="1">
        <v>19.984800856344137</v>
      </c>
      <c r="LS5" s="1">
        <v>399.39304929295014</v>
      </c>
      <c r="LT5" s="1">
        <v>19.785577907406125</v>
      </c>
      <c r="LU5" s="1">
        <v>19.991838243316309</v>
      </c>
      <c r="LX5" s="1">
        <v>1</v>
      </c>
      <c r="LY5" s="1">
        <v>1</v>
      </c>
      <c r="LZ5" s="1">
        <v>1</v>
      </c>
      <c r="MA5" s="1">
        <v>1</v>
      </c>
      <c r="MB5" s="1">
        <v>1</v>
      </c>
      <c r="MC5" s="1">
        <v>1</v>
      </c>
      <c r="MD5" s="1">
        <v>1</v>
      </c>
      <c r="ME5" s="1">
        <v>1</v>
      </c>
      <c r="MF5" s="1">
        <v>1</v>
      </c>
      <c r="MG5" s="1">
        <v>1</v>
      </c>
      <c r="MH5" s="1">
        <v>1</v>
      </c>
      <c r="MI5" s="1">
        <v>1</v>
      </c>
      <c r="MJ5" s="1">
        <v>1</v>
      </c>
      <c r="MK5" s="1">
        <v>1</v>
      </c>
      <c r="ML5" s="1">
        <v>1</v>
      </c>
      <c r="MM5" s="1">
        <v>1</v>
      </c>
      <c r="MR5" s="1">
        <v>1</v>
      </c>
      <c r="MS5" s="1">
        <v>1</v>
      </c>
      <c r="MT5" s="1">
        <v>1</v>
      </c>
      <c r="MU5" s="1">
        <v>1</v>
      </c>
      <c r="MV5" s="1">
        <v>1</v>
      </c>
      <c r="MW5" s="1">
        <v>1</v>
      </c>
      <c r="MX5" s="1">
        <v>1</v>
      </c>
      <c r="MY5" s="1">
        <v>1</v>
      </c>
      <c r="MZ5" s="1">
        <v>1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f t="shared" si="17"/>
        <v>0</v>
      </c>
      <c r="NI5" s="1" t="e">
        <f t="shared" ca="1" si="18"/>
        <v>#NAME?</v>
      </c>
      <c r="NJ5" s="1" t="e">
        <f t="shared" ca="1" si="19"/>
        <v>#NAME?</v>
      </c>
      <c r="NM5" s="1">
        <v>1</v>
      </c>
      <c r="NN5" s="1">
        <v>1</v>
      </c>
      <c r="NO5" s="1">
        <v>1</v>
      </c>
      <c r="NP5" s="1">
        <v>1</v>
      </c>
      <c r="NQ5" s="1">
        <v>1</v>
      </c>
      <c r="NR5" s="1">
        <v>1</v>
      </c>
      <c r="NS5" s="1">
        <v>1</v>
      </c>
      <c r="NT5" s="1">
        <v>1</v>
      </c>
      <c r="NV5" s="1">
        <v>2.2351558987041067E-2</v>
      </c>
      <c r="NW5" s="1">
        <v>2.2351558987041067E-2</v>
      </c>
      <c r="NX5" s="1">
        <v>2.2351558987041067E-2</v>
      </c>
      <c r="NY5" s="1">
        <v>2.2351558987041067E-2</v>
      </c>
      <c r="NZ5" s="1">
        <v>2.2351558987041067E-2</v>
      </c>
      <c r="OA5" s="1">
        <v>2.2351558987041067E-2</v>
      </c>
      <c r="OB5" s="1">
        <v>2.2351558987041067E-2</v>
      </c>
      <c r="OC5" s="1">
        <v>2.2351558987041067E-2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N5" s="1">
        <v>0.98889625950150828</v>
      </c>
      <c r="OO5" s="1">
        <v>0.97815569239672429</v>
      </c>
      <c r="OP5" s="1">
        <v>0.89082557905793192</v>
      </c>
      <c r="OQ5" s="1">
        <v>0.99577933306219579</v>
      </c>
    </row>
    <row r="6" spans="1:407" s="1" customFormat="1" x14ac:dyDescent="0.25">
      <c r="A6" s="1">
        <v>200</v>
      </c>
      <c r="B6" s="1">
        <v>200</v>
      </c>
      <c r="C6" s="1">
        <v>100</v>
      </c>
      <c r="D6" s="1" t="s">
        <v>337</v>
      </c>
      <c r="E6" s="1">
        <v>7.8068194799999979</v>
      </c>
      <c r="F6" s="1">
        <v>61.07781271442412</v>
      </c>
      <c r="G6" s="1">
        <f t="shared" si="0"/>
        <v>0.13138232111668202</v>
      </c>
      <c r="H6" s="1">
        <f t="shared" si="20"/>
        <v>7.7565841177139623</v>
      </c>
      <c r="I6" s="1">
        <f t="shared" si="21"/>
        <v>7.8570548422860336</v>
      </c>
      <c r="J6" s="1">
        <f t="shared" si="1"/>
        <v>3.9034097399999988E-4</v>
      </c>
      <c r="K6" s="1">
        <f t="shared" si="22"/>
        <v>-4.9845021312035401E-2</v>
      </c>
      <c r="L6" s="1">
        <f t="shared" si="23"/>
        <v>5.0625703260035404E-2</v>
      </c>
      <c r="M6" s="1">
        <v>0</v>
      </c>
      <c r="N6" s="1">
        <v>0</v>
      </c>
      <c r="O6" s="1">
        <v>0</v>
      </c>
      <c r="P6" s="1">
        <v>0</v>
      </c>
      <c r="Q6" s="1">
        <f t="shared" si="2"/>
        <v>0</v>
      </c>
      <c r="R6" s="1">
        <f t="shared" si="24"/>
        <v>0</v>
      </c>
      <c r="S6" s="1">
        <f t="shared" si="25"/>
        <v>0</v>
      </c>
      <c r="T6" s="1">
        <v>19900</v>
      </c>
      <c r="U6" s="2">
        <v>396010000</v>
      </c>
      <c r="V6" s="2">
        <f t="shared" si="3"/>
        <v>0</v>
      </c>
      <c r="W6" s="2">
        <f t="shared" si="26"/>
        <v>19900</v>
      </c>
      <c r="X6" s="2">
        <f t="shared" si="27"/>
        <v>19900</v>
      </c>
      <c r="Y6" s="2">
        <f t="shared" si="4"/>
        <v>0.995</v>
      </c>
      <c r="Z6" s="2">
        <f t="shared" si="28"/>
        <v>0.995</v>
      </c>
      <c r="AA6" s="2">
        <f t="shared" si="29"/>
        <v>0.995</v>
      </c>
      <c r="AB6" s="2">
        <v>200</v>
      </c>
      <c r="AC6" s="2">
        <v>40000</v>
      </c>
      <c r="AD6" s="2">
        <f t="shared" si="30"/>
        <v>0</v>
      </c>
      <c r="AE6" s="2">
        <v>0</v>
      </c>
      <c r="AF6" s="2">
        <v>0</v>
      </c>
      <c r="AG6" s="2">
        <v>805.13</v>
      </c>
      <c r="AH6" s="2">
        <v>676386.16</v>
      </c>
      <c r="AI6" s="2">
        <v>19900</v>
      </c>
      <c r="AJ6" s="2">
        <v>0</v>
      </c>
      <c r="AK6" s="2">
        <v>0</v>
      </c>
      <c r="AL6" s="2"/>
      <c r="AM6" s="2"/>
      <c r="AN6" s="2"/>
      <c r="AO6" s="2"/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/>
      <c r="BI6" s="2"/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5"/>
        <v>0</v>
      </c>
      <c r="BY6" s="1" t="e">
        <f t="shared" ca="1" si="6"/>
        <v>#NAME?</v>
      </c>
      <c r="BZ6" s="1" t="e">
        <f t="shared" ca="1" si="7"/>
        <v>#NAME?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M6" s="1">
        <v>-51657.342023906524</v>
      </c>
      <c r="CN6" s="1">
        <v>-51657.342023906524</v>
      </c>
      <c r="CO6" s="1">
        <v>-51657.342023906524</v>
      </c>
      <c r="CP6" s="1">
        <v>-51657.342023906524</v>
      </c>
      <c r="CQ6" s="1">
        <v>-51657.342023906524</v>
      </c>
      <c r="CR6" s="1">
        <v>-51657.342023906524</v>
      </c>
      <c r="CS6" s="1">
        <v>-51657.342023906524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D6" s="1">
        <v>-4.3872793208642657E-4</v>
      </c>
      <c r="DE6" s="1">
        <v>3.6698319400764793E-6</v>
      </c>
      <c r="DF6" s="1">
        <v>-1.8242852005984758E-2</v>
      </c>
      <c r="DG6" s="1">
        <v>-3.4655368813587597E-7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ED6" s="1">
        <v>7.79</v>
      </c>
      <c r="EE6" s="1">
        <v>112.58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f t="shared" si="8"/>
        <v>0</v>
      </c>
      <c r="EU6" s="1" t="e">
        <f t="shared" ca="1" si="9"/>
        <v>#NAME?</v>
      </c>
      <c r="EV6" s="1" t="e">
        <f t="shared" ca="1" si="10"/>
        <v>#NAME?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H6" s="1">
        <v>31.874077840013271</v>
      </c>
      <c r="FI6" s="1">
        <v>-33.338650335097093</v>
      </c>
      <c r="FJ6" s="1">
        <v>-33.338650335097093</v>
      </c>
      <c r="FK6" s="1">
        <v>-33.338650335097093</v>
      </c>
      <c r="FL6" s="1">
        <v>-33.338650335097093</v>
      </c>
      <c r="FM6" s="1">
        <v>-33.338650335097093</v>
      </c>
      <c r="FN6" s="1">
        <v>-33.338650335097093</v>
      </c>
      <c r="FO6" s="1">
        <v>-33.338650335097093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Z6" s="1">
        <v>106.76204849361201</v>
      </c>
      <c r="GA6" s="1">
        <v>11398.13499890278</v>
      </c>
      <c r="GB6" s="1">
        <v>106.75920690551513</v>
      </c>
      <c r="GC6" s="1">
        <v>106.76314504396282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f t="shared" si="11"/>
        <v>0</v>
      </c>
      <c r="HQ6" s="1" t="e">
        <f t="shared" ca="1" si="12"/>
        <v>#NAME?</v>
      </c>
      <c r="HR6" s="1" t="e">
        <f t="shared" ca="1" si="13"/>
        <v>#NAME?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E6" s="1">
        <v>-53.830136860443083</v>
      </c>
      <c r="IF6" s="1">
        <v>-53.830136860443083</v>
      </c>
      <c r="IG6" s="1">
        <v>-53.830136860443083</v>
      </c>
      <c r="IH6" s="1">
        <v>-53.830136860443083</v>
      </c>
      <c r="II6" s="1">
        <v>-53.830136860443083</v>
      </c>
      <c r="IJ6" s="1">
        <v>-53.830136860443083</v>
      </c>
      <c r="IK6" s="1">
        <v>-53.830136860443083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V6" s="1">
        <v>-8.3883841976790663E-3</v>
      </c>
      <c r="IW6" s="1">
        <v>2.8525518459360634E-4</v>
      </c>
      <c r="IX6" s="1">
        <v>-8.1471004314266793E-2</v>
      </c>
      <c r="IY6" s="1">
        <v>-4.6512234529672014E-3</v>
      </c>
      <c r="JB6" s="1">
        <v>1</v>
      </c>
      <c r="JC6" s="1">
        <v>1</v>
      </c>
      <c r="JD6" s="1">
        <v>1</v>
      </c>
      <c r="JE6" s="1">
        <v>1</v>
      </c>
      <c r="JF6" s="1">
        <v>1</v>
      </c>
      <c r="JG6" s="1">
        <v>1</v>
      </c>
      <c r="JH6" s="1">
        <v>1</v>
      </c>
      <c r="JI6" s="1">
        <v>1</v>
      </c>
      <c r="JJ6" s="1">
        <v>1</v>
      </c>
      <c r="JK6" s="1">
        <v>1</v>
      </c>
      <c r="JL6" s="1">
        <v>1</v>
      </c>
      <c r="JM6" s="1">
        <v>1</v>
      </c>
      <c r="JN6" s="1">
        <v>1</v>
      </c>
      <c r="JO6" s="1">
        <v>1</v>
      </c>
      <c r="JP6" s="1">
        <v>1</v>
      </c>
      <c r="JQ6" s="1">
        <v>1</v>
      </c>
      <c r="JV6" s="1">
        <v>1</v>
      </c>
      <c r="JW6" s="1">
        <v>1</v>
      </c>
      <c r="JX6" s="1">
        <v>1</v>
      </c>
      <c r="JY6" s="1">
        <v>1</v>
      </c>
      <c r="JZ6" s="1">
        <v>1</v>
      </c>
      <c r="KA6" s="1">
        <v>1</v>
      </c>
      <c r="KB6" s="1">
        <v>1</v>
      </c>
      <c r="KC6" s="1">
        <v>1</v>
      </c>
      <c r="KD6" s="1">
        <v>1</v>
      </c>
      <c r="KE6" s="1">
        <v>1</v>
      </c>
      <c r="KF6" s="1">
        <v>1</v>
      </c>
      <c r="KG6" s="1">
        <v>1</v>
      </c>
      <c r="KH6" s="1">
        <v>1</v>
      </c>
      <c r="KI6" s="1">
        <v>1</v>
      </c>
      <c r="KJ6" s="1">
        <v>1</v>
      </c>
      <c r="KK6" s="1">
        <v>1</v>
      </c>
      <c r="KL6" s="1">
        <f t="shared" si="14"/>
        <v>0</v>
      </c>
      <c r="KM6" s="1" t="e">
        <f t="shared" ca="1" si="15"/>
        <v>#NAME?</v>
      </c>
      <c r="KN6" s="1" t="e">
        <f t="shared" ca="1" si="16"/>
        <v>#NAME?</v>
      </c>
      <c r="KQ6" s="1">
        <v>1</v>
      </c>
      <c r="KR6" s="1">
        <v>1</v>
      </c>
      <c r="KS6" s="1">
        <v>1</v>
      </c>
      <c r="KT6" s="1">
        <v>1</v>
      </c>
      <c r="KU6" s="1">
        <v>1</v>
      </c>
      <c r="KV6" s="1">
        <v>1</v>
      </c>
      <c r="KW6" s="1">
        <v>1</v>
      </c>
      <c r="KX6" s="1">
        <v>1</v>
      </c>
      <c r="KZ6" s="1">
        <v>8.0958799657312071</v>
      </c>
      <c r="LA6" s="1">
        <v>8.0958799657312071</v>
      </c>
      <c r="LB6" s="1">
        <v>8.0958799657312071</v>
      </c>
      <c r="LC6" s="1">
        <v>8.0958799657312071</v>
      </c>
      <c r="LD6" s="1">
        <v>8.0958799657312071</v>
      </c>
      <c r="LE6" s="1">
        <v>8.0958799657312071</v>
      </c>
      <c r="LF6" s="1">
        <v>8.0958799657312071</v>
      </c>
      <c r="LG6" s="1">
        <v>8.0958799657312071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R6" s="1">
        <v>19.982651282185394</v>
      </c>
      <c r="LS6" s="1">
        <v>399.30646529233059</v>
      </c>
      <c r="LT6" s="1">
        <v>19.931737767853633</v>
      </c>
      <c r="LU6" s="1">
        <v>19.985680328653615</v>
      </c>
      <c r="LX6" s="1">
        <v>1</v>
      </c>
      <c r="LY6" s="1">
        <v>1</v>
      </c>
      <c r="LZ6" s="1">
        <v>1</v>
      </c>
      <c r="MA6" s="1">
        <v>1</v>
      </c>
      <c r="MB6" s="1">
        <v>1</v>
      </c>
      <c r="MC6" s="1">
        <v>1</v>
      </c>
      <c r="MD6" s="1">
        <v>1</v>
      </c>
      <c r="ME6" s="1">
        <v>1</v>
      </c>
      <c r="MF6" s="1">
        <v>1</v>
      </c>
      <c r="MG6" s="1">
        <v>1</v>
      </c>
      <c r="MH6" s="1">
        <v>1</v>
      </c>
      <c r="MI6" s="1">
        <v>1</v>
      </c>
      <c r="MJ6" s="1">
        <v>1</v>
      </c>
      <c r="MK6" s="1">
        <v>1</v>
      </c>
      <c r="ML6" s="1">
        <v>1</v>
      </c>
      <c r="MM6" s="1">
        <v>1</v>
      </c>
      <c r="MR6" s="1">
        <v>1</v>
      </c>
      <c r="MS6" s="1">
        <v>1</v>
      </c>
      <c r="MT6" s="1">
        <v>1</v>
      </c>
      <c r="MU6" s="1">
        <v>1</v>
      </c>
      <c r="MV6" s="1">
        <v>1</v>
      </c>
      <c r="MW6" s="1">
        <v>1</v>
      </c>
      <c r="MX6" s="1">
        <v>1</v>
      </c>
      <c r="MY6" s="1">
        <v>1</v>
      </c>
      <c r="MZ6" s="1">
        <v>1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f t="shared" si="17"/>
        <v>0</v>
      </c>
      <c r="NI6" s="1" t="e">
        <f t="shared" ca="1" si="18"/>
        <v>#NAME?</v>
      </c>
      <c r="NJ6" s="1" t="e">
        <f t="shared" ca="1" si="19"/>
        <v>#NAME?</v>
      </c>
      <c r="NM6" s="1">
        <v>1</v>
      </c>
      <c r="NN6" s="1">
        <v>1</v>
      </c>
      <c r="NO6" s="1">
        <v>1</v>
      </c>
      <c r="NP6" s="1">
        <v>1</v>
      </c>
      <c r="NQ6" s="1">
        <v>1</v>
      </c>
      <c r="NR6" s="1">
        <v>1</v>
      </c>
      <c r="NS6" s="1">
        <v>1</v>
      </c>
      <c r="NT6" s="1">
        <v>1</v>
      </c>
      <c r="NV6" s="1">
        <v>1.3113588203350648E-2</v>
      </c>
      <c r="NW6" s="1">
        <v>1.3113588203350648E-2</v>
      </c>
      <c r="NX6" s="1">
        <v>1.3113588203350648E-2</v>
      </c>
      <c r="NY6" s="1">
        <v>1.3113588203350648E-2</v>
      </c>
      <c r="NZ6" s="1">
        <v>1.3113588203350648E-2</v>
      </c>
      <c r="OA6" s="1">
        <v>1.3113588203350648E-2</v>
      </c>
      <c r="OB6" s="1">
        <v>1.3113588203350648E-2</v>
      </c>
      <c r="OC6" s="1">
        <v>1.3113588203350648E-2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N6" s="1">
        <v>0.9874087881994863</v>
      </c>
      <c r="OO6" s="1">
        <v>0.97500841736884103</v>
      </c>
      <c r="OP6" s="1">
        <v>0.92708645119012445</v>
      </c>
      <c r="OQ6" s="1">
        <v>0.98909185535333521</v>
      </c>
    </row>
    <row r="7" spans="1:407" s="1" customFormat="1" x14ac:dyDescent="0.25">
      <c r="A7" s="1">
        <v>250</v>
      </c>
      <c r="B7" s="1">
        <v>200</v>
      </c>
      <c r="C7" s="1">
        <v>100</v>
      </c>
      <c r="D7" s="1" t="s">
        <v>338</v>
      </c>
      <c r="E7" s="1">
        <v>10.080709745000004</v>
      </c>
      <c r="F7" s="1">
        <v>101.92883006635859</v>
      </c>
      <c r="G7" s="1">
        <f t="shared" si="0"/>
        <v>0.30812110342054666</v>
      </c>
      <c r="H7" s="1">
        <f t="shared" si="20"/>
        <v>10.003778670949904</v>
      </c>
      <c r="I7" s="1">
        <f t="shared" si="21"/>
        <v>10.157640819050103</v>
      </c>
      <c r="J7" s="1">
        <f t="shared" si="1"/>
        <v>4.0322838980000016E-4</v>
      </c>
      <c r="K7" s="1">
        <f t="shared" si="22"/>
        <v>-7.6527845660299285E-2</v>
      </c>
      <c r="L7" s="1">
        <f t="shared" si="23"/>
        <v>7.7334302439899291E-2</v>
      </c>
      <c r="M7" s="1">
        <v>0</v>
      </c>
      <c r="N7" s="1">
        <v>0</v>
      </c>
      <c r="O7" s="1">
        <v>0</v>
      </c>
      <c r="P7" s="1">
        <v>0</v>
      </c>
      <c r="Q7" s="1">
        <f t="shared" si="2"/>
        <v>0</v>
      </c>
      <c r="R7" s="1">
        <f t="shared" si="24"/>
        <v>0</v>
      </c>
      <c r="S7" s="1">
        <f t="shared" si="25"/>
        <v>0</v>
      </c>
      <c r="T7" s="1">
        <v>24900</v>
      </c>
      <c r="U7" s="2">
        <v>620010000</v>
      </c>
      <c r="V7" s="2">
        <f t="shared" si="3"/>
        <v>0</v>
      </c>
      <c r="W7" s="2">
        <f t="shared" si="26"/>
        <v>24900</v>
      </c>
      <c r="X7" s="2">
        <f t="shared" si="27"/>
        <v>24900</v>
      </c>
      <c r="Y7" s="2">
        <f t="shared" si="4"/>
        <v>0.996</v>
      </c>
      <c r="Z7" s="2">
        <f t="shared" si="28"/>
        <v>0.996</v>
      </c>
      <c r="AA7" s="2">
        <f t="shared" si="29"/>
        <v>0.996</v>
      </c>
      <c r="AB7" s="2">
        <v>250</v>
      </c>
      <c r="AC7" s="2">
        <v>62500</v>
      </c>
      <c r="AD7" s="2">
        <f t="shared" si="30"/>
        <v>0</v>
      </c>
      <c r="AE7" s="2">
        <v>0</v>
      </c>
      <c r="AF7" s="2">
        <v>0</v>
      </c>
      <c r="AG7" s="2">
        <v>1027.3699999999999</v>
      </c>
      <c r="AH7" s="2">
        <v>1106367.56</v>
      </c>
      <c r="AI7" s="2">
        <v>24900</v>
      </c>
      <c r="AJ7" s="2">
        <v>0</v>
      </c>
      <c r="AK7" s="2">
        <v>0</v>
      </c>
      <c r="AL7" s="2"/>
      <c r="AM7" s="2"/>
      <c r="AN7" s="2"/>
      <c r="AO7" s="2"/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/>
      <c r="BI7" s="2"/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5"/>
        <v>0</v>
      </c>
      <c r="BY7" s="1" t="e">
        <f t="shared" ca="1" si="6"/>
        <v>#NAME?</v>
      </c>
      <c r="BZ7" s="1" t="e">
        <f t="shared" ca="1" si="7"/>
        <v>#NAME?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M7" s="1">
        <v>-47611.302359060392</v>
      </c>
      <c r="CN7" s="1">
        <v>-47611.302359060392</v>
      </c>
      <c r="CO7" s="1">
        <v>-47611.302359060392</v>
      </c>
      <c r="CP7" s="1">
        <v>-47611.302359060392</v>
      </c>
      <c r="CQ7" s="1">
        <v>-47611.302359060392</v>
      </c>
      <c r="CR7" s="1">
        <v>-47611.302359060392</v>
      </c>
      <c r="CS7" s="1">
        <v>-47611.302359060392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D7" s="1">
        <v>-6.8684123443396767E-4</v>
      </c>
      <c r="DE7" s="1">
        <v>1.1087824253712954E-5</v>
      </c>
      <c r="DF7" s="1">
        <v>-2.1025593732579527E-2</v>
      </c>
      <c r="DG7" s="1">
        <v>-7.0797406682965915E-5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ED7" s="1">
        <v>6.92</v>
      </c>
      <c r="EE7" s="1">
        <v>91.36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1</v>
      </c>
      <c r="ES7" s="1">
        <v>1</v>
      </c>
      <c r="ET7" s="1">
        <f t="shared" si="8"/>
        <v>0</v>
      </c>
      <c r="EU7" s="1" t="e">
        <f t="shared" ca="1" si="9"/>
        <v>#NAME?</v>
      </c>
      <c r="EV7" s="1" t="e">
        <f t="shared" ca="1" si="10"/>
        <v>#NAME?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D7" s="1">
        <v>1</v>
      </c>
      <c r="FE7" s="1">
        <v>1</v>
      </c>
      <c r="FF7" s="1">
        <v>1</v>
      </c>
      <c r="FH7" s="1">
        <v>26.366023542419146</v>
      </c>
      <c r="FI7" s="1">
        <v>-33.455587668196415</v>
      </c>
      <c r="FJ7" s="1">
        <v>-33.455587668196415</v>
      </c>
      <c r="FK7" s="1">
        <v>-33.455587668196415</v>
      </c>
      <c r="FL7" s="1">
        <v>-33.455587668196415</v>
      </c>
      <c r="FM7" s="1">
        <v>-33.455587668196415</v>
      </c>
      <c r="FN7" s="1">
        <v>-33.455587668196415</v>
      </c>
      <c r="FO7" s="1">
        <v>-33.455587668196415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Z7" s="1">
        <v>106.75305719404246</v>
      </c>
      <c r="GA7" s="1">
        <v>11396.216439190477</v>
      </c>
      <c r="GB7" s="1">
        <v>106.35878499226384</v>
      </c>
      <c r="GC7" s="1">
        <v>106.76140106642522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P7" s="1">
        <v>1</v>
      </c>
      <c r="GQ7" s="1">
        <v>1</v>
      </c>
      <c r="GR7" s="1">
        <v>1</v>
      </c>
      <c r="GS7" s="1">
        <v>1</v>
      </c>
      <c r="GT7" s="1">
        <v>1</v>
      </c>
      <c r="GU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v>1</v>
      </c>
      <c r="HK7" s="1">
        <v>1</v>
      </c>
      <c r="HL7" s="1">
        <v>1</v>
      </c>
      <c r="HM7" s="1">
        <v>1</v>
      </c>
      <c r="HN7" s="1">
        <v>1</v>
      </c>
      <c r="HO7" s="1">
        <v>1</v>
      </c>
      <c r="HP7" s="1">
        <f t="shared" si="11"/>
        <v>0</v>
      </c>
      <c r="HQ7" s="1" t="e">
        <f t="shared" ca="1" si="12"/>
        <v>#NAME?</v>
      </c>
      <c r="HR7" s="1" t="e">
        <f t="shared" ca="1" si="13"/>
        <v>#NAME?</v>
      </c>
      <c r="HV7" s="1">
        <v>1</v>
      </c>
      <c r="HW7" s="1">
        <v>1</v>
      </c>
      <c r="HX7" s="1">
        <v>1</v>
      </c>
      <c r="HY7" s="1">
        <v>1</v>
      </c>
      <c r="HZ7" s="1">
        <v>1</v>
      </c>
      <c r="IA7" s="1">
        <v>1</v>
      </c>
      <c r="IB7" s="1">
        <v>1</v>
      </c>
      <c r="IE7" s="1">
        <v>-50.543438075605884</v>
      </c>
      <c r="IF7" s="1">
        <v>-50.543438075605884</v>
      </c>
      <c r="IG7" s="1">
        <v>-50.543438075605884</v>
      </c>
      <c r="IH7" s="1">
        <v>-50.543438075605884</v>
      </c>
      <c r="II7" s="1">
        <v>-50.543438075605884</v>
      </c>
      <c r="IJ7" s="1">
        <v>-50.543438075605884</v>
      </c>
      <c r="IK7" s="1">
        <v>-50.543438075605884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V7" s="1">
        <v>-5.3654335202791524E-3</v>
      </c>
      <c r="IW7" s="1">
        <v>3.1791529365697532E-5</v>
      </c>
      <c r="IX7" s="1">
        <v>-8.9856700443622373E-3</v>
      </c>
      <c r="IY7" s="1">
        <v>-4.267229102534742E-3</v>
      </c>
      <c r="JB7" s="1">
        <v>1</v>
      </c>
      <c r="JC7" s="1">
        <v>1</v>
      </c>
      <c r="JD7" s="1">
        <v>1</v>
      </c>
      <c r="JE7" s="1">
        <v>1</v>
      </c>
      <c r="JF7" s="1">
        <v>1</v>
      </c>
      <c r="JG7" s="1">
        <v>1</v>
      </c>
      <c r="JH7" s="1">
        <v>1</v>
      </c>
      <c r="JI7" s="1">
        <v>1</v>
      </c>
      <c r="JJ7" s="1">
        <v>1</v>
      </c>
      <c r="JK7" s="1">
        <v>1</v>
      </c>
      <c r="JL7" s="1">
        <v>1</v>
      </c>
      <c r="JM7" s="1">
        <v>1</v>
      </c>
      <c r="JN7" s="1">
        <v>1</v>
      </c>
      <c r="JO7" s="1">
        <v>1</v>
      </c>
      <c r="JP7" s="1">
        <v>1</v>
      </c>
      <c r="JQ7" s="1">
        <v>1</v>
      </c>
      <c r="JV7" s="1">
        <v>1</v>
      </c>
      <c r="JW7" s="1">
        <v>1</v>
      </c>
      <c r="JX7" s="1">
        <v>1</v>
      </c>
      <c r="JY7" s="1">
        <v>1</v>
      </c>
      <c r="JZ7" s="1">
        <v>1</v>
      </c>
      <c r="KA7" s="1">
        <v>1</v>
      </c>
      <c r="KB7" s="1">
        <v>1</v>
      </c>
      <c r="KC7" s="1">
        <v>1</v>
      </c>
      <c r="KD7" s="1">
        <v>1</v>
      </c>
      <c r="KE7" s="1">
        <v>1</v>
      </c>
      <c r="KF7" s="1">
        <v>1</v>
      </c>
      <c r="KG7" s="1">
        <v>1</v>
      </c>
      <c r="KH7" s="1">
        <v>1</v>
      </c>
      <c r="KI7" s="1">
        <v>1</v>
      </c>
      <c r="KJ7" s="1">
        <v>1</v>
      </c>
      <c r="KK7" s="1">
        <v>1</v>
      </c>
      <c r="KL7" s="1">
        <f t="shared" si="14"/>
        <v>0</v>
      </c>
      <c r="KM7" s="1" t="e">
        <f t="shared" ca="1" si="15"/>
        <v>#NAME?</v>
      </c>
      <c r="KN7" s="1" t="e">
        <f t="shared" ca="1" si="16"/>
        <v>#NAME?</v>
      </c>
      <c r="KQ7" s="1">
        <v>1</v>
      </c>
      <c r="KR7" s="1">
        <v>1</v>
      </c>
      <c r="KS7" s="1">
        <v>1</v>
      </c>
      <c r="KT7" s="1">
        <v>1</v>
      </c>
      <c r="KU7" s="1">
        <v>1</v>
      </c>
      <c r="KV7" s="1">
        <v>1</v>
      </c>
      <c r="KW7" s="1">
        <v>1</v>
      </c>
      <c r="KX7" s="1">
        <v>1</v>
      </c>
      <c r="KZ7" s="1">
        <v>8.4044873769242923</v>
      </c>
      <c r="LA7" s="1">
        <v>8.4044873769242923</v>
      </c>
      <c r="LB7" s="1">
        <v>8.4044873769242923</v>
      </c>
      <c r="LC7" s="1">
        <v>8.4044873769242923</v>
      </c>
      <c r="LD7" s="1">
        <v>8.4044873769242923</v>
      </c>
      <c r="LE7" s="1">
        <v>8.4044873769242923</v>
      </c>
      <c r="LF7" s="1">
        <v>8.4044873769242923</v>
      </c>
      <c r="LG7" s="1">
        <v>8.4044873769242923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R7" s="1">
        <v>19.984733999213532</v>
      </c>
      <c r="LS7" s="1">
        <v>399.38959887983549</v>
      </c>
      <c r="LT7" s="1">
        <v>19.979757814277271</v>
      </c>
      <c r="LU7" s="1">
        <v>19.986309205558939</v>
      </c>
      <c r="LX7" s="1">
        <v>1</v>
      </c>
      <c r="LY7" s="1">
        <v>1</v>
      </c>
      <c r="LZ7" s="1">
        <v>1</v>
      </c>
      <c r="MA7" s="1">
        <v>1</v>
      </c>
      <c r="MB7" s="1">
        <v>1</v>
      </c>
      <c r="MC7" s="1">
        <v>1</v>
      </c>
      <c r="MD7" s="1">
        <v>1</v>
      </c>
      <c r="ME7" s="1">
        <v>1</v>
      </c>
      <c r="MF7" s="1">
        <v>1</v>
      </c>
      <c r="MG7" s="1">
        <v>1</v>
      </c>
      <c r="MH7" s="1">
        <v>1</v>
      </c>
      <c r="MI7" s="1">
        <v>1</v>
      </c>
      <c r="MJ7" s="1">
        <v>1</v>
      </c>
      <c r="MK7" s="1">
        <v>1</v>
      </c>
      <c r="ML7" s="1">
        <v>1</v>
      </c>
      <c r="MM7" s="1">
        <v>1</v>
      </c>
      <c r="MR7" s="1">
        <v>1</v>
      </c>
      <c r="MS7" s="1">
        <v>1</v>
      </c>
      <c r="MT7" s="1">
        <v>1</v>
      </c>
      <c r="MU7" s="1">
        <v>1</v>
      </c>
      <c r="MV7" s="1">
        <v>1</v>
      </c>
      <c r="MW7" s="1">
        <v>1</v>
      </c>
      <c r="MX7" s="1">
        <v>1</v>
      </c>
      <c r="MY7" s="1">
        <v>1</v>
      </c>
      <c r="MZ7" s="1">
        <v>1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f t="shared" si="17"/>
        <v>0</v>
      </c>
      <c r="NI7" s="1" t="e">
        <f t="shared" ca="1" si="18"/>
        <v>#NAME?</v>
      </c>
      <c r="NJ7" s="1" t="e">
        <f t="shared" ca="1" si="19"/>
        <v>#NAME?</v>
      </c>
      <c r="NM7" s="1">
        <v>1</v>
      </c>
      <c r="NN7" s="1">
        <v>1</v>
      </c>
      <c r="NO7" s="1">
        <v>1</v>
      </c>
      <c r="NP7" s="1">
        <v>1</v>
      </c>
      <c r="NQ7" s="1">
        <v>1</v>
      </c>
      <c r="NR7" s="1">
        <v>1</v>
      </c>
      <c r="NS7" s="1">
        <v>1</v>
      </c>
      <c r="NT7" s="1">
        <v>1</v>
      </c>
      <c r="NV7" s="1">
        <v>2.0559661692523969E-2</v>
      </c>
      <c r="NW7" s="1">
        <v>2.0559661692523969E-2</v>
      </c>
      <c r="NX7" s="1">
        <v>2.0559661692523969E-2</v>
      </c>
      <c r="NY7" s="1">
        <v>2.0559661692523969E-2</v>
      </c>
      <c r="NZ7" s="1">
        <v>2.0559661692523969E-2</v>
      </c>
      <c r="OA7" s="1">
        <v>2.0559661692523969E-2</v>
      </c>
      <c r="OB7" s="1">
        <v>2.0559661692523969E-2</v>
      </c>
      <c r="OC7" s="1">
        <v>2.0559661692523969E-2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N7" s="1">
        <v>0.98856767078093899</v>
      </c>
      <c r="OO7" s="1">
        <v>0.97729944653266554</v>
      </c>
      <c r="OP7" s="1">
        <v>0.95365447567845874</v>
      </c>
      <c r="OQ7" s="1">
        <v>0.99100681871773533</v>
      </c>
    </row>
    <row r="8" spans="1:407" s="1" customFormat="1" x14ac:dyDescent="0.25">
      <c r="A8" s="1">
        <v>300</v>
      </c>
      <c r="B8" s="1">
        <v>200</v>
      </c>
      <c r="C8" s="1">
        <v>100</v>
      </c>
      <c r="D8" s="1" t="s">
        <v>339</v>
      </c>
      <c r="E8" s="1">
        <v>12.741185544999999</v>
      </c>
      <c r="F8" s="1">
        <v>163.04134213153259</v>
      </c>
      <c r="G8" s="1">
        <f t="shared" si="0"/>
        <v>0.70353303941567447</v>
      </c>
      <c r="H8" s="1">
        <f t="shared" si="20"/>
        <v>12.62493812515295</v>
      </c>
      <c r="I8" s="1">
        <f t="shared" si="21"/>
        <v>12.857432964847048</v>
      </c>
      <c r="J8" s="1">
        <f t="shared" si="1"/>
        <v>4.2470618483333327E-4</v>
      </c>
      <c r="K8" s="1">
        <f t="shared" si="22"/>
        <v>-0.11582271366221648</v>
      </c>
      <c r="L8" s="1">
        <f t="shared" si="23"/>
        <v>0.11667212603188316</v>
      </c>
      <c r="M8" s="1">
        <v>0</v>
      </c>
      <c r="N8" s="1">
        <v>0</v>
      </c>
      <c r="O8" s="1">
        <v>0</v>
      </c>
      <c r="P8" s="1">
        <v>0</v>
      </c>
      <c r="Q8" s="1">
        <f t="shared" si="2"/>
        <v>0</v>
      </c>
      <c r="R8" s="1">
        <f t="shared" si="24"/>
        <v>0</v>
      </c>
      <c r="S8" s="1">
        <f t="shared" si="25"/>
        <v>0</v>
      </c>
      <c r="T8" s="1">
        <v>29900</v>
      </c>
      <c r="U8" s="2">
        <v>894010000</v>
      </c>
      <c r="V8" s="2">
        <f t="shared" si="3"/>
        <v>0</v>
      </c>
      <c r="W8" s="2">
        <f t="shared" si="26"/>
        <v>29900</v>
      </c>
      <c r="X8" s="2">
        <f t="shared" si="27"/>
        <v>29900</v>
      </c>
      <c r="Y8" s="2">
        <f t="shared" si="4"/>
        <v>0.9966666666666667</v>
      </c>
      <c r="Z8" s="2">
        <f t="shared" si="28"/>
        <v>0.9966666666666667</v>
      </c>
      <c r="AA8" s="2">
        <f t="shared" si="29"/>
        <v>0.9966666666666667</v>
      </c>
      <c r="AB8" s="2">
        <v>300</v>
      </c>
      <c r="AC8" s="2">
        <v>90000</v>
      </c>
      <c r="AD8" s="2">
        <f t="shared" si="30"/>
        <v>0</v>
      </c>
      <c r="AE8" s="2">
        <v>0</v>
      </c>
      <c r="AF8" s="2">
        <v>0</v>
      </c>
      <c r="AG8" s="2">
        <v>1289.47</v>
      </c>
      <c r="AH8" s="2">
        <v>1738015.76</v>
      </c>
      <c r="AI8" s="2">
        <v>29900</v>
      </c>
      <c r="AJ8" s="2">
        <v>0</v>
      </c>
      <c r="AK8" s="2">
        <v>0</v>
      </c>
      <c r="AL8" s="2"/>
      <c r="AM8" s="2"/>
      <c r="AN8" s="2"/>
      <c r="AO8" s="2"/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/>
      <c r="BI8" s="2"/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5"/>
        <v>0</v>
      </c>
      <c r="BY8" s="1" t="e">
        <f t="shared" ca="1" si="6"/>
        <v>#NAME?</v>
      </c>
      <c r="BZ8" s="1" t="e">
        <f t="shared" ca="1" si="7"/>
        <v>#NAME?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M8" s="1">
        <v>-50553.042565575903</v>
      </c>
      <c r="CN8" s="1">
        <v>-50553.042565575903</v>
      </c>
      <c r="CO8" s="1">
        <v>-50553.042565575903</v>
      </c>
      <c r="CP8" s="1">
        <v>-50553.042565575903</v>
      </c>
      <c r="CQ8" s="1">
        <v>-50553.042565575903</v>
      </c>
      <c r="CR8" s="1">
        <v>-50553.042565575903</v>
      </c>
      <c r="CS8" s="1">
        <v>-50553.042565575903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D8" s="1">
        <v>-4.7455848059878487E-4</v>
      </c>
      <c r="DE8" s="1">
        <v>2.0805736574500943E-6</v>
      </c>
      <c r="DF8" s="1">
        <v>-7.0301968020761163E-3</v>
      </c>
      <c r="DG8" s="1">
        <v>-1.768282151572052E-5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ED8" s="1">
        <v>7.8049999999999997</v>
      </c>
      <c r="EE8" s="1">
        <v>114.69499999999999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v>1</v>
      </c>
      <c r="ER8" s="1">
        <v>1</v>
      </c>
      <c r="ES8" s="1">
        <v>1</v>
      </c>
      <c r="ET8" s="1">
        <f t="shared" si="8"/>
        <v>0</v>
      </c>
      <c r="EU8" s="1" t="e">
        <f t="shared" ca="1" si="9"/>
        <v>#NAME?</v>
      </c>
      <c r="EV8" s="1" t="e">
        <f t="shared" ca="1" si="10"/>
        <v>#NAME?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1</v>
      </c>
      <c r="FF8" s="1">
        <v>1</v>
      </c>
      <c r="FH8" s="1">
        <v>30.26146020201627</v>
      </c>
      <c r="FI8" s="1">
        <v>-36.729576409189548</v>
      </c>
      <c r="FJ8" s="1">
        <v>-36.729576409189548</v>
      </c>
      <c r="FK8" s="1">
        <v>-36.729576409189548</v>
      </c>
      <c r="FL8" s="1">
        <v>-36.729576409189548</v>
      </c>
      <c r="FM8" s="1">
        <v>-36.729576409189548</v>
      </c>
      <c r="FN8" s="1">
        <v>-36.729576409189548</v>
      </c>
      <c r="FO8" s="1">
        <v>-36.729576409189548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Z8" s="1">
        <v>106.75811965448892</v>
      </c>
      <c r="GA8" s="1">
        <v>11397.296192204331</v>
      </c>
      <c r="GB8" s="1">
        <v>106.72333279309659</v>
      </c>
      <c r="GC8" s="1">
        <v>106.76335411827716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P8" s="1">
        <v>1</v>
      </c>
      <c r="GQ8" s="1">
        <v>1</v>
      </c>
      <c r="GR8" s="1">
        <v>1</v>
      </c>
      <c r="GS8" s="1">
        <v>1</v>
      </c>
      <c r="GT8" s="1">
        <v>1</v>
      </c>
      <c r="GU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v>1</v>
      </c>
      <c r="HK8" s="1">
        <v>1</v>
      </c>
      <c r="HL8" s="1">
        <v>1</v>
      </c>
      <c r="HM8" s="1">
        <v>1</v>
      </c>
      <c r="HN8" s="1">
        <v>1</v>
      </c>
      <c r="HO8" s="1">
        <v>1</v>
      </c>
      <c r="HP8" s="1">
        <f t="shared" si="11"/>
        <v>0</v>
      </c>
      <c r="HQ8" s="1" t="e">
        <f t="shared" ca="1" si="12"/>
        <v>#NAME?</v>
      </c>
      <c r="HR8" s="1" t="e">
        <f t="shared" ca="1" si="13"/>
        <v>#NAME?</v>
      </c>
      <c r="HV8" s="1">
        <v>1</v>
      </c>
      <c r="HW8" s="1">
        <v>1</v>
      </c>
      <c r="HX8" s="1">
        <v>1</v>
      </c>
      <c r="HY8" s="1">
        <v>1</v>
      </c>
      <c r="HZ8" s="1">
        <v>1</v>
      </c>
      <c r="IA8" s="1">
        <v>1</v>
      </c>
      <c r="IB8" s="1">
        <v>1</v>
      </c>
      <c r="IE8" s="1">
        <v>-54.969538442040687</v>
      </c>
      <c r="IF8" s="1">
        <v>-54.969538442040687</v>
      </c>
      <c r="IG8" s="1">
        <v>-54.969538442040687</v>
      </c>
      <c r="IH8" s="1">
        <v>-54.969538442040687</v>
      </c>
      <c r="II8" s="1">
        <v>-54.969538442040687</v>
      </c>
      <c r="IJ8" s="1">
        <v>-54.969538442040687</v>
      </c>
      <c r="IK8" s="1">
        <v>-54.969538442040687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V8" s="1">
        <v>-5.0081587458797117E-3</v>
      </c>
      <c r="IW8" s="1">
        <v>2.6325516925896855E-4</v>
      </c>
      <c r="IX8" s="1">
        <v>-9.4862649949082112E-2</v>
      </c>
      <c r="IY8" s="1">
        <v>-4.8194613909124939E-4</v>
      </c>
      <c r="JB8" s="1">
        <v>1</v>
      </c>
      <c r="JC8" s="1">
        <v>1</v>
      </c>
      <c r="JD8" s="1">
        <v>1</v>
      </c>
      <c r="JE8" s="1">
        <v>1</v>
      </c>
      <c r="JF8" s="1">
        <v>1</v>
      </c>
      <c r="JG8" s="1">
        <v>1</v>
      </c>
      <c r="JH8" s="1">
        <v>1</v>
      </c>
      <c r="JI8" s="1">
        <v>1</v>
      </c>
      <c r="JJ8" s="1">
        <v>1</v>
      </c>
      <c r="JK8" s="1">
        <v>1</v>
      </c>
      <c r="JL8" s="1">
        <v>1</v>
      </c>
      <c r="JM8" s="1">
        <v>1</v>
      </c>
      <c r="JN8" s="1">
        <v>1</v>
      </c>
      <c r="JO8" s="1">
        <v>1</v>
      </c>
      <c r="JP8" s="1">
        <v>1</v>
      </c>
      <c r="JQ8" s="1">
        <v>1</v>
      </c>
      <c r="JV8" s="1">
        <v>1</v>
      </c>
      <c r="JW8" s="1">
        <v>1</v>
      </c>
      <c r="JX8" s="1">
        <v>1</v>
      </c>
      <c r="JY8" s="1">
        <v>1</v>
      </c>
      <c r="JZ8" s="1">
        <v>1</v>
      </c>
      <c r="KA8" s="1">
        <v>1</v>
      </c>
      <c r="KB8" s="1">
        <v>1</v>
      </c>
      <c r="KC8" s="1">
        <v>1</v>
      </c>
      <c r="KD8" s="1">
        <v>1</v>
      </c>
      <c r="KE8" s="1">
        <v>1</v>
      </c>
      <c r="KF8" s="1">
        <v>1</v>
      </c>
      <c r="KG8" s="1">
        <v>1</v>
      </c>
      <c r="KH8" s="1">
        <v>1</v>
      </c>
      <c r="KI8" s="1">
        <v>1</v>
      </c>
      <c r="KJ8" s="1">
        <v>1</v>
      </c>
      <c r="KK8" s="1">
        <v>1</v>
      </c>
      <c r="KL8" s="1">
        <f t="shared" si="14"/>
        <v>0</v>
      </c>
      <c r="KM8" s="1" t="e">
        <f t="shared" ca="1" si="15"/>
        <v>#NAME?</v>
      </c>
      <c r="KN8" s="1" t="e">
        <f t="shared" ca="1" si="16"/>
        <v>#NAME?</v>
      </c>
      <c r="KQ8" s="1">
        <v>1</v>
      </c>
      <c r="KR8" s="1">
        <v>1</v>
      </c>
      <c r="KS8" s="1">
        <v>1</v>
      </c>
      <c r="KT8" s="1">
        <v>1</v>
      </c>
      <c r="KU8" s="1">
        <v>1</v>
      </c>
      <c r="KV8" s="1">
        <v>1</v>
      </c>
      <c r="KW8" s="1">
        <v>1</v>
      </c>
      <c r="KX8" s="1">
        <v>1</v>
      </c>
      <c r="KZ8" s="1">
        <v>7.9612291449041992</v>
      </c>
      <c r="LA8" s="1">
        <v>7.9612291449041992</v>
      </c>
      <c r="LB8" s="1">
        <v>7.9612291449041992</v>
      </c>
      <c r="LC8" s="1">
        <v>7.9612291449041992</v>
      </c>
      <c r="LD8" s="1">
        <v>7.9612291449041992</v>
      </c>
      <c r="LE8" s="1">
        <v>7.9612291449041992</v>
      </c>
      <c r="LF8" s="1">
        <v>7.9612291449041992</v>
      </c>
      <c r="LG8" s="1">
        <v>7.9612291449041992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R8" s="1">
        <v>19.990574506471646</v>
      </c>
      <c r="LS8" s="1">
        <v>399.62324341076447</v>
      </c>
      <c r="LT8" s="1">
        <v>19.925411864239674</v>
      </c>
      <c r="LU8" s="1">
        <v>19.995526885030607</v>
      </c>
      <c r="LX8" s="1">
        <v>1</v>
      </c>
      <c r="LY8" s="1">
        <v>1</v>
      </c>
      <c r="LZ8" s="1">
        <v>1</v>
      </c>
      <c r="MA8" s="1">
        <v>1</v>
      </c>
      <c r="MB8" s="1">
        <v>1</v>
      </c>
      <c r="MC8" s="1">
        <v>1</v>
      </c>
      <c r="MD8" s="1">
        <v>1</v>
      </c>
      <c r="ME8" s="1">
        <v>1</v>
      </c>
      <c r="MF8" s="1">
        <v>1</v>
      </c>
      <c r="MG8" s="1">
        <v>1</v>
      </c>
      <c r="MH8" s="1">
        <v>1</v>
      </c>
      <c r="MI8" s="1">
        <v>1</v>
      </c>
      <c r="MJ8" s="1">
        <v>1</v>
      </c>
      <c r="MK8" s="1">
        <v>1</v>
      </c>
      <c r="ML8" s="1">
        <v>1</v>
      </c>
      <c r="MM8" s="1">
        <v>1</v>
      </c>
      <c r="MR8" s="1">
        <v>1</v>
      </c>
      <c r="MS8" s="1">
        <v>1</v>
      </c>
      <c r="MT8" s="1">
        <v>1</v>
      </c>
      <c r="MU8" s="1">
        <v>1</v>
      </c>
      <c r="MV8" s="1">
        <v>1</v>
      </c>
      <c r="MW8" s="1">
        <v>1</v>
      </c>
      <c r="MX8" s="1">
        <v>1</v>
      </c>
      <c r="MY8" s="1">
        <v>1</v>
      </c>
      <c r="MZ8" s="1">
        <v>1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f t="shared" si="17"/>
        <v>0</v>
      </c>
      <c r="NI8" s="1" t="e">
        <f t="shared" ca="1" si="18"/>
        <v>#NAME?</v>
      </c>
      <c r="NJ8" s="1" t="e">
        <f t="shared" ca="1" si="19"/>
        <v>#NAME?</v>
      </c>
      <c r="NM8" s="1">
        <v>1</v>
      </c>
      <c r="NN8" s="1">
        <v>1</v>
      </c>
      <c r="NO8" s="1">
        <v>1</v>
      </c>
      <c r="NP8" s="1">
        <v>1</v>
      </c>
      <c r="NQ8" s="1">
        <v>1</v>
      </c>
      <c r="NR8" s="1">
        <v>1</v>
      </c>
      <c r="NS8" s="1">
        <v>1</v>
      </c>
      <c r="NT8" s="1">
        <v>1</v>
      </c>
      <c r="NV8" s="1">
        <v>1.494495882211108E-2</v>
      </c>
      <c r="NW8" s="1">
        <v>1.494495882211108E-2</v>
      </c>
      <c r="NX8" s="1">
        <v>1.494495882211108E-2</v>
      </c>
      <c r="NY8" s="1">
        <v>1.494495882211108E-2</v>
      </c>
      <c r="NZ8" s="1">
        <v>1.494495882211108E-2</v>
      </c>
      <c r="OA8" s="1">
        <v>1.494495882211108E-2</v>
      </c>
      <c r="OB8" s="1">
        <v>1.494495882211108E-2</v>
      </c>
      <c r="OC8" s="1">
        <v>1.494495882211108E-2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N8" s="1">
        <v>0.98865709564200865</v>
      </c>
      <c r="OO8" s="1">
        <v>0.97760947946930055</v>
      </c>
      <c r="OP8" s="1">
        <v>0.92789694545743273</v>
      </c>
      <c r="OQ8" s="1">
        <v>0.99589230622787905</v>
      </c>
    </row>
    <row r="9" spans="1:407" s="1" customFormat="1" x14ac:dyDescent="0.25">
      <c r="A9" s="1">
        <v>350</v>
      </c>
      <c r="B9" s="1">
        <v>200</v>
      </c>
      <c r="C9" s="1">
        <v>100</v>
      </c>
      <c r="D9" s="1" t="s">
        <v>340</v>
      </c>
      <c r="E9" s="1">
        <v>15.904042160000001</v>
      </c>
      <c r="F9" s="1">
        <v>255.02331844636842</v>
      </c>
      <c r="G9" s="1">
        <f t="shared" si="0"/>
        <v>2.0847614193109223</v>
      </c>
      <c r="H9" s="1">
        <f t="shared" si="20"/>
        <v>15.703931947011947</v>
      </c>
      <c r="I9" s="1">
        <f t="shared" si="21"/>
        <v>16.104152372988054</v>
      </c>
      <c r="J9" s="1">
        <f t="shared" si="1"/>
        <v>4.5440120457142859E-4</v>
      </c>
      <c r="K9" s="1">
        <f t="shared" si="22"/>
        <v>-0.19965581178348221</v>
      </c>
      <c r="L9" s="1">
        <f t="shared" si="23"/>
        <v>0.20056461419262508</v>
      </c>
      <c r="M9" s="1">
        <v>0</v>
      </c>
      <c r="N9" s="1">
        <v>0</v>
      </c>
      <c r="O9" s="1">
        <v>0</v>
      </c>
      <c r="P9" s="1">
        <v>0</v>
      </c>
      <c r="Q9" s="1">
        <f t="shared" si="2"/>
        <v>0</v>
      </c>
      <c r="R9" s="1">
        <f t="shared" si="24"/>
        <v>0</v>
      </c>
      <c r="S9" s="1">
        <f t="shared" si="25"/>
        <v>0</v>
      </c>
      <c r="T9" s="1">
        <v>34900</v>
      </c>
      <c r="U9" s="2">
        <v>1218010000</v>
      </c>
      <c r="V9" s="2">
        <f t="shared" si="3"/>
        <v>0</v>
      </c>
      <c r="W9" s="2">
        <f t="shared" si="26"/>
        <v>34900</v>
      </c>
      <c r="X9" s="2">
        <f t="shared" si="27"/>
        <v>34900</v>
      </c>
      <c r="Y9" s="2">
        <f t="shared" si="4"/>
        <v>0.99714285714285711</v>
      </c>
      <c r="Z9" s="2">
        <f t="shared" si="28"/>
        <v>0.99714285714285711</v>
      </c>
      <c r="AA9" s="2">
        <f t="shared" si="29"/>
        <v>0.99714285714285711</v>
      </c>
      <c r="AB9" s="2">
        <v>350</v>
      </c>
      <c r="AC9" s="2">
        <v>122500</v>
      </c>
      <c r="AD9" s="2">
        <f t="shared" si="30"/>
        <v>0</v>
      </c>
      <c r="AE9" s="2">
        <v>0</v>
      </c>
      <c r="AF9" s="2">
        <v>0</v>
      </c>
      <c r="AG9" s="2">
        <v>1533.655</v>
      </c>
      <c r="AH9" s="2">
        <v>2504205.2850000001</v>
      </c>
      <c r="AI9" s="2">
        <v>34900</v>
      </c>
      <c r="AJ9" s="2">
        <v>0</v>
      </c>
      <c r="AK9" s="2">
        <v>0</v>
      </c>
      <c r="AL9" s="2"/>
      <c r="AM9" s="2"/>
      <c r="AN9" s="2"/>
      <c r="AO9" s="2"/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/>
      <c r="BI9" s="2"/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5"/>
        <v>0</v>
      </c>
      <c r="BY9" s="1" t="e">
        <f t="shared" ref="BY9:BY14" ca="1" si="31">BN9-КОРЕНЬ(BP9)/КОРЕНЬ(B9)*$B$1</f>
        <v>#NAME?</v>
      </c>
      <c r="BZ9" s="1" t="e">
        <f t="shared" ref="BZ9:BZ14" ca="1" si="32">BN9+КОРЕНЬ(BP9)/КОРЕНЬ(B9)*$B$1</f>
        <v>#NAME?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M9" s="1">
        <v>-44905.227427448721</v>
      </c>
      <c r="CN9" s="1">
        <v>-44905.227427448721</v>
      </c>
      <c r="CO9" s="1">
        <v>-44905.227427448721</v>
      </c>
      <c r="CP9" s="1">
        <v>-44905.227427448721</v>
      </c>
      <c r="CQ9" s="1">
        <v>-44905.227427448721</v>
      </c>
      <c r="CR9" s="1">
        <v>-44905.227427448721</v>
      </c>
      <c r="CS9" s="1">
        <v>-44905.227427448721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D9" s="1">
        <v>-2.6572629727828221E-4</v>
      </c>
      <c r="DE9" s="1">
        <v>5.749377549215908E-6</v>
      </c>
      <c r="DF9" s="1">
        <v>-3.2586401998456624E-2</v>
      </c>
      <c r="DG9" s="1">
        <v>-3.60340096163751E-5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ED9" s="1">
        <v>8.2799999999999994</v>
      </c>
      <c r="EE9" s="1">
        <v>131.09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f t="shared" si="8"/>
        <v>0</v>
      </c>
      <c r="EU9" s="1" t="e">
        <f t="shared" ref="EU9:EU14" ca="1" si="33">BN9-КОРЕНЬ(BP9)/КОРЕНЬ(B9)*$B$1</f>
        <v>#NAME?</v>
      </c>
      <c r="EV9" s="1" t="e">
        <f t="shared" ref="EV9:EV14" ca="1" si="34">BN9+КОРЕНЬ(BP9)/КОРЕНЬ(B9)*$B$1</f>
        <v>#NAME?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>
        <v>1</v>
      </c>
      <c r="FF9" s="1">
        <v>1</v>
      </c>
      <c r="FH9" s="1">
        <v>30.481682493989464</v>
      </c>
      <c r="FI9" s="1">
        <v>-28.958827206795025</v>
      </c>
      <c r="FJ9" s="1">
        <v>-28.958827206795025</v>
      </c>
      <c r="FK9" s="1">
        <v>-28.958827206795025</v>
      </c>
      <c r="FL9" s="1">
        <v>-28.958827206795025</v>
      </c>
      <c r="FM9" s="1">
        <v>-28.958827206795025</v>
      </c>
      <c r="FN9" s="1">
        <v>-28.958827206795025</v>
      </c>
      <c r="FO9" s="1">
        <v>-28.958827206795025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Z9" s="1">
        <v>106.75328345969493</v>
      </c>
      <c r="GA9" s="1">
        <v>11396.265065791631</v>
      </c>
      <c r="GB9" s="1">
        <v>106.33812078571741</v>
      </c>
      <c r="GC9" s="1">
        <v>106.76449045251374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P9" s="1">
        <v>1</v>
      </c>
      <c r="GQ9" s="1">
        <v>1</v>
      </c>
      <c r="GR9" s="1">
        <v>1</v>
      </c>
      <c r="GS9" s="1">
        <v>1</v>
      </c>
      <c r="GT9" s="1">
        <v>1</v>
      </c>
      <c r="GU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v>1</v>
      </c>
      <c r="HK9" s="1">
        <v>1</v>
      </c>
      <c r="HL9" s="1">
        <v>1</v>
      </c>
      <c r="HM9" s="1">
        <v>1</v>
      </c>
      <c r="HN9" s="1">
        <v>1</v>
      </c>
      <c r="HO9" s="1">
        <v>1</v>
      </c>
      <c r="HP9" s="1">
        <f t="shared" si="11"/>
        <v>0</v>
      </c>
      <c r="HQ9" s="1" t="e">
        <f t="shared" ref="HQ9:HQ14" ca="1" si="35">BN9-КОРЕНЬ(BP9)/КОРЕНЬ(B9)*$B$1</f>
        <v>#NAME?</v>
      </c>
      <c r="HR9" s="1" t="e">
        <f t="shared" ref="HR9:HR14" ca="1" si="36">BN9+КОРЕНЬ(BP9)/КОРЕНЬ(B9)*$B$1</f>
        <v>#NAME?</v>
      </c>
      <c r="HV9" s="1">
        <v>1</v>
      </c>
      <c r="HW9" s="1">
        <v>1</v>
      </c>
      <c r="HX9" s="1">
        <v>1</v>
      </c>
      <c r="HY9" s="1">
        <v>1</v>
      </c>
      <c r="HZ9" s="1">
        <v>1</v>
      </c>
      <c r="IA9" s="1">
        <v>1</v>
      </c>
      <c r="IB9" s="1">
        <v>1</v>
      </c>
      <c r="IE9" s="1">
        <v>-50.112738504778754</v>
      </c>
      <c r="IF9" s="1">
        <v>-50.112738504778754</v>
      </c>
      <c r="IG9" s="1">
        <v>-50.112738504778754</v>
      </c>
      <c r="IH9" s="1">
        <v>-50.112738504778754</v>
      </c>
      <c r="II9" s="1">
        <v>-50.112738504778754</v>
      </c>
      <c r="IJ9" s="1">
        <v>-50.112738504778754</v>
      </c>
      <c r="IK9" s="1">
        <v>-50.112738504778754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V9" s="1">
        <v>-4.7435123332807642E-3</v>
      </c>
      <c r="IW9" s="1">
        <v>1.5384922654300474E-4</v>
      </c>
      <c r="IX9" s="1">
        <v>-8.8488317634050517E-2</v>
      </c>
      <c r="IY9" s="1">
        <v>-1.065913715196487E-3</v>
      </c>
      <c r="JB9" s="1">
        <v>1</v>
      </c>
      <c r="JC9" s="1">
        <v>1</v>
      </c>
      <c r="JD9" s="1">
        <v>1</v>
      </c>
      <c r="JE9" s="1">
        <v>1</v>
      </c>
      <c r="JF9" s="1">
        <v>1</v>
      </c>
      <c r="JG9" s="1">
        <v>1</v>
      </c>
      <c r="JH9" s="1">
        <v>1</v>
      </c>
      <c r="JI9" s="1">
        <v>1</v>
      </c>
      <c r="JJ9" s="1">
        <v>1</v>
      </c>
      <c r="JK9" s="1">
        <v>1</v>
      </c>
      <c r="JL9" s="1">
        <v>1</v>
      </c>
      <c r="JM9" s="1">
        <v>1</v>
      </c>
      <c r="JN9" s="1">
        <v>1</v>
      </c>
      <c r="JO9" s="1">
        <v>1</v>
      </c>
      <c r="JP9" s="1">
        <v>1</v>
      </c>
      <c r="JQ9" s="1">
        <v>1</v>
      </c>
      <c r="JV9" s="1">
        <v>1</v>
      </c>
      <c r="JW9" s="1">
        <v>1</v>
      </c>
      <c r="JX9" s="1">
        <v>1</v>
      </c>
      <c r="JY9" s="1">
        <v>1</v>
      </c>
      <c r="JZ9" s="1">
        <v>1</v>
      </c>
      <c r="KA9" s="1">
        <v>1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1</v>
      </c>
      <c r="KH9" s="1">
        <v>1</v>
      </c>
      <c r="KI9" s="1">
        <v>1</v>
      </c>
      <c r="KJ9" s="1">
        <v>1</v>
      </c>
      <c r="KK9" s="1">
        <v>1</v>
      </c>
      <c r="KL9" s="1">
        <f t="shared" si="14"/>
        <v>0</v>
      </c>
      <c r="KM9" s="1" t="e">
        <f t="shared" ref="KM9:KM14" ca="1" si="37">BN9-КОРЕНЬ(BP9)/КОРЕНЬ(B9)*$B$1</f>
        <v>#NAME?</v>
      </c>
      <c r="KN9" s="1" t="e">
        <f t="shared" ref="KN9:KN14" ca="1" si="38">BN9+КОРЕНЬ(BP9)/КОРЕНЬ(B9)*$B$1</f>
        <v>#NAME?</v>
      </c>
      <c r="KQ9" s="1">
        <v>1</v>
      </c>
      <c r="KR9" s="1">
        <v>1</v>
      </c>
      <c r="KS9" s="1">
        <v>1</v>
      </c>
      <c r="KT9" s="1">
        <v>1</v>
      </c>
      <c r="KU9" s="1">
        <v>1</v>
      </c>
      <c r="KV9" s="1">
        <v>1</v>
      </c>
      <c r="KW9" s="1">
        <v>1</v>
      </c>
      <c r="KX9" s="1">
        <v>1</v>
      </c>
      <c r="KZ9" s="1">
        <v>8.5639686988363071</v>
      </c>
      <c r="LA9" s="1">
        <v>8.5639686988363071</v>
      </c>
      <c r="LB9" s="1">
        <v>8.5639686988363071</v>
      </c>
      <c r="LC9" s="1">
        <v>8.5639686988363071</v>
      </c>
      <c r="LD9" s="1">
        <v>8.5639686988363071</v>
      </c>
      <c r="LE9" s="1">
        <v>8.5639686988363071</v>
      </c>
      <c r="LF9" s="1">
        <v>8.5639686988363071</v>
      </c>
      <c r="LG9" s="1">
        <v>8.5639686988363071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R9" s="1">
        <v>19.988016923186851</v>
      </c>
      <c r="LS9" s="1">
        <v>399.52090843348628</v>
      </c>
      <c r="LT9" s="1">
        <v>19.928380218498422</v>
      </c>
      <c r="LU9" s="1">
        <v>19.993300823384725</v>
      </c>
      <c r="LX9" s="1">
        <v>1</v>
      </c>
      <c r="LY9" s="1">
        <v>1</v>
      </c>
      <c r="LZ9" s="1">
        <v>1</v>
      </c>
      <c r="MA9" s="1">
        <v>1</v>
      </c>
      <c r="MB9" s="1">
        <v>1</v>
      </c>
      <c r="MC9" s="1">
        <v>1</v>
      </c>
      <c r="MD9" s="1">
        <v>1</v>
      </c>
      <c r="ME9" s="1">
        <v>1</v>
      </c>
      <c r="MF9" s="1">
        <v>1</v>
      </c>
      <c r="MG9" s="1">
        <v>1</v>
      </c>
      <c r="MH9" s="1">
        <v>1</v>
      </c>
      <c r="MI9" s="1">
        <v>1</v>
      </c>
      <c r="MJ9" s="1">
        <v>1</v>
      </c>
      <c r="MK9" s="1">
        <v>1</v>
      </c>
      <c r="ML9" s="1">
        <v>1</v>
      </c>
      <c r="MM9" s="1">
        <v>1</v>
      </c>
      <c r="MR9" s="1">
        <v>1</v>
      </c>
      <c r="MS9" s="1">
        <v>1</v>
      </c>
      <c r="MT9" s="1">
        <v>1</v>
      </c>
      <c r="MU9" s="1">
        <v>1</v>
      </c>
      <c r="MV9" s="1">
        <v>1</v>
      </c>
      <c r="MW9" s="1">
        <v>1</v>
      </c>
      <c r="MX9" s="1">
        <v>1</v>
      </c>
      <c r="MY9" s="1">
        <v>1</v>
      </c>
      <c r="MZ9" s="1">
        <v>1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f t="shared" si="17"/>
        <v>0</v>
      </c>
      <c r="NI9" s="1" t="e">
        <f t="shared" ref="NI9:NI14" ca="1" si="39">BN9-КОРЕНЬ(BP9)/КОРЕНЬ(B9)*$B$1</f>
        <v>#NAME?</v>
      </c>
      <c r="NJ9" s="1" t="e">
        <f t="shared" ref="NJ9:NJ14" ca="1" si="40">BN9+КОРЕНЬ(BP9)/КОРЕНЬ(B9)*$B$1</f>
        <v>#NAME?</v>
      </c>
      <c r="NM9" s="1">
        <v>1</v>
      </c>
      <c r="NN9" s="1">
        <v>1</v>
      </c>
      <c r="NO9" s="1">
        <v>1</v>
      </c>
      <c r="NP9" s="1">
        <v>1</v>
      </c>
      <c r="NQ9" s="1">
        <v>1</v>
      </c>
      <c r="NR9" s="1">
        <v>1</v>
      </c>
      <c r="NS9" s="1">
        <v>1</v>
      </c>
      <c r="NT9" s="1">
        <v>1</v>
      </c>
      <c r="NV9" s="1">
        <v>1.4696043440170477E-2</v>
      </c>
      <c r="NW9" s="1">
        <v>1.4696043440170477E-2</v>
      </c>
      <c r="NX9" s="1">
        <v>1.4696043440170477E-2</v>
      </c>
      <c r="NY9" s="1">
        <v>1.4696043440170477E-2</v>
      </c>
      <c r="NZ9" s="1">
        <v>1.4696043440170477E-2</v>
      </c>
      <c r="OA9" s="1">
        <v>1.4696043440170477E-2</v>
      </c>
      <c r="OB9" s="1">
        <v>1.4696043440170477E-2</v>
      </c>
      <c r="OC9" s="1">
        <v>1.4696043440170477E-2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N9" s="1">
        <v>0.99091668133830535</v>
      </c>
      <c r="OO9" s="1">
        <v>0.98198657215053975</v>
      </c>
      <c r="OP9" s="1">
        <v>0.89860935887390725</v>
      </c>
      <c r="OQ9" s="1">
        <v>0.99427069058052908</v>
      </c>
    </row>
    <row r="10" spans="1:407" s="1" customFormat="1" x14ac:dyDescent="0.25">
      <c r="A10" s="1">
        <v>400</v>
      </c>
      <c r="B10" s="1">
        <v>200</v>
      </c>
      <c r="C10" s="1">
        <v>100</v>
      </c>
      <c r="D10" s="1" t="s">
        <v>341</v>
      </c>
      <c r="E10" s="1">
        <v>18.393754855000001</v>
      </c>
      <c r="F10" s="1">
        <v>340.72502726358732</v>
      </c>
      <c r="G10" s="1">
        <f t="shared" si="0"/>
        <v>2.3948095977511912</v>
      </c>
      <c r="H10" s="1">
        <f t="shared" si="20"/>
        <v>18.179279908319497</v>
      </c>
      <c r="I10" s="1">
        <f t="shared" si="21"/>
        <v>18.608229801680505</v>
      </c>
      <c r="J10" s="1">
        <f t="shared" si="1"/>
        <v>4.5984387137500002E-4</v>
      </c>
      <c r="K10" s="1">
        <f t="shared" si="22"/>
        <v>-0.21401510280912864</v>
      </c>
      <c r="L10" s="1">
        <f t="shared" si="23"/>
        <v>0.21493479055187861</v>
      </c>
      <c r="M10" s="1">
        <v>0</v>
      </c>
      <c r="N10" s="1">
        <v>0</v>
      </c>
      <c r="O10" s="1">
        <v>0</v>
      </c>
      <c r="P10" s="1">
        <v>0</v>
      </c>
      <c r="Q10" s="1">
        <f t="shared" si="2"/>
        <v>0</v>
      </c>
      <c r="R10" s="1">
        <f t="shared" si="24"/>
        <v>0</v>
      </c>
      <c r="S10" s="1">
        <f t="shared" si="25"/>
        <v>0</v>
      </c>
      <c r="T10" s="1">
        <v>39900</v>
      </c>
      <c r="U10" s="2">
        <v>1592010000</v>
      </c>
      <c r="V10" s="2">
        <f t="shared" si="3"/>
        <v>0</v>
      </c>
      <c r="W10" s="2">
        <f t="shared" si="26"/>
        <v>39900</v>
      </c>
      <c r="X10" s="2">
        <f t="shared" si="27"/>
        <v>39900</v>
      </c>
      <c r="Y10" s="2">
        <f t="shared" si="4"/>
        <v>0.99750000000000005</v>
      </c>
      <c r="Z10" s="2">
        <f t="shared" si="28"/>
        <v>0.99750000000000005</v>
      </c>
      <c r="AA10" s="2">
        <f t="shared" si="29"/>
        <v>0.99750000000000005</v>
      </c>
      <c r="AB10" s="2">
        <v>400</v>
      </c>
      <c r="AC10" s="2">
        <v>160000</v>
      </c>
      <c r="AD10" s="2">
        <f t="shared" si="30"/>
        <v>0</v>
      </c>
      <c r="AE10" s="2">
        <v>0</v>
      </c>
      <c r="AF10" s="2">
        <v>0</v>
      </c>
      <c r="AG10" s="2">
        <v>1757.1949999999999</v>
      </c>
      <c r="AH10" s="2">
        <v>3239302.4249999998</v>
      </c>
      <c r="AI10" s="2">
        <v>39900</v>
      </c>
      <c r="AJ10" s="2">
        <v>0</v>
      </c>
      <c r="AK10" s="2">
        <v>0</v>
      </c>
      <c r="AL10" s="2"/>
      <c r="AM10" s="2"/>
      <c r="AN10" s="2"/>
      <c r="AO10" s="2"/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/>
      <c r="BI10" s="2"/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5"/>
        <v>0</v>
      </c>
      <c r="BY10" s="1" t="e">
        <f t="shared" ca="1" si="31"/>
        <v>#NAME?</v>
      </c>
      <c r="BZ10" s="1" t="e">
        <f t="shared" ca="1" si="32"/>
        <v>#NAME?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M10" s="1">
        <v>-59188.879466796847</v>
      </c>
      <c r="CN10" s="1">
        <v>-59188.879466796847</v>
      </c>
      <c r="CO10" s="1">
        <v>-59188.879466796847</v>
      </c>
      <c r="CP10" s="1">
        <v>-59188.879466796847</v>
      </c>
      <c r="CQ10" s="1">
        <v>-59188.879466796847</v>
      </c>
      <c r="CR10" s="1">
        <v>-59188.879466796847</v>
      </c>
      <c r="CS10" s="1">
        <v>-59188.879466796847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D10" s="1">
        <v>-2.5468709612796764E-4</v>
      </c>
      <c r="DE10" s="1">
        <v>1.8752819821690999E-6</v>
      </c>
      <c r="DF10" s="1">
        <v>-1.8814878808350411E-2</v>
      </c>
      <c r="DG10" s="1">
        <v>-3.2784598502693189E-5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ED10" s="1">
        <v>8.125</v>
      </c>
      <c r="EE10" s="1">
        <v>114.02500000000001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v>1</v>
      </c>
      <c r="ER10" s="1">
        <v>1</v>
      </c>
      <c r="ES10" s="1">
        <v>1</v>
      </c>
      <c r="ET10" s="1">
        <f t="shared" si="8"/>
        <v>0</v>
      </c>
      <c r="EU10" s="1" t="e">
        <f t="shared" ca="1" si="33"/>
        <v>#NAME?</v>
      </c>
      <c r="EV10" s="1" t="e">
        <f t="shared" ca="1" si="34"/>
        <v>#NAME?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D10" s="1">
        <v>1</v>
      </c>
      <c r="FE10" s="1">
        <v>1</v>
      </c>
      <c r="FF10" s="1">
        <v>1</v>
      </c>
      <c r="FH10" s="1">
        <v>29.371559342816383</v>
      </c>
      <c r="FI10" s="1">
        <v>-32.839677276170192</v>
      </c>
      <c r="FJ10" s="1">
        <v>-32.839677276170192</v>
      </c>
      <c r="FK10" s="1">
        <v>-32.839677276170192</v>
      </c>
      <c r="FL10" s="1">
        <v>-32.839677276170192</v>
      </c>
      <c r="FM10" s="1">
        <v>-32.839677276170192</v>
      </c>
      <c r="FN10" s="1">
        <v>-32.839677276170192</v>
      </c>
      <c r="FO10" s="1">
        <v>-32.839677276170192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Z10" s="1">
        <v>106.76130492634177</v>
      </c>
      <c r="GA10" s="1">
        <v>11397.976890936876</v>
      </c>
      <c r="GB10" s="1">
        <v>106.41971227418738</v>
      </c>
      <c r="GC10" s="1">
        <v>106.76444677658256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P10" s="1">
        <v>1</v>
      </c>
      <c r="GQ10" s="1">
        <v>1</v>
      </c>
      <c r="GR10" s="1">
        <v>1</v>
      </c>
      <c r="GS10" s="1">
        <v>1</v>
      </c>
      <c r="GT10" s="1">
        <v>1</v>
      </c>
      <c r="GU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v>1</v>
      </c>
      <c r="HK10" s="1">
        <v>1</v>
      </c>
      <c r="HL10" s="1">
        <v>1</v>
      </c>
      <c r="HM10" s="1">
        <v>1</v>
      </c>
      <c r="HN10" s="1">
        <v>1</v>
      </c>
      <c r="HO10" s="1">
        <v>1</v>
      </c>
      <c r="HP10" s="1">
        <f t="shared" si="11"/>
        <v>0</v>
      </c>
      <c r="HQ10" s="1" t="e">
        <f t="shared" ca="1" si="35"/>
        <v>#NAME?</v>
      </c>
      <c r="HR10" s="1" t="e">
        <f t="shared" ca="1" si="36"/>
        <v>#NAME?</v>
      </c>
      <c r="HV10" s="1">
        <v>1</v>
      </c>
      <c r="HW10" s="1">
        <v>1</v>
      </c>
      <c r="HX10" s="1">
        <v>1</v>
      </c>
      <c r="HY10" s="1">
        <v>1</v>
      </c>
      <c r="HZ10" s="1">
        <v>1</v>
      </c>
      <c r="IA10" s="1">
        <v>1</v>
      </c>
      <c r="IB10" s="1">
        <v>1</v>
      </c>
      <c r="IE10" s="1">
        <v>-53.544295577965698</v>
      </c>
      <c r="IF10" s="1">
        <v>-53.544295577965698</v>
      </c>
      <c r="IG10" s="1">
        <v>-53.544295577965698</v>
      </c>
      <c r="IH10" s="1">
        <v>-53.544295577965698</v>
      </c>
      <c r="II10" s="1">
        <v>-53.544295577965698</v>
      </c>
      <c r="IJ10" s="1">
        <v>-53.544295577965698</v>
      </c>
      <c r="IK10" s="1">
        <v>-53.544295577965698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V10" s="1">
        <v>-1.8001751161178525E-3</v>
      </c>
      <c r="IW10" s="1">
        <v>6.3043050816797587E-5</v>
      </c>
      <c r="IX10" s="1">
        <v>-0.10419453979816495</v>
      </c>
      <c r="IY10" s="1">
        <v>-1.3319721707816257E-4</v>
      </c>
      <c r="JB10" s="1">
        <v>1</v>
      </c>
      <c r="JC10" s="1">
        <v>1</v>
      </c>
      <c r="JD10" s="1">
        <v>1</v>
      </c>
      <c r="JE10" s="1">
        <v>1</v>
      </c>
      <c r="JF10" s="1">
        <v>1</v>
      </c>
      <c r="JG10" s="1">
        <v>1</v>
      </c>
      <c r="JH10" s="1">
        <v>1</v>
      </c>
      <c r="JI10" s="1">
        <v>1</v>
      </c>
      <c r="JJ10" s="1">
        <v>1</v>
      </c>
      <c r="JK10" s="1">
        <v>1</v>
      </c>
      <c r="JL10" s="1">
        <v>1</v>
      </c>
      <c r="JM10" s="1">
        <v>1</v>
      </c>
      <c r="JN10" s="1">
        <v>1</v>
      </c>
      <c r="JO10" s="1">
        <v>1</v>
      </c>
      <c r="JP10" s="1">
        <v>1</v>
      </c>
      <c r="JQ10" s="1">
        <v>1</v>
      </c>
      <c r="JV10" s="1">
        <v>1</v>
      </c>
      <c r="JW10" s="1">
        <v>1</v>
      </c>
      <c r="JX10" s="1">
        <v>1</v>
      </c>
      <c r="JY10" s="1">
        <v>1</v>
      </c>
      <c r="JZ10" s="1">
        <v>1</v>
      </c>
      <c r="KA10" s="1">
        <v>1</v>
      </c>
      <c r="KB10" s="1">
        <v>1</v>
      </c>
      <c r="KC10" s="1">
        <v>1</v>
      </c>
      <c r="KD10" s="1">
        <v>1</v>
      </c>
      <c r="KE10" s="1">
        <v>1</v>
      </c>
      <c r="KF10" s="1">
        <v>1</v>
      </c>
      <c r="KG10" s="1">
        <v>1</v>
      </c>
      <c r="KH10" s="1">
        <v>1</v>
      </c>
      <c r="KI10" s="1">
        <v>1</v>
      </c>
      <c r="KJ10" s="1">
        <v>1</v>
      </c>
      <c r="KK10" s="1">
        <v>1</v>
      </c>
      <c r="KL10" s="1">
        <f t="shared" si="14"/>
        <v>0</v>
      </c>
      <c r="KM10" s="1" t="e">
        <f t="shared" ca="1" si="37"/>
        <v>#NAME?</v>
      </c>
      <c r="KN10" s="1" t="e">
        <f t="shared" ca="1" si="38"/>
        <v>#NAME?</v>
      </c>
      <c r="KQ10" s="1">
        <v>1</v>
      </c>
      <c r="KR10" s="1">
        <v>1</v>
      </c>
      <c r="KS10" s="1">
        <v>1</v>
      </c>
      <c r="KT10" s="1">
        <v>1</v>
      </c>
      <c r="KU10" s="1">
        <v>1</v>
      </c>
      <c r="KV10" s="1">
        <v>1</v>
      </c>
      <c r="KW10" s="1">
        <v>1</v>
      </c>
      <c r="KX10" s="1">
        <v>1</v>
      </c>
      <c r="KZ10" s="1">
        <v>8.1048371774154369</v>
      </c>
      <c r="LA10" s="1">
        <v>8.1048371774154369</v>
      </c>
      <c r="LB10" s="1">
        <v>8.1048371774154369</v>
      </c>
      <c r="LC10" s="1">
        <v>8.1048371774154369</v>
      </c>
      <c r="LD10" s="1">
        <v>8.1048371774154369</v>
      </c>
      <c r="LE10" s="1">
        <v>8.1048371774154369</v>
      </c>
      <c r="LF10" s="1">
        <v>8.1048371774154369</v>
      </c>
      <c r="LG10" s="1">
        <v>8.1048371774154369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R10" s="1">
        <v>19.993762519198214</v>
      </c>
      <c r="LS10" s="1">
        <v>399.75058861248516</v>
      </c>
      <c r="LT10" s="1">
        <v>19.921180426563129</v>
      </c>
      <c r="LU10" s="1">
        <v>19.997664563073673</v>
      </c>
      <c r="LX10" s="1">
        <v>1</v>
      </c>
      <c r="LY10" s="1">
        <v>1</v>
      </c>
      <c r="LZ10" s="1">
        <v>1</v>
      </c>
      <c r="MA10" s="1">
        <v>1</v>
      </c>
      <c r="MB10" s="1">
        <v>1</v>
      </c>
      <c r="MC10" s="1">
        <v>1</v>
      </c>
      <c r="MD10" s="1">
        <v>1</v>
      </c>
      <c r="ME10" s="1">
        <v>1</v>
      </c>
      <c r="MF10" s="1">
        <v>1</v>
      </c>
      <c r="MG10" s="1">
        <v>1</v>
      </c>
      <c r="MH10" s="1">
        <v>1</v>
      </c>
      <c r="MI10" s="1">
        <v>1</v>
      </c>
      <c r="MJ10" s="1">
        <v>1</v>
      </c>
      <c r="MK10" s="1">
        <v>1</v>
      </c>
      <c r="ML10" s="1">
        <v>1</v>
      </c>
      <c r="MM10" s="1">
        <v>1</v>
      </c>
      <c r="MR10" s="1">
        <v>1</v>
      </c>
      <c r="MS10" s="1">
        <v>1</v>
      </c>
      <c r="MT10" s="1">
        <v>1</v>
      </c>
      <c r="MU10" s="1">
        <v>1</v>
      </c>
      <c r="MV10" s="1">
        <v>1</v>
      </c>
      <c r="MW10" s="1">
        <v>1</v>
      </c>
      <c r="MX10" s="1">
        <v>1</v>
      </c>
      <c r="MY10" s="1">
        <v>1</v>
      </c>
      <c r="MZ10" s="1">
        <v>1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f t="shared" si="17"/>
        <v>0</v>
      </c>
      <c r="NI10" s="1" t="e">
        <f t="shared" ca="1" si="39"/>
        <v>#NAME?</v>
      </c>
      <c r="NJ10" s="1" t="e">
        <f t="shared" ca="1" si="40"/>
        <v>#NAME?</v>
      </c>
      <c r="NM10" s="1">
        <v>1</v>
      </c>
      <c r="NN10" s="1">
        <v>1</v>
      </c>
      <c r="NO10" s="1">
        <v>1</v>
      </c>
      <c r="NP10" s="1">
        <v>1</v>
      </c>
      <c r="NQ10" s="1">
        <v>1</v>
      </c>
      <c r="NR10" s="1">
        <v>1</v>
      </c>
      <c r="NS10" s="1">
        <v>1</v>
      </c>
      <c r="NT10" s="1">
        <v>1</v>
      </c>
      <c r="NV10" s="1">
        <v>1.7092483619831046E-2</v>
      </c>
      <c r="NW10" s="1">
        <v>1.7092483619831046E-2</v>
      </c>
      <c r="NX10" s="1">
        <v>1.7092483619831046E-2</v>
      </c>
      <c r="NY10" s="1">
        <v>1.7092483619831046E-2</v>
      </c>
      <c r="NZ10" s="1">
        <v>1.7092483619831046E-2</v>
      </c>
      <c r="OA10" s="1">
        <v>1.7092483619831046E-2</v>
      </c>
      <c r="OB10" s="1">
        <v>1.7092483619831046E-2</v>
      </c>
      <c r="OC10" s="1">
        <v>1.7092483619831046E-2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N10" s="1">
        <v>0.99536636113912691</v>
      </c>
      <c r="OO10" s="1">
        <v>0.99076114087920375</v>
      </c>
      <c r="OP10" s="1">
        <v>0.98079671970563842</v>
      </c>
      <c r="OQ10" s="1">
        <v>0.99590771718492466</v>
      </c>
    </row>
    <row r="11" spans="1:407" s="1" customFormat="1" x14ac:dyDescent="0.25">
      <c r="A11" s="1">
        <v>450</v>
      </c>
      <c r="B11" s="1">
        <v>200</v>
      </c>
      <c r="C11" s="1">
        <v>100</v>
      </c>
      <c r="D11" s="1" t="s">
        <v>342</v>
      </c>
      <c r="E11" s="1">
        <v>20.808383499999994</v>
      </c>
      <c r="F11" s="1">
        <v>437.46101681971345</v>
      </c>
      <c r="G11" s="1">
        <f t="shared" si="0"/>
        <v>4.4721929366414201</v>
      </c>
      <c r="H11" s="1">
        <f t="shared" si="20"/>
        <v>20.515293271696475</v>
      </c>
      <c r="I11" s="1">
        <f t="shared" si="21"/>
        <v>21.101473728303514</v>
      </c>
      <c r="J11" s="1">
        <f t="shared" si="1"/>
        <v>4.624085222222221E-4</v>
      </c>
      <c r="K11" s="1">
        <f t="shared" si="22"/>
        <v>-0.29262781978129593</v>
      </c>
      <c r="L11" s="1">
        <f t="shared" si="23"/>
        <v>0.2935526368257404</v>
      </c>
      <c r="M11" s="1">
        <v>0</v>
      </c>
      <c r="N11" s="1">
        <v>0</v>
      </c>
      <c r="O11" s="1">
        <v>0</v>
      </c>
      <c r="P11" s="1">
        <v>0</v>
      </c>
      <c r="Q11" s="1">
        <f t="shared" si="2"/>
        <v>0</v>
      </c>
      <c r="R11" s="1">
        <f t="shared" si="24"/>
        <v>0</v>
      </c>
      <c r="S11" s="1">
        <f t="shared" si="25"/>
        <v>0</v>
      </c>
      <c r="T11" s="1">
        <v>44900</v>
      </c>
      <c r="U11" s="2">
        <v>2016010000</v>
      </c>
      <c r="V11" s="2">
        <f t="shared" si="3"/>
        <v>0</v>
      </c>
      <c r="W11" s="2">
        <f t="shared" si="26"/>
        <v>44900</v>
      </c>
      <c r="X11" s="2">
        <f t="shared" si="27"/>
        <v>44900</v>
      </c>
      <c r="Y11" s="2">
        <f t="shared" si="4"/>
        <v>0.99777777777777776</v>
      </c>
      <c r="Z11" s="2">
        <f t="shared" si="28"/>
        <v>0.99777777777777776</v>
      </c>
      <c r="AA11" s="2">
        <f t="shared" si="29"/>
        <v>0.99777777777777776</v>
      </c>
      <c r="AB11" s="2">
        <v>450</v>
      </c>
      <c r="AC11" s="2">
        <v>202500</v>
      </c>
      <c r="AD11" s="2">
        <f t="shared" si="30"/>
        <v>0</v>
      </c>
      <c r="AE11" s="2">
        <v>0</v>
      </c>
      <c r="AF11" s="2">
        <v>0</v>
      </c>
      <c r="AG11" s="2">
        <v>1954.1</v>
      </c>
      <c r="AH11" s="2">
        <v>4020033.81</v>
      </c>
      <c r="AI11" s="2">
        <v>44900</v>
      </c>
      <c r="AJ11" s="2">
        <v>0</v>
      </c>
      <c r="AK11" s="2">
        <v>0</v>
      </c>
      <c r="AL11" s="2"/>
      <c r="AM11" s="2"/>
      <c r="AN11" s="2"/>
      <c r="AO11" s="2"/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/>
      <c r="BI11" s="2"/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5"/>
        <v>0</v>
      </c>
      <c r="BY11" s="1" t="e">
        <f t="shared" ca="1" si="31"/>
        <v>#NAME?</v>
      </c>
      <c r="BZ11" s="1" t="e">
        <f t="shared" ca="1" si="32"/>
        <v>#NAME?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M11" s="1">
        <v>-55297.197793994521</v>
      </c>
      <c r="CN11" s="1">
        <v>-55297.197793994521</v>
      </c>
      <c r="CO11" s="1">
        <v>-55297.197793994521</v>
      </c>
      <c r="CP11" s="1">
        <v>-55297.197793994521</v>
      </c>
      <c r="CQ11" s="1">
        <v>-55297.197793994521</v>
      </c>
      <c r="CR11" s="1">
        <v>-55297.197793994521</v>
      </c>
      <c r="CS11" s="1">
        <v>-55297.197793994521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D11" s="1">
        <v>-2.5395908778620485E-4</v>
      </c>
      <c r="DE11" s="1">
        <v>1.8457532330769585E-6</v>
      </c>
      <c r="DF11" s="1">
        <v>-1.5976431387658883E-2</v>
      </c>
      <c r="DG11" s="1">
        <v>-1.7930180417014309E-6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ED11" s="1">
        <v>7.665</v>
      </c>
      <c r="EE11" s="1">
        <v>107.745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f t="shared" si="8"/>
        <v>0</v>
      </c>
      <c r="EU11" s="1" t="e">
        <f t="shared" ca="1" si="33"/>
        <v>#NAME?</v>
      </c>
      <c r="EV11" s="1" t="e">
        <f t="shared" ca="1" si="34"/>
        <v>#NAME?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D11" s="1">
        <v>1</v>
      </c>
      <c r="FE11" s="1">
        <v>1</v>
      </c>
      <c r="FF11" s="1">
        <v>1</v>
      </c>
      <c r="FH11" s="1">
        <v>30.462901292394676</v>
      </c>
      <c r="FI11" s="1">
        <v>-27.464947144891973</v>
      </c>
      <c r="FJ11" s="1">
        <v>-27.464947144891973</v>
      </c>
      <c r="FK11" s="1">
        <v>-27.464947144891973</v>
      </c>
      <c r="FL11" s="1">
        <v>-27.464947144891973</v>
      </c>
      <c r="FM11" s="1">
        <v>-27.464947144891973</v>
      </c>
      <c r="FN11" s="1">
        <v>-27.464947144891973</v>
      </c>
      <c r="FO11" s="1">
        <v>-27.464947144891973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Z11" s="1">
        <v>106.75578754579549</v>
      </c>
      <c r="GA11" s="1">
        <v>11396.800136732056</v>
      </c>
      <c r="GB11" s="1">
        <v>106.24181759866509</v>
      </c>
      <c r="GC11" s="1">
        <v>106.76447696790196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P11" s="1">
        <v>1</v>
      </c>
      <c r="GQ11" s="1">
        <v>1</v>
      </c>
      <c r="GR11" s="1">
        <v>1</v>
      </c>
      <c r="GS11" s="1">
        <v>1</v>
      </c>
      <c r="GT11" s="1">
        <v>1</v>
      </c>
      <c r="GU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v>1</v>
      </c>
      <c r="HK11" s="1">
        <v>1</v>
      </c>
      <c r="HL11" s="1">
        <v>1</v>
      </c>
      <c r="HM11" s="1">
        <v>1</v>
      </c>
      <c r="HN11" s="1">
        <v>1</v>
      </c>
      <c r="HO11" s="1">
        <v>1</v>
      </c>
      <c r="HP11" s="1">
        <f t="shared" si="11"/>
        <v>0</v>
      </c>
      <c r="HQ11" s="1" t="e">
        <f t="shared" ca="1" si="35"/>
        <v>#NAME?</v>
      </c>
      <c r="HR11" s="1" t="e">
        <f t="shared" ca="1" si="36"/>
        <v>#NAME?</v>
      </c>
      <c r="HV11" s="1">
        <v>1</v>
      </c>
      <c r="HW11" s="1">
        <v>1</v>
      </c>
      <c r="HX11" s="1">
        <v>1</v>
      </c>
      <c r="HY11" s="1">
        <v>1</v>
      </c>
      <c r="HZ11" s="1">
        <v>1</v>
      </c>
      <c r="IA11" s="1">
        <v>1</v>
      </c>
      <c r="IB11" s="1">
        <v>1</v>
      </c>
      <c r="IE11" s="1">
        <v>-53.58387194179528</v>
      </c>
      <c r="IF11" s="1">
        <v>-53.58387194179528</v>
      </c>
      <c r="IG11" s="1">
        <v>-53.58387194179528</v>
      </c>
      <c r="IH11" s="1">
        <v>-53.58387194179528</v>
      </c>
      <c r="II11" s="1">
        <v>-53.58387194179528</v>
      </c>
      <c r="IJ11" s="1">
        <v>-53.58387194179528</v>
      </c>
      <c r="IK11" s="1">
        <v>-53.58387194179528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V11" s="1">
        <v>-5.817719769855163E-3</v>
      </c>
      <c r="IW11" s="1">
        <v>4.7920521886807391E-4</v>
      </c>
      <c r="IX11" s="1">
        <v>-0.21469785294745591</v>
      </c>
      <c r="IY11" s="1">
        <v>-1.2992734590593358E-3</v>
      </c>
      <c r="JB11" s="1">
        <v>1</v>
      </c>
      <c r="JC11" s="1">
        <v>1</v>
      </c>
      <c r="JD11" s="1">
        <v>1</v>
      </c>
      <c r="JE11" s="1">
        <v>1</v>
      </c>
      <c r="JF11" s="1">
        <v>1</v>
      </c>
      <c r="JG11" s="1">
        <v>1</v>
      </c>
      <c r="JH11" s="1">
        <v>1</v>
      </c>
      <c r="JI11" s="1">
        <v>1</v>
      </c>
      <c r="JJ11" s="1">
        <v>1</v>
      </c>
      <c r="JK11" s="1">
        <v>1</v>
      </c>
      <c r="JL11" s="1">
        <v>1</v>
      </c>
      <c r="JM11" s="1">
        <v>1</v>
      </c>
      <c r="JN11" s="1">
        <v>1</v>
      </c>
      <c r="JO11" s="1">
        <v>1</v>
      </c>
      <c r="JP11" s="1">
        <v>1</v>
      </c>
      <c r="JQ11" s="1">
        <v>1</v>
      </c>
      <c r="JV11" s="1">
        <v>1</v>
      </c>
      <c r="JW11" s="1">
        <v>1</v>
      </c>
      <c r="JX11" s="1">
        <v>1</v>
      </c>
      <c r="JY11" s="1">
        <v>1</v>
      </c>
      <c r="JZ11" s="1">
        <v>1</v>
      </c>
      <c r="KA11" s="1">
        <v>1</v>
      </c>
      <c r="KB11" s="1">
        <v>1</v>
      </c>
      <c r="KC11" s="1">
        <v>1</v>
      </c>
      <c r="KD11" s="1">
        <v>1</v>
      </c>
      <c r="KE11" s="1">
        <v>1</v>
      </c>
      <c r="KF11" s="1">
        <v>1</v>
      </c>
      <c r="KG11" s="1">
        <v>1</v>
      </c>
      <c r="KH11" s="1">
        <v>1</v>
      </c>
      <c r="KI11" s="1">
        <v>1</v>
      </c>
      <c r="KJ11" s="1">
        <v>1</v>
      </c>
      <c r="KK11" s="1">
        <v>1</v>
      </c>
      <c r="KL11" s="1">
        <f t="shared" si="14"/>
        <v>0</v>
      </c>
      <c r="KM11" s="1" t="e">
        <f t="shared" ca="1" si="37"/>
        <v>#NAME?</v>
      </c>
      <c r="KN11" s="1" t="e">
        <f t="shared" ca="1" si="38"/>
        <v>#NAME?</v>
      </c>
      <c r="KQ11" s="1">
        <v>1</v>
      </c>
      <c r="KR11" s="1">
        <v>1</v>
      </c>
      <c r="KS11" s="1">
        <v>1</v>
      </c>
      <c r="KT11" s="1">
        <v>1</v>
      </c>
      <c r="KU11" s="1">
        <v>1</v>
      </c>
      <c r="KV11" s="1">
        <v>1</v>
      </c>
      <c r="KW11" s="1">
        <v>1</v>
      </c>
      <c r="KX11" s="1">
        <v>1</v>
      </c>
      <c r="KZ11" s="1">
        <v>7.9167477907084605</v>
      </c>
      <c r="LA11" s="1">
        <v>7.9167477907084605</v>
      </c>
      <c r="LB11" s="1">
        <v>7.9167477907084605</v>
      </c>
      <c r="LC11" s="1">
        <v>7.9167477907084605</v>
      </c>
      <c r="LD11" s="1">
        <v>7.9167477907084605</v>
      </c>
      <c r="LE11" s="1">
        <v>7.9167477907084605</v>
      </c>
      <c r="LF11" s="1">
        <v>7.9167477907084605</v>
      </c>
      <c r="LG11" s="1">
        <v>7.9167477907084605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R11" s="1">
        <v>19.988542178864083</v>
      </c>
      <c r="LS11" s="1">
        <v>399.54200656985842</v>
      </c>
      <c r="LT11" s="1">
        <v>19.878163189953348</v>
      </c>
      <c r="LU11" s="1">
        <v>19.992587296319186</v>
      </c>
      <c r="LX11" s="1">
        <v>1</v>
      </c>
      <c r="LY11" s="1">
        <v>1</v>
      </c>
      <c r="LZ11" s="1">
        <v>1</v>
      </c>
      <c r="MA11" s="1">
        <v>1</v>
      </c>
      <c r="MB11" s="1">
        <v>1</v>
      </c>
      <c r="MC11" s="1">
        <v>1</v>
      </c>
      <c r="MD11" s="1">
        <v>1</v>
      </c>
      <c r="ME11" s="1">
        <v>1</v>
      </c>
      <c r="MF11" s="1">
        <v>1</v>
      </c>
      <c r="MG11" s="1">
        <v>1</v>
      </c>
      <c r="MH11" s="1">
        <v>1</v>
      </c>
      <c r="MI11" s="1">
        <v>1</v>
      </c>
      <c r="MJ11" s="1">
        <v>1</v>
      </c>
      <c r="MK11" s="1">
        <v>1</v>
      </c>
      <c r="ML11" s="1">
        <v>1</v>
      </c>
      <c r="MM11" s="1">
        <v>1</v>
      </c>
      <c r="MR11" s="1">
        <v>1</v>
      </c>
      <c r="MS11" s="1">
        <v>1</v>
      </c>
      <c r="MT11" s="1">
        <v>1</v>
      </c>
      <c r="MU11" s="1">
        <v>1</v>
      </c>
      <c r="MV11" s="1">
        <v>1</v>
      </c>
      <c r="MW11" s="1">
        <v>1</v>
      </c>
      <c r="MX11" s="1">
        <v>1</v>
      </c>
      <c r="MY11" s="1">
        <v>1</v>
      </c>
      <c r="MZ11" s="1">
        <v>1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f t="shared" si="17"/>
        <v>0</v>
      </c>
      <c r="NI11" s="1" t="e">
        <f t="shared" ca="1" si="39"/>
        <v>#NAME?</v>
      </c>
      <c r="NJ11" s="1" t="e">
        <f t="shared" ca="1" si="40"/>
        <v>#NAME?</v>
      </c>
      <c r="NM11" s="1">
        <v>1</v>
      </c>
      <c r="NN11" s="1">
        <v>1</v>
      </c>
      <c r="NO11" s="1">
        <v>1</v>
      </c>
      <c r="NP11" s="1">
        <v>1</v>
      </c>
      <c r="NQ11" s="1">
        <v>1</v>
      </c>
      <c r="NR11" s="1">
        <v>1</v>
      </c>
      <c r="NS11" s="1">
        <v>1</v>
      </c>
      <c r="NT11" s="1">
        <v>1</v>
      </c>
      <c r="NV11" s="1">
        <v>5.0702047998643605E-3</v>
      </c>
      <c r="NW11" s="1">
        <v>5.0702047998643605E-3</v>
      </c>
      <c r="NX11" s="1">
        <v>5.0702047998643605E-3</v>
      </c>
      <c r="NY11" s="1">
        <v>5.0702047998643605E-3</v>
      </c>
      <c r="NZ11" s="1">
        <v>5.0702047998643605E-3</v>
      </c>
      <c r="OA11" s="1">
        <v>5.0702047998643605E-3</v>
      </c>
      <c r="OB11" s="1">
        <v>5.0702047998643605E-3</v>
      </c>
      <c r="OC11" s="1">
        <v>5.0702047998643605E-3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N11" s="1">
        <v>0.99485742384579678</v>
      </c>
      <c r="OO11" s="1">
        <v>0.98974813562823583</v>
      </c>
      <c r="OP11" s="1">
        <v>0.97319836973631724</v>
      </c>
      <c r="OQ11" s="1">
        <v>0.99585277982002918</v>
      </c>
    </row>
    <row r="12" spans="1:407" s="1" customFormat="1" x14ac:dyDescent="0.25">
      <c r="A12" s="1">
        <v>500</v>
      </c>
      <c r="B12" s="1">
        <v>200</v>
      </c>
      <c r="C12" s="1">
        <v>100</v>
      </c>
      <c r="D12" s="1" t="s">
        <v>343</v>
      </c>
      <c r="E12" s="1">
        <v>22.568955970000015</v>
      </c>
      <c r="F12" s="1">
        <v>517.43695178524922</v>
      </c>
      <c r="G12" s="1">
        <f t="shared" si="0"/>
        <v>8.0791782094498785</v>
      </c>
      <c r="H12" s="1">
        <f t="shared" si="20"/>
        <v>22.175020880109418</v>
      </c>
      <c r="I12" s="1">
        <f t="shared" si="21"/>
        <v>22.962891059890612</v>
      </c>
      <c r="J12" s="1">
        <f t="shared" si="1"/>
        <v>4.5137911940000032E-4</v>
      </c>
      <c r="K12" s="1">
        <f t="shared" si="22"/>
        <v>-0.39348371077119759</v>
      </c>
      <c r="L12" s="1">
        <f t="shared" si="23"/>
        <v>0.39438646900999763</v>
      </c>
      <c r="M12" s="1">
        <v>0</v>
      </c>
      <c r="N12" s="1">
        <v>0</v>
      </c>
      <c r="O12" s="1">
        <v>0</v>
      </c>
      <c r="P12" s="1">
        <v>0</v>
      </c>
      <c r="Q12" s="1">
        <f t="shared" si="2"/>
        <v>0</v>
      </c>
      <c r="R12" s="1">
        <f t="shared" si="24"/>
        <v>0</v>
      </c>
      <c r="S12" s="1">
        <f t="shared" si="25"/>
        <v>0</v>
      </c>
      <c r="T12" s="1">
        <v>49900</v>
      </c>
      <c r="U12" s="2">
        <v>2490010000</v>
      </c>
      <c r="V12" s="2">
        <f t="shared" si="3"/>
        <v>0</v>
      </c>
      <c r="W12" s="2">
        <f t="shared" si="26"/>
        <v>49900</v>
      </c>
      <c r="X12" s="2">
        <f t="shared" si="27"/>
        <v>49900</v>
      </c>
      <c r="Y12" s="2">
        <f t="shared" si="4"/>
        <v>0.998</v>
      </c>
      <c r="Z12" s="2">
        <f t="shared" si="28"/>
        <v>0.998</v>
      </c>
      <c r="AA12" s="2">
        <f t="shared" si="29"/>
        <v>0.998</v>
      </c>
      <c r="AB12" s="2">
        <v>500</v>
      </c>
      <c r="AC12" s="2">
        <v>250000</v>
      </c>
      <c r="AD12" s="2">
        <f t="shared" si="30"/>
        <v>0</v>
      </c>
      <c r="AE12" s="2">
        <v>0</v>
      </c>
      <c r="AF12" s="2">
        <v>0</v>
      </c>
      <c r="AG12" s="2">
        <v>2232.92</v>
      </c>
      <c r="AH12" s="2">
        <v>5337837.3899999997</v>
      </c>
      <c r="AI12" s="2">
        <v>49900</v>
      </c>
      <c r="AJ12" s="2">
        <v>0</v>
      </c>
      <c r="AK12" s="2">
        <v>0</v>
      </c>
      <c r="AL12" s="2"/>
      <c r="AM12" s="2"/>
      <c r="AN12" s="2"/>
      <c r="AO12" s="2"/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/>
      <c r="BI12" s="2"/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5"/>
        <v>0</v>
      </c>
      <c r="BY12" s="1" t="e">
        <f t="shared" ca="1" si="31"/>
        <v>#NAME?</v>
      </c>
      <c r="BZ12" s="1" t="e">
        <f t="shared" ca="1" si="32"/>
        <v>#NAME?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M12" s="1">
        <v>-50301.094191589153</v>
      </c>
      <c r="CN12" s="1">
        <v>-50301.094191589153</v>
      </c>
      <c r="CO12" s="1">
        <v>-50301.094191589153</v>
      </c>
      <c r="CP12" s="1">
        <v>-50301.094191589153</v>
      </c>
      <c r="CQ12" s="1">
        <v>-50301.094191589153</v>
      </c>
      <c r="CR12" s="1">
        <v>-50301.094191589153</v>
      </c>
      <c r="CS12" s="1">
        <v>-50301.094191589153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D12" s="1">
        <v>-2.9403240846259335E-4</v>
      </c>
      <c r="DE12" s="1">
        <v>2.2299976087832268E-6</v>
      </c>
      <c r="DF12" s="1">
        <v>-1.124295421215897E-2</v>
      </c>
      <c r="DG12" s="1">
        <v>-3.5364341478853998E-5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ED12" s="1">
        <v>7.72</v>
      </c>
      <c r="EE12" s="1">
        <v>116.69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1</v>
      </c>
      <c r="ES12" s="1">
        <v>1</v>
      </c>
      <c r="ET12" s="1">
        <f t="shared" si="8"/>
        <v>0</v>
      </c>
      <c r="EU12" s="1" t="e">
        <f t="shared" ca="1" si="33"/>
        <v>#NAME?</v>
      </c>
      <c r="EV12" s="1" t="e">
        <f t="shared" ca="1" si="34"/>
        <v>#NAME?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H12" s="1">
        <v>28.845245231654282</v>
      </c>
      <c r="FI12" s="1">
        <v>-30.794342842965918</v>
      </c>
      <c r="FJ12" s="1">
        <v>-30.794342842965918</v>
      </c>
      <c r="FK12" s="1">
        <v>-30.794342842965918</v>
      </c>
      <c r="FL12" s="1">
        <v>-30.794342842965918</v>
      </c>
      <c r="FM12" s="1">
        <v>-30.794342842965918</v>
      </c>
      <c r="FN12" s="1">
        <v>-30.794342842965918</v>
      </c>
      <c r="FO12" s="1">
        <v>-30.794342842965918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Z12" s="1">
        <v>106.755995183092</v>
      </c>
      <c r="GA12" s="1">
        <v>11396.843277737122</v>
      </c>
      <c r="GB12" s="1">
        <v>106.54303374897798</v>
      </c>
      <c r="GC12" s="1">
        <v>106.76385989419057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P12" s="1">
        <v>1</v>
      </c>
      <c r="GQ12" s="1">
        <v>1</v>
      </c>
      <c r="GR12" s="1">
        <v>1</v>
      </c>
      <c r="GS12" s="1">
        <v>1</v>
      </c>
      <c r="GT12" s="1">
        <v>1</v>
      </c>
      <c r="GU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v>1</v>
      </c>
      <c r="HK12" s="1">
        <v>1</v>
      </c>
      <c r="HL12" s="1">
        <v>1</v>
      </c>
      <c r="HM12" s="1">
        <v>1</v>
      </c>
      <c r="HN12" s="1">
        <v>1</v>
      </c>
      <c r="HO12" s="1">
        <v>1</v>
      </c>
      <c r="HP12" s="1">
        <f t="shared" si="11"/>
        <v>0</v>
      </c>
      <c r="HQ12" s="1" t="e">
        <f t="shared" ca="1" si="35"/>
        <v>#NAME?</v>
      </c>
      <c r="HR12" s="1" t="e">
        <f t="shared" ca="1" si="36"/>
        <v>#NAME?</v>
      </c>
      <c r="HV12" s="1">
        <v>1</v>
      </c>
      <c r="HW12" s="1">
        <v>1</v>
      </c>
      <c r="HX12" s="1">
        <v>1</v>
      </c>
      <c r="HY12" s="1">
        <v>1</v>
      </c>
      <c r="HZ12" s="1">
        <v>1</v>
      </c>
      <c r="IA12" s="1">
        <v>1</v>
      </c>
      <c r="IB12" s="1">
        <v>1</v>
      </c>
      <c r="IE12" s="1">
        <v>-52.610729688054946</v>
      </c>
      <c r="IF12" s="1">
        <v>-52.610729688054946</v>
      </c>
      <c r="IG12" s="1">
        <v>-52.610729688054946</v>
      </c>
      <c r="IH12" s="1">
        <v>-52.610729688054946</v>
      </c>
      <c r="II12" s="1">
        <v>-52.610729688054946</v>
      </c>
      <c r="IJ12" s="1">
        <v>-52.610729688054946</v>
      </c>
      <c r="IK12" s="1">
        <v>-52.610729688054946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V12" s="1">
        <v>-1.2293935217229643E-2</v>
      </c>
      <c r="IW12" s="1">
        <v>9.1331862990264752E-3</v>
      </c>
      <c r="IX12" s="1">
        <v>-1.0530388375593773</v>
      </c>
      <c r="IY12" s="1">
        <v>-1.9683785477297988E-4</v>
      </c>
      <c r="JB12" s="1">
        <v>1</v>
      </c>
      <c r="JC12" s="1">
        <v>1</v>
      </c>
      <c r="JD12" s="1">
        <v>1</v>
      </c>
      <c r="JE12" s="1">
        <v>1</v>
      </c>
      <c r="JF12" s="1">
        <v>1</v>
      </c>
      <c r="JG12" s="1">
        <v>1</v>
      </c>
      <c r="JH12" s="1">
        <v>1</v>
      </c>
      <c r="JI12" s="1">
        <v>1</v>
      </c>
      <c r="JJ12" s="1">
        <v>1</v>
      </c>
      <c r="JK12" s="1">
        <v>1</v>
      </c>
      <c r="JL12" s="1">
        <v>1</v>
      </c>
      <c r="JM12" s="1">
        <v>1</v>
      </c>
      <c r="JN12" s="1">
        <v>1</v>
      </c>
      <c r="JO12" s="1">
        <v>1</v>
      </c>
      <c r="JP12" s="1">
        <v>1</v>
      </c>
      <c r="JQ12" s="1">
        <v>1</v>
      </c>
      <c r="JV12" s="1">
        <v>1</v>
      </c>
      <c r="JW12" s="1">
        <v>1</v>
      </c>
      <c r="JX12" s="1">
        <v>1</v>
      </c>
      <c r="JY12" s="1">
        <v>1</v>
      </c>
      <c r="JZ12" s="1">
        <v>1</v>
      </c>
      <c r="KA12" s="1">
        <v>1</v>
      </c>
      <c r="KB12" s="1">
        <v>1</v>
      </c>
      <c r="KC12" s="1">
        <v>1</v>
      </c>
      <c r="KD12" s="1">
        <v>1</v>
      </c>
      <c r="KE12" s="1">
        <v>1</v>
      </c>
      <c r="KF12" s="1">
        <v>1</v>
      </c>
      <c r="KG12" s="1">
        <v>1</v>
      </c>
      <c r="KH12" s="1">
        <v>1</v>
      </c>
      <c r="KI12" s="1">
        <v>1</v>
      </c>
      <c r="KJ12" s="1">
        <v>1</v>
      </c>
      <c r="KK12" s="1">
        <v>1</v>
      </c>
      <c r="KL12" s="1">
        <f t="shared" si="14"/>
        <v>0</v>
      </c>
      <c r="KM12" s="1" t="e">
        <f t="shared" ca="1" si="37"/>
        <v>#NAME?</v>
      </c>
      <c r="KN12" s="1" t="e">
        <f t="shared" ca="1" si="38"/>
        <v>#NAME?</v>
      </c>
      <c r="KQ12" s="1">
        <v>1</v>
      </c>
      <c r="KR12" s="1">
        <v>1</v>
      </c>
      <c r="KS12" s="1">
        <v>1</v>
      </c>
      <c r="KT12" s="1">
        <v>1</v>
      </c>
      <c r="KU12" s="1">
        <v>1</v>
      </c>
      <c r="KV12" s="1">
        <v>1</v>
      </c>
      <c r="KW12" s="1">
        <v>1</v>
      </c>
      <c r="KX12" s="1">
        <v>1</v>
      </c>
      <c r="KZ12" s="1">
        <v>8.1977246766592398</v>
      </c>
      <c r="LA12" s="1">
        <v>8.1977246766592398</v>
      </c>
      <c r="LB12" s="1">
        <v>8.1977246766592398</v>
      </c>
      <c r="LC12" s="1">
        <v>8.1977246766592398</v>
      </c>
      <c r="LD12" s="1">
        <v>8.1977246766592398</v>
      </c>
      <c r="LE12" s="1">
        <v>8.1977246766592398</v>
      </c>
      <c r="LF12" s="1">
        <v>8.1977246766592398</v>
      </c>
      <c r="LG12" s="1">
        <v>8.1977246766592398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R12" s="1">
        <v>19.991266860703202</v>
      </c>
      <c r="LS12" s="1">
        <v>399.651946079342</v>
      </c>
      <c r="LT12" s="1">
        <v>19.630563239045699</v>
      </c>
      <c r="LU12" s="1">
        <v>19.997156249941959</v>
      </c>
      <c r="LX12" s="1">
        <v>1</v>
      </c>
      <c r="LY12" s="1">
        <v>1</v>
      </c>
      <c r="LZ12" s="1">
        <v>1</v>
      </c>
      <c r="MA12" s="1">
        <v>1</v>
      </c>
      <c r="MB12" s="1">
        <v>1</v>
      </c>
      <c r="MC12" s="1">
        <v>1</v>
      </c>
      <c r="MD12" s="1">
        <v>1</v>
      </c>
      <c r="ME12" s="1">
        <v>1</v>
      </c>
      <c r="MF12" s="1">
        <v>1</v>
      </c>
      <c r="MG12" s="1">
        <v>1</v>
      </c>
      <c r="MH12" s="1">
        <v>1</v>
      </c>
      <c r="MI12" s="1">
        <v>1</v>
      </c>
      <c r="MJ12" s="1">
        <v>1</v>
      </c>
      <c r="MK12" s="1">
        <v>1</v>
      </c>
      <c r="ML12" s="1">
        <v>1</v>
      </c>
      <c r="MM12" s="1">
        <v>1</v>
      </c>
      <c r="MR12" s="1">
        <v>1</v>
      </c>
      <c r="MS12" s="1">
        <v>1</v>
      </c>
      <c r="MT12" s="1">
        <v>1</v>
      </c>
      <c r="MU12" s="1">
        <v>1</v>
      </c>
      <c r="MV12" s="1">
        <v>1</v>
      </c>
      <c r="MW12" s="1">
        <v>1</v>
      </c>
      <c r="MX12" s="1">
        <v>1</v>
      </c>
      <c r="MY12" s="1">
        <v>1</v>
      </c>
      <c r="MZ12" s="1">
        <v>1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f t="shared" si="17"/>
        <v>0</v>
      </c>
      <c r="NI12" s="1" t="e">
        <f t="shared" ca="1" si="39"/>
        <v>#NAME?</v>
      </c>
      <c r="NJ12" s="1" t="e">
        <f t="shared" ca="1" si="40"/>
        <v>#NAME?</v>
      </c>
      <c r="NM12" s="1">
        <v>1</v>
      </c>
      <c r="NN12" s="1">
        <v>1</v>
      </c>
      <c r="NO12" s="1">
        <v>1</v>
      </c>
      <c r="NP12" s="1">
        <v>1</v>
      </c>
      <c r="NQ12" s="1">
        <v>1</v>
      </c>
      <c r="NR12" s="1">
        <v>1</v>
      </c>
      <c r="NS12" s="1">
        <v>1</v>
      </c>
      <c r="NT12" s="1">
        <v>1</v>
      </c>
      <c r="NV12" s="1">
        <v>8.7456638363523215E-3</v>
      </c>
      <c r="NW12" s="1">
        <v>8.7456638363523215E-3</v>
      </c>
      <c r="NX12" s="1">
        <v>8.7456638363523215E-3</v>
      </c>
      <c r="NY12" s="1">
        <v>8.7456638363523215E-3</v>
      </c>
      <c r="NZ12" s="1">
        <v>8.7456638363523215E-3</v>
      </c>
      <c r="OA12" s="1">
        <v>8.7456638363523215E-3</v>
      </c>
      <c r="OB12" s="1">
        <v>8.7456638363523215E-3</v>
      </c>
      <c r="OC12" s="1">
        <v>8.7456638363523215E-3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N12" s="1">
        <v>0.99429671135491493</v>
      </c>
      <c r="OO12" s="1">
        <v>0.98871229594781707</v>
      </c>
      <c r="OP12" s="1">
        <v>0.88825258753179848</v>
      </c>
      <c r="OQ12" s="1">
        <v>0.99797868455650129</v>
      </c>
    </row>
    <row r="13" spans="1:407" s="1" customFormat="1" x14ac:dyDescent="0.25">
      <c r="A13" s="1">
        <v>550</v>
      </c>
      <c r="B13" s="1">
        <v>200</v>
      </c>
      <c r="C13" s="1">
        <v>100</v>
      </c>
      <c r="D13" s="1" t="s">
        <v>344</v>
      </c>
      <c r="E13" s="1">
        <v>26.909657079999999</v>
      </c>
      <c r="F13" s="1">
        <v>737.97948381232607</v>
      </c>
      <c r="G13" s="1">
        <f t="shared" si="0"/>
        <v>13.849839649132036</v>
      </c>
      <c r="H13" s="1">
        <f t="shared" si="20"/>
        <v>26.393878329002511</v>
      </c>
      <c r="I13" s="1">
        <f t="shared" si="21"/>
        <v>27.425435830997486</v>
      </c>
      <c r="J13" s="1">
        <f t="shared" si="1"/>
        <v>4.8926649236363633E-4</v>
      </c>
      <c r="K13" s="1">
        <f t="shared" si="22"/>
        <v>-0.5152894845051238</v>
      </c>
      <c r="L13" s="1">
        <f t="shared" si="23"/>
        <v>0.51626801748985096</v>
      </c>
      <c r="M13" s="1">
        <v>0</v>
      </c>
      <c r="N13" s="1">
        <v>0</v>
      </c>
      <c r="O13" s="1">
        <v>0</v>
      </c>
      <c r="P13" s="1">
        <v>0</v>
      </c>
      <c r="Q13" s="1">
        <f t="shared" si="2"/>
        <v>0</v>
      </c>
      <c r="R13" s="1">
        <f t="shared" si="24"/>
        <v>0</v>
      </c>
      <c r="S13" s="1">
        <f t="shared" si="25"/>
        <v>0</v>
      </c>
      <c r="T13" s="1">
        <v>54900</v>
      </c>
      <c r="U13" s="2">
        <v>3014010000</v>
      </c>
      <c r="V13" s="2">
        <f t="shared" si="3"/>
        <v>0</v>
      </c>
      <c r="W13" s="2">
        <f t="shared" si="26"/>
        <v>54900</v>
      </c>
      <c r="X13" s="2">
        <f t="shared" si="27"/>
        <v>54900</v>
      </c>
      <c r="Y13" s="2">
        <f t="shared" si="4"/>
        <v>0.99818181818181817</v>
      </c>
      <c r="Z13" s="2">
        <f t="shared" si="28"/>
        <v>0.99818181818181817</v>
      </c>
      <c r="AA13" s="2">
        <f t="shared" si="29"/>
        <v>0.99818181818181817</v>
      </c>
      <c r="AB13" s="2">
        <v>550</v>
      </c>
      <c r="AC13" s="2">
        <v>302500</v>
      </c>
      <c r="AD13" s="2">
        <f t="shared" si="30"/>
        <v>0</v>
      </c>
      <c r="AE13" s="2">
        <v>0</v>
      </c>
      <c r="AF13" s="2">
        <v>0</v>
      </c>
      <c r="AG13" s="2">
        <v>2452.44</v>
      </c>
      <c r="AH13" s="2">
        <v>6464311.7999999998</v>
      </c>
      <c r="AI13" s="2">
        <v>54900</v>
      </c>
      <c r="AJ13" s="2">
        <v>0</v>
      </c>
      <c r="AK13" s="2">
        <v>0</v>
      </c>
      <c r="AL13" s="2"/>
      <c r="AM13" s="2"/>
      <c r="AN13" s="2"/>
      <c r="AO13" s="2"/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/>
      <c r="BI13" s="2"/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5"/>
        <v>0</v>
      </c>
      <c r="BY13" s="1" t="e">
        <f t="shared" ca="1" si="31"/>
        <v>#NAME?</v>
      </c>
      <c r="BZ13" s="1" t="e">
        <f t="shared" ca="1" si="32"/>
        <v>#NAME?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M13" s="1">
        <v>-40777.494423573706</v>
      </c>
      <c r="CN13" s="1">
        <v>-40777.494423573706</v>
      </c>
      <c r="CO13" s="1">
        <v>-40777.494423573706</v>
      </c>
      <c r="CP13" s="1">
        <v>-40777.494423573706</v>
      </c>
      <c r="CQ13" s="1">
        <v>-40777.494423573706</v>
      </c>
      <c r="CR13" s="1">
        <v>-40777.494423573706</v>
      </c>
      <c r="CS13" s="1">
        <v>-40777.494423573706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D13" s="1">
        <v>-2.1568559261566197E-4</v>
      </c>
      <c r="DE13" s="1">
        <v>2.2569147470577433E-7</v>
      </c>
      <c r="DF13" s="1">
        <v>-3.0296420912040581E-3</v>
      </c>
      <c r="DG13" s="1">
        <v>-3.0442901212209664E-5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ED13" s="1">
        <v>7.85</v>
      </c>
      <c r="EE13" s="1">
        <v>119.83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f t="shared" si="8"/>
        <v>0</v>
      </c>
      <c r="EU13" s="1" t="e">
        <f t="shared" ca="1" si="33"/>
        <v>#NAME?</v>
      </c>
      <c r="EV13" s="1" t="e">
        <f t="shared" ca="1" si="34"/>
        <v>#NAME?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H13" s="1">
        <v>26.679585076427898</v>
      </c>
      <c r="FI13" s="1">
        <v>-26.942253834471085</v>
      </c>
      <c r="FJ13" s="1">
        <v>-26.942253834471085</v>
      </c>
      <c r="FK13" s="1">
        <v>-26.942253834471085</v>
      </c>
      <c r="FL13" s="1">
        <v>-26.942253834471085</v>
      </c>
      <c r="FM13" s="1">
        <v>-26.942253834471085</v>
      </c>
      <c r="FN13" s="1">
        <v>-26.942253834471085</v>
      </c>
      <c r="FO13" s="1">
        <v>-26.942253834471085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Z13" s="1">
        <v>106.75756412196816</v>
      </c>
      <c r="GA13" s="1">
        <v>11397.178297336663</v>
      </c>
      <c r="GB13" s="1">
        <v>106.3942067141854</v>
      </c>
      <c r="GC13" s="1">
        <v>106.76300422087864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P13" s="1">
        <v>1</v>
      </c>
      <c r="GQ13" s="1">
        <v>1</v>
      </c>
      <c r="GR13" s="1">
        <v>1</v>
      </c>
      <c r="GS13" s="1">
        <v>1</v>
      </c>
      <c r="GT13" s="1">
        <v>1</v>
      </c>
      <c r="GU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v>1</v>
      </c>
      <c r="HK13" s="1">
        <v>1</v>
      </c>
      <c r="HL13" s="1">
        <v>1</v>
      </c>
      <c r="HM13" s="1">
        <v>1</v>
      </c>
      <c r="HN13" s="1">
        <v>1</v>
      </c>
      <c r="HO13" s="1">
        <v>1</v>
      </c>
      <c r="HP13" s="1">
        <f t="shared" si="11"/>
        <v>0</v>
      </c>
      <c r="HQ13" s="1" t="e">
        <f t="shared" ca="1" si="35"/>
        <v>#NAME?</v>
      </c>
      <c r="HR13" s="1" t="e">
        <f t="shared" ca="1" si="36"/>
        <v>#NAME?</v>
      </c>
      <c r="HV13" s="1">
        <v>1</v>
      </c>
      <c r="HW13" s="1">
        <v>1</v>
      </c>
      <c r="HX13" s="1">
        <v>1</v>
      </c>
      <c r="HY13" s="1">
        <v>1</v>
      </c>
      <c r="HZ13" s="1">
        <v>1</v>
      </c>
      <c r="IA13" s="1">
        <v>1</v>
      </c>
      <c r="IB13" s="1">
        <v>1</v>
      </c>
      <c r="IE13" s="1">
        <v>-51.179525714535146</v>
      </c>
      <c r="IF13" s="1">
        <v>-51.179525714535146</v>
      </c>
      <c r="IG13" s="1">
        <v>-51.179525714535146</v>
      </c>
      <c r="IH13" s="1">
        <v>-51.179525714535146</v>
      </c>
      <c r="II13" s="1">
        <v>-51.179525714535146</v>
      </c>
      <c r="IJ13" s="1">
        <v>-51.179525714535146</v>
      </c>
      <c r="IK13" s="1">
        <v>-51.179525714535146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V13" s="1">
        <v>-2.6159762712806424E-3</v>
      </c>
      <c r="IW13" s="1">
        <v>5.1783280177431611E-5</v>
      </c>
      <c r="IX13" s="1">
        <v>-4.0949702763917628E-2</v>
      </c>
      <c r="IY13" s="1">
        <v>-7.5549552066789261E-5</v>
      </c>
      <c r="JB13" s="1">
        <v>1</v>
      </c>
      <c r="JC13" s="1">
        <v>1</v>
      </c>
      <c r="JD13" s="1">
        <v>1</v>
      </c>
      <c r="JE13" s="1">
        <v>1</v>
      </c>
      <c r="JF13" s="1">
        <v>1</v>
      </c>
      <c r="JG13" s="1">
        <v>1</v>
      </c>
      <c r="JH13" s="1">
        <v>1</v>
      </c>
      <c r="JI13" s="1">
        <v>1</v>
      </c>
      <c r="JJ13" s="1">
        <v>1</v>
      </c>
      <c r="JK13" s="1">
        <v>1</v>
      </c>
      <c r="JL13" s="1">
        <v>1</v>
      </c>
      <c r="JM13" s="1">
        <v>1</v>
      </c>
      <c r="JN13" s="1">
        <v>1</v>
      </c>
      <c r="JO13" s="1">
        <v>1</v>
      </c>
      <c r="JP13" s="1">
        <v>1</v>
      </c>
      <c r="JQ13" s="1">
        <v>1</v>
      </c>
      <c r="JV13" s="1">
        <v>1</v>
      </c>
      <c r="JW13" s="1">
        <v>1</v>
      </c>
      <c r="JX13" s="1">
        <v>1</v>
      </c>
      <c r="JY13" s="1">
        <v>1</v>
      </c>
      <c r="JZ13" s="1">
        <v>1</v>
      </c>
      <c r="KA13" s="1">
        <v>1</v>
      </c>
      <c r="KB13" s="1">
        <v>1</v>
      </c>
      <c r="KC13" s="1">
        <v>1</v>
      </c>
      <c r="KD13" s="1">
        <v>1</v>
      </c>
      <c r="KE13" s="1">
        <v>1</v>
      </c>
      <c r="KF13" s="1">
        <v>1</v>
      </c>
      <c r="KG13" s="1">
        <v>1</v>
      </c>
      <c r="KH13" s="1">
        <v>1</v>
      </c>
      <c r="KI13" s="1">
        <v>1</v>
      </c>
      <c r="KJ13" s="1">
        <v>1</v>
      </c>
      <c r="KK13" s="1">
        <v>1</v>
      </c>
      <c r="KL13" s="1">
        <f t="shared" si="14"/>
        <v>0</v>
      </c>
      <c r="KM13" s="1" t="e">
        <f t="shared" ca="1" si="37"/>
        <v>#NAME?</v>
      </c>
      <c r="KN13" s="1" t="e">
        <f t="shared" ca="1" si="38"/>
        <v>#NAME?</v>
      </c>
      <c r="KQ13" s="1">
        <v>1</v>
      </c>
      <c r="KR13" s="1">
        <v>1</v>
      </c>
      <c r="KS13" s="1">
        <v>1</v>
      </c>
      <c r="KT13" s="1">
        <v>1</v>
      </c>
      <c r="KU13" s="1">
        <v>1</v>
      </c>
      <c r="KV13" s="1">
        <v>1</v>
      </c>
      <c r="KW13" s="1">
        <v>1</v>
      </c>
      <c r="KX13" s="1">
        <v>1</v>
      </c>
      <c r="KZ13" s="1">
        <v>8.4843384470553271</v>
      </c>
      <c r="LA13" s="1">
        <v>8.4843384470553271</v>
      </c>
      <c r="LB13" s="1">
        <v>8.4843384470553271</v>
      </c>
      <c r="LC13" s="1">
        <v>8.4843384470553271</v>
      </c>
      <c r="LD13" s="1">
        <v>8.4843384470553271</v>
      </c>
      <c r="LE13" s="1">
        <v>8.4843384470553271</v>
      </c>
      <c r="LF13" s="1">
        <v>8.4843384470553271</v>
      </c>
      <c r="LG13" s="1">
        <v>8.4843384470553271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R13" s="1">
        <v>19.993439703011635</v>
      </c>
      <c r="LS13" s="1">
        <v>399.7377129537017</v>
      </c>
      <c r="LT13" s="1">
        <v>19.95386660536489</v>
      </c>
      <c r="LU13" s="1">
        <v>19.998244443381978</v>
      </c>
      <c r="LX13" s="1">
        <v>1</v>
      </c>
      <c r="LY13" s="1">
        <v>1</v>
      </c>
      <c r="LZ13" s="1">
        <v>1</v>
      </c>
      <c r="MA13" s="1">
        <v>1</v>
      </c>
      <c r="MB13" s="1">
        <v>1</v>
      </c>
      <c r="MC13" s="1">
        <v>1</v>
      </c>
      <c r="MD13" s="1">
        <v>1</v>
      </c>
      <c r="ME13" s="1">
        <v>1</v>
      </c>
      <c r="MF13" s="1">
        <v>1</v>
      </c>
      <c r="MG13" s="1">
        <v>1</v>
      </c>
      <c r="MH13" s="1">
        <v>1</v>
      </c>
      <c r="MI13" s="1">
        <v>1</v>
      </c>
      <c r="MJ13" s="1">
        <v>1</v>
      </c>
      <c r="MK13" s="1">
        <v>1</v>
      </c>
      <c r="ML13" s="1">
        <v>1</v>
      </c>
      <c r="MM13" s="1">
        <v>1</v>
      </c>
      <c r="MR13" s="1">
        <v>1</v>
      </c>
      <c r="MS13" s="1">
        <v>1</v>
      </c>
      <c r="MT13" s="1">
        <v>1</v>
      </c>
      <c r="MU13" s="1">
        <v>1</v>
      </c>
      <c r="MV13" s="1">
        <v>1</v>
      </c>
      <c r="MW13" s="1">
        <v>1</v>
      </c>
      <c r="MX13" s="1">
        <v>1</v>
      </c>
      <c r="MY13" s="1">
        <v>1</v>
      </c>
      <c r="MZ13" s="1">
        <v>1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f t="shared" si="17"/>
        <v>0</v>
      </c>
      <c r="NI13" s="1" t="e">
        <f t="shared" ca="1" si="39"/>
        <v>#NAME?</v>
      </c>
      <c r="NJ13" s="1" t="e">
        <f t="shared" ca="1" si="40"/>
        <v>#NAME?</v>
      </c>
      <c r="NM13" s="1">
        <v>1</v>
      </c>
      <c r="NN13" s="1">
        <v>1</v>
      </c>
      <c r="NO13" s="1">
        <v>1</v>
      </c>
      <c r="NP13" s="1">
        <v>1</v>
      </c>
      <c r="NQ13" s="1">
        <v>1</v>
      </c>
      <c r="NR13" s="1">
        <v>1</v>
      </c>
      <c r="NS13" s="1">
        <v>1</v>
      </c>
      <c r="NT13" s="1">
        <v>1</v>
      </c>
      <c r="NV13" s="1">
        <v>1.8415614857581919E-2</v>
      </c>
      <c r="NW13" s="1">
        <v>1.8415614857581919E-2</v>
      </c>
      <c r="NX13" s="1">
        <v>1.8415614857581919E-2</v>
      </c>
      <c r="NY13" s="1">
        <v>1.8415614857581919E-2</v>
      </c>
      <c r="NZ13" s="1">
        <v>1.8415614857581919E-2</v>
      </c>
      <c r="OA13" s="1">
        <v>1.8415614857581919E-2</v>
      </c>
      <c r="OB13" s="1">
        <v>1.8415614857581919E-2</v>
      </c>
      <c r="OC13" s="1">
        <v>1.8415614857581919E-2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N13" s="1">
        <v>0.99216395534006963</v>
      </c>
      <c r="OO13" s="1">
        <v>0.98443602985957346</v>
      </c>
      <c r="OP13" s="1">
        <v>0.96537730104886821</v>
      </c>
      <c r="OQ13" s="1">
        <v>0.99843250456813293</v>
      </c>
    </row>
    <row r="14" spans="1:407" s="1" customFormat="1" x14ac:dyDescent="0.25">
      <c r="A14" s="1">
        <v>600</v>
      </c>
      <c r="B14" s="1">
        <v>200</v>
      </c>
      <c r="C14" s="1">
        <v>100</v>
      </c>
      <c r="D14" s="1" t="s">
        <v>345</v>
      </c>
      <c r="E14" s="1">
        <v>30.542770374999996</v>
      </c>
      <c r="F14" s="1">
        <v>955.95800206106844</v>
      </c>
      <c r="G14" s="1">
        <f t="shared" si="0"/>
        <v>23.097179881091051</v>
      </c>
      <c r="H14" s="1">
        <f t="shared" si="20"/>
        <v>29.876699334377452</v>
      </c>
      <c r="I14" s="1">
        <f t="shared" si="21"/>
        <v>31.20884141562254</v>
      </c>
      <c r="J14" s="1">
        <f t="shared" si="1"/>
        <v>5.0904617291666664E-4</v>
      </c>
      <c r="K14" s="1">
        <f t="shared" si="22"/>
        <v>-0.66556199444962594</v>
      </c>
      <c r="L14" s="1">
        <f t="shared" si="23"/>
        <v>0.66658008679545933</v>
      </c>
      <c r="M14" s="1">
        <v>0</v>
      </c>
      <c r="N14" s="1">
        <v>0</v>
      </c>
      <c r="O14" s="1">
        <v>0</v>
      </c>
      <c r="P14" s="1">
        <v>0</v>
      </c>
      <c r="Q14" s="1">
        <f t="shared" si="2"/>
        <v>0</v>
      </c>
      <c r="R14" s="1">
        <f t="shared" si="24"/>
        <v>0</v>
      </c>
      <c r="S14" s="1">
        <f t="shared" si="25"/>
        <v>0</v>
      </c>
      <c r="T14" s="1">
        <v>59900</v>
      </c>
      <c r="U14" s="2">
        <v>3588010000</v>
      </c>
      <c r="V14" s="2">
        <f t="shared" si="3"/>
        <v>0</v>
      </c>
      <c r="W14" s="2">
        <f t="shared" si="26"/>
        <v>59900</v>
      </c>
      <c r="X14" s="2">
        <f t="shared" si="27"/>
        <v>59900</v>
      </c>
      <c r="Y14" s="2">
        <f t="shared" si="4"/>
        <v>0.99833333333333329</v>
      </c>
      <c r="Z14" s="2">
        <f t="shared" si="28"/>
        <v>0.99833333333333329</v>
      </c>
      <c r="AA14" s="2">
        <f t="shared" si="29"/>
        <v>0.99833333333333329</v>
      </c>
      <c r="AB14" s="2">
        <v>600</v>
      </c>
      <c r="AC14" s="2">
        <v>360000</v>
      </c>
      <c r="AD14" s="2">
        <f t="shared" si="30"/>
        <v>0</v>
      </c>
      <c r="AE14" s="2">
        <v>0</v>
      </c>
      <c r="AF14" s="2">
        <v>0</v>
      </c>
      <c r="AG14" s="2">
        <v>2756.48</v>
      </c>
      <c r="AH14" s="2">
        <v>8233556.7400000002</v>
      </c>
      <c r="AI14" s="2">
        <v>59900</v>
      </c>
      <c r="AJ14" s="2">
        <v>0</v>
      </c>
      <c r="AK14" s="2">
        <v>0</v>
      </c>
      <c r="AL14" s="2"/>
      <c r="AM14" s="2"/>
      <c r="AN14" s="2"/>
      <c r="AO14" s="2"/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/>
      <c r="BI14" s="2"/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5"/>
        <v>0</v>
      </c>
      <c r="BY14" s="1" t="e">
        <f t="shared" ca="1" si="31"/>
        <v>#NAME?</v>
      </c>
      <c r="BZ14" s="1" t="e">
        <f t="shared" ca="1" si="32"/>
        <v>#NAME?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M14" s="1">
        <v>-54638.909297560131</v>
      </c>
      <c r="CN14" s="1">
        <v>-54638.909297560131</v>
      </c>
      <c r="CO14" s="1">
        <v>-54638.909297560131</v>
      </c>
      <c r="CP14" s="1">
        <v>-54638.909297560131</v>
      </c>
      <c r="CQ14" s="1">
        <v>-54638.909297560131</v>
      </c>
      <c r="CR14" s="1">
        <v>-54638.909297560131</v>
      </c>
      <c r="CS14" s="1">
        <v>-54638.909297560131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D14" s="1">
        <v>-1.4005963570808564E-4</v>
      </c>
      <c r="DE14" s="1">
        <v>3.831578551620158E-7</v>
      </c>
      <c r="DF14" s="1">
        <v>-7.6025161912820424E-3</v>
      </c>
      <c r="DG14" s="1">
        <v>-1.3883970442887584E-5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ED14" s="1">
        <v>8.11</v>
      </c>
      <c r="EE14" s="1">
        <v>123.29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v>1</v>
      </c>
      <c r="ER14" s="1">
        <v>1</v>
      </c>
      <c r="ES14" s="1">
        <v>1</v>
      </c>
      <c r="ET14" s="1">
        <f t="shared" si="8"/>
        <v>0</v>
      </c>
      <c r="EU14" s="1" t="e">
        <f t="shared" ca="1" si="33"/>
        <v>#NAME?</v>
      </c>
      <c r="EV14" s="1" t="e">
        <f t="shared" ca="1" si="34"/>
        <v>#NAME?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D14" s="1">
        <v>1</v>
      </c>
      <c r="FE14" s="1">
        <v>1</v>
      </c>
      <c r="FF14" s="1">
        <v>1</v>
      </c>
      <c r="FH14" s="1">
        <v>27.97667705925824</v>
      </c>
      <c r="FI14" s="1">
        <v>-33.664532171938539</v>
      </c>
      <c r="FJ14" s="1">
        <v>-33.664532171938539</v>
      </c>
      <c r="FK14" s="1">
        <v>-33.664532171938539</v>
      </c>
      <c r="FL14" s="1">
        <v>-33.664532171938539</v>
      </c>
      <c r="FM14" s="1">
        <v>-33.664532171938539</v>
      </c>
      <c r="FN14" s="1">
        <v>-33.664532171938539</v>
      </c>
      <c r="FO14" s="1">
        <v>-33.664532171938539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Z14" s="1">
        <v>106.76214253334561</v>
      </c>
      <c r="GA14" s="1">
        <v>11398.155093842392</v>
      </c>
      <c r="GB14" s="1">
        <v>106.7422999993418</v>
      </c>
      <c r="GC14" s="1">
        <v>106.76444036765014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P14" s="1">
        <v>1</v>
      </c>
      <c r="GQ14" s="1">
        <v>1</v>
      </c>
      <c r="GR14" s="1">
        <v>1</v>
      </c>
      <c r="GS14" s="1">
        <v>1</v>
      </c>
      <c r="GT14" s="1">
        <v>1</v>
      </c>
      <c r="GU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v>1</v>
      </c>
      <c r="HK14" s="1">
        <v>1</v>
      </c>
      <c r="HL14" s="1">
        <v>1</v>
      </c>
      <c r="HM14" s="1">
        <v>1</v>
      </c>
      <c r="HN14" s="1">
        <v>1</v>
      </c>
      <c r="HO14" s="1">
        <v>1</v>
      </c>
      <c r="HP14" s="1">
        <f t="shared" si="11"/>
        <v>0</v>
      </c>
      <c r="HQ14" s="1" t="e">
        <f t="shared" ca="1" si="35"/>
        <v>#NAME?</v>
      </c>
      <c r="HR14" s="1" t="e">
        <f t="shared" ca="1" si="36"/>
        <v>#NAME?</v>
      </c>
      <c r="HV14" s="1">
        <v>1</v>
      </c>
      <c r="HW14" s="1">
        <v>1</v>
      </c>
      <c r="HX14" s="1">
        <v>1</v>
      </c>
      <c r="HY14" s="1">
        <v>1</v>
      </c>
      <c r="HZ14" s="1">
        <v>1</v>
      </c>
      <c r="IA14" s="1">
        <v>1</v>
      </c>
      <c r="IB14" s="1">
        <v>1</v>
      </c>
      <c r="IE14" s="1">
        <v>-54.105384885967027</v>
      </c>
      <c r="IF14" s="1">
        <v>-54.105384885967027</v>
      </c>
      <c r="IG14" s="1">
        <v>-54.105384885967027</v>
      </c>
      <c r="IH14" s="1">
        <v>-54.105384885967027</v>
      </c>
      <c r="II14" s="1">
        <v>-54.105384885967027</v>
      </c>
      <c r="IJ14" s="1">
        <v>-54.105384885967027</v>
      </c>
      <c r="IK14" s="1">
        <v>-54.105384885967027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V14" s="1">
        <v>-1.3132104475303129E-3</v>
      </c>
      <c r="IW14" s="1">
        <v>1.2710358777655328E-5</v>
      </c>
      <c r="IX14" s="1">
        <v>-1.795496710242972E-2</v>
      </c>
      <c r="IY14" s="1">
        <v>-3.2193631252397381E-5</v>
      </c>
      <c r="JB14" s="1">
        <v>1</v>
      </c>
      <c r="JC14" s="1">
        <v>1</v>
      </c>
      <c r="JD14" s="1">
        <v>1</v>
      </c>
      <c r="JE14" s="1">
        <v>1</v>
      </c>
      <c r="JF14" s="1">
        <v>1</v>
      </c>
      <c r="JG14" s="1">
        <v>1</v>
      </c>
      <c r="JH14" s="1">
        <v>1</v>
      </c>
      <c r="JI14" s="1">
        <v>1</v>
      </c>
      <c r="JJ14" s="1">
        <v>1</v>
      </c>
      <c r="JK14" s="1">
        <v>1</v>
      </c>
      <c r="JL14" s="1">
        <v>1</v>
      </c>
      <c r="JM14" s="1">
        <v>1</v>
      </c>
      <c r="JN14" s="1">
        <v>1</v>
      </c>
      <c r="JO14" s="1">
        <v>1</v>
      </c>
      <c r="JP14" s="1">
        <v>1</v>
      </c>
      <c r="JQ14" s="1">
        <v>1</v>
      </c>
      <c r="JV14" s="1">
        <v>1</v>
      </c>
      <c r="JW14" s="1">
        <v>1</v>
      </c>
      <c r="JX14" s="1">
        <v>1</v>
      </c>
      <c r="JY14" s="1">
        <v>1</v>
      </c>
      <c r="JZ14" s="1">
        <v>1</v>
      </c>
      <c r="KA14" s="1">
        <v>1</v>
      </c>
      <c r="KB14" s="1">
        <v>1</v>
      </c>
      <c r="KC14" s="1">
        <v>1</v>
      </c>
      <c r="KD14" s="1">
        <v>1</v>
      </c>
      <c r="KE14" s="1">
        <v>1</v>
      </c>
      <c r="KF14" s="1">
        <v>1</v>
      </c>
      <c r="KG14" s="1">
        <v>1</v>
      </c>
      <c r="KH14" s="1">
        <v>1</v>
      </c>
      <c r="KI14" s="1">
        <v>1</v>
      </c>
      <c r="KJ14" s="1">
        <v>1</v>
      </c>
      <c r="KK14" s="1">
        <v>1</v>
      </c>
      <c r="KL14" s="1">
        <f t="shared" si="14"/>
        <v>0</v>
      </c>
      <c r="KM14" s="1" t="e">
        <f t="shared" ca="1" si="37"/>
        <v>#NAME?</v>
      </c>
      <c r="KN14" s="1" t="e">
        <f t="shared" ca="1" si="38"/>
        <v>#NAME?</v>
      </c>
      <c r="KQ14" s="1">
        <v>1</v>
      </c>
      <c r="KR14" s="1">
        <v>1</v>
      </c>
      <c r="KS14" s="1">
        <v>1</v>
      </c>
      <c r="KT14" s="1">
        <v>1</v>
      </c>
      <c r="KU14" s="1">
        <v>1</v>
      </c>
      <c r="KV14" s="1">
        <v>1</v>
      </c>
      <c r="KW14" s="1">
        <v>1</v>
      </c>
      <c r="KX14" s="1">
        <v>1</v>
      </c>
      <c r="KZ14" s="1">
        <v>7.8800821056791914</v>
      </c>
      <c r="LA14" s="1">
        <v>7.8800821056791914</v>
      </c>
      <c r="LB14" s="1">
        <v>7.8800821056791914</v>
      </c>
      <c r="LC14" s="1">
        <v>7.8800821056791914</v>
      </c>
      <c r="LD14" s="1">
        <v>7.8800821056791914</v>
      </c>
      <c r="LE14" s="1">
        <v>7.8800821056791914</v>
      </c>
      <c r="LF14" s="1">
        <v>7.8800821056791914</v>
      </c>
      <c r="LG14" s="1">
        <v>7.8800821056791914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R14" s="1">
        <v>19.995603449591002</v>
      </c>
      <c r="LS14" s="1">
        <v>399.82419759351956</v>
      </c>
      <c r="LT14" s="1">
        <v>19.970679998715088</v>
      </c>
      <c r="LU14" s="1">
        <v>19.998856300728068</v>
      </c>
      <c r="LX14" s="1">
        <v>1</v>
      </c>
      <c r="LY14" s="1">
        <v>1</v>
      </c>
      <c r="LZ14" s="1">
        <v>1</v>
      </c>
      <c r="MA14" s="1">
        <v>1</v>
      </c>
      <c r="MB14" s="1">
        <v>1</v>
      </c>
      <c r="MC14" s="1">
        <v>1</v>
      </c>
      <c r="MD14" s="1">
        <v>1</v>
      </c>
      <c r="ME14" s="1">
        <v>1</v>
      </c>
      <c r="MF14" s="1">
        <v>1</v>
      </c>
      <c r="MG14" s="1">
        <v>1</v>
      </c>
      <c r="MH14" s="1">
        <v>1</v>
      </c>
      <c r="MI14" s="1">
        <v>1</v>
      </c>
      <c r="MJ14" s="1">
        <v>1</v>
      </c>
      <c r="MK14" s="1">
        <v>1</v>
      </c>
      <c r="ML14" s="1">
        <v>1</v>
      </c>
      <c r="MM14" s="1">
        <v>1</v>
      </c>
      <c r="MR14" s="1">
        <v>1</v>
      </c>
      <c r="MS14" s="1">
        <v>1</v>
      </c>
      <c r="MT14" s="1">
        <v>1</v>
      </c>
      <c r="MU14" s="1">
        <v>1</v>
      </c>
      <c r="MV14" s="1">
        <v>1</v>
      </c>
      <c r="MW14" s="1">
        <v>1</v>
      </c>
      <c r="MX14" s="1">
        <v>1</v>
      </c>
      <c r="MY14" s="1">
        <v>1</v>
      </c>
      <c r="MZ14" s="1">
        <v>1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f t="shared" si="17"/>
        <v>0</v>
      </c>
      <c r="NI14" s="1" t="e">
        <f t="shared" ca="1" si="39"/>
        <v>#NAME?</v>
      </c>
      <c r="NJ14" s="1" t="e">
        <f t="shared" ca="1" si="40"/>
        <v>#NAME?</v>
      </c>
      <c r="NM14" s="1">
        <v>1</v>
      </c>
      <c r="NN14" s="1">
        <v>1</v>
      </c>
      <c r="NO14" s="1">
        <v>1</v>
      </c>
      <c r="NP14" s="1">
        <v>1</v>
      </c>
      <c r="NQ14" s="1">
        <v>1</v>
      </c>
      <c r="NR14" s="1">
        <v>1</v>
      </c>
      <c r="NS14" s="1">
        <v>1</v>
      </c>
      <c r="NT14" s="1">
        <v>1</v>
      </c>
      <c r="NV14" s="1">
        <v>6.8977342307475617E-3</v>
      </c>
      <c r="NW14" s="1">
        <v>6.8977342307475617E-3</v>
      </c>
      <c r="NX14" s="1">
        <v>6.8977342307475617E-3</v>
      </c>
      <c r="NY14" s="1">
        <v>6.8977342307475617E-3</v>
      </c>
      <c r="NZ14" s="1">
        <v>6.8977342307475617E-3</v>
      </c>
      <c r="OA14" s="1">
        <v>6.8977342307475617E-3</v>
      </c>
      <c r="OB14" s="1">
        <v>6.8977342307475617E-3</v>
      </c>
      <c r="OC14" s="1">
        <v>6.8977342307475617E-3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N14" s="1">
        <v>0.99566615150133453</v>
      </c>
      <c r="OO14" s="1">
        <v>0.99140273469278706</v>
      </c>
      <c r="OP14" s="1">
        <v>0.97663945780066896</v>
      </c>
      <c r="OQ14" s="1">
        <v>0.99883286497318358</v>
      </c>
    </row>
    <row r="15" spans="1:407" s="1" customFormat="1" x14ac:dyDescent="0.25">
      <c r="A15" s="1">
        <v>650</v>
      </c>
      <c r="B15" s="1">
        <v>200</v>
      </c>
      <c r="C15" s="1">
        <v>100</v>
      </c>
      <c r="D15" s="1" t="s">
        <v>346</v>
      </c>
      <c r="E15" s="1">
        <v>31.493337314999991</v>
      </c>
      <c r="F15" s="1">
        <v>1022.9031199808745</v>
      </c>
      <c r="G15" s="1">
        <f t="shared" si="0"/>
        <v>31.072824744503691</v>
      </c>
      <c r="H15" s="1">
        <f t="shared" si="20"/>
        <v>30.720778697358309</v>
      </c>
      <c r="I15" s="1">
        <f t="shared" si="21"/>
        <v>32.265895932641676</v>
      </c>
      <c r="J15" s="1">
        <f t="shared" si="1"/>
        <v>4.8451288176923064E-4</v>
      </c>
      <c r="K15" s="1">
        <f t="shared" si="22"/>
        <v>-0.772074104759913</v>
      </c>
      <c r="L15" s="1">
        <f t="shared" si="23"/>
        <v>0.77304313052345142</v>
      </c>
      <c r="M15" s="1">
        <v>0</v>
      </c>
      <c r="N15" s="1">
        <v>0</v>
      </c>
      <c r="O15" s="1">
        <v>0</v>
      </c>
      <c r="P15" s="1">
        <v>0</v>
      </c>
      <c r="Q15" s="1">
        <f t="shared" si="2"/>
        <v>0</v>
      </c>
      <c r="R15" s="1">
        <f t="shared" si="24"/>
        <v>0</v>
      </c>
      <c r="S15" s="1">
        <f t="shared" si="25"/>
        <v>0</v>
      </c>
      <c r="T15" s="1">
        <v>64900</v>
      </c>
      <c r="U15" s="2">
        <v>4212010000</v>
      </c>
      <c r="V15" s="2">
        <f t="shared" si="3"/>
        <v>0</v>
      </c>
      <c r="W15" s="2">
        <f t="shared" si="26"/>
        <v>64900</v>
      </c>
      <c r="X15" s="2">
        <f t="shared" si="27"/>
        <v>64900</v>
      </c>
      <c r="Y15" s="2">
        <f t="shared" si="4"/>
        <v>0.99846153846153851</v>
      </c>
      <c r="Z15" s="2">
        <f t="shared" si="28"/>
        <v>0.99846153846153851</v>
      </c>
      <c r="AA15" s="2">
        <f t="shared" si="29"/>
        <v>0.99846153846153851</v>
      </c>
      <c r="AB15" s="2">
        <v>650</v>
      </c>
      <c r="AC15" s="2">
        <v>422500</v>
      </c>
      <c r="AD15" s="2">
        <f t="shared" si="30"/>
        <v>0</v>
      </c>
      <c r="AE15" s="2">
        <v>0</v>
      </c>
      <c r="AF15" s="2">
        <v>0</v>
      </c>
      <c r="AG15" s="2">
        <v>2990.62</v>
      </c>
      <c r="AH15" s="2">
        <v>9755499.4499999993</v>
      </c>
      <c r="AI15" s="2">
        <v>64900</v>
      </c>
      <c r="AJ15" s="2">
        <v>0</v>
      </c>
      <c r="AK15" s="2">
        <v>0</v>
      </c>
      <c r="AL15" s="2"/>
      <c r="AM15" s="2"/>
      <c r="AN15" s="2"/>
      <c r="AO15" s="2"/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/>
      <c r="BI15" s="2"/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5"/>
        <v>0</v>
      </c>
      <c r="BY15" s="1" t="e">
        <f t="shared" ref="BY15:BY20" ca="1" si="41">BN15-КОРЕНЬ(BP15)/КОРЕНЬ(B15)*$B$1</f>
        <v>#NAME?</v>
      </c>
      <c r="BZ15" s="1" t="e">
        <f t="shared" ref="BZ15:BZ20" ca="1" si="42">BN15+КОРЕНЬ(BP15)/КОРЕНЬ(B15)*$B$1</f>
        <v>#NAME?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M15" s="1">
        <v>-54099.44549401015</v>
      </c>
      <c r="CN15" s="1">
        <v>-54099.44549401015</v>
      </c>
      <c r="CO15" s="1">
        <v>-54099.44549401015</v>
      </c>
      <c r="CP15" s="1">
        <v>-54099.44549401015</v>
      </c>
      <c r="CQ15" s="1">
        <v>-54099.44549401015</v>
      </c>
      <c r="CR15" s="1">
        <v>-54099.44549401015</v>
      </c>
      <c r="CS15" s="1">
        <v>-54099.44549401015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D15" s="1">
        <v>-1.077665488679677E-4</v>
      </c>
      <c r="DE15" s="1">
        <v>3.2137633544795285E-8</v>
      </c>
      <c r="DF15" s="1">
        <v>-1.195915908405093E-3</v>
      </c>
      <c r="DG15" s="1">
        <v>-1.08637930269369E-5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ED15" s="1">
        <v>7.6950000000000003</v>
      </c>
      <c r="EE15" s="1">
        <v>119.11499999999999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1</v>
      </c>
      <c r="ES15" s="1">
        <v>1</v>
      </c>
      <c r="ET15" s="1">
        <f t="shared" si="8"/>
        <v>0</v>
      </c>
      <c r="EU15" s="1" t="e">
        <f t="shared" ref="EU15:EU20" ca="1" si="43">BN15-КОРЕНЬ(BP15)/КОРЕНЬ(B15)*$B$1</f>
        <v>#NAME?</v>
      </c>
      <c r="EV15" s="1" t="e">
        <f t="shared" ref="EV15:EV20" ca="1" si="44">BN15+КОРЕНЬ(BP15)/КОРЕНЬ(B15)*$B$1</f>
        <v>#NAME?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1</v>
      </c>
      <c r="FF15" s="1">
        <v>1</v>
      </c>
      <c r="FH15" s="1">
        <v>31.316220681700624</v>
      </c>
      <c r="FI15" s="1">
        <v>-30.664441621644631</v>
      </c>
      <c r="FJ15" s="1">
        <v>-30.664441621644631</v>
      </c>
      <c r="FK15" s="1">
        <v>-30.664441621644631</v>
      </c>
      <c r="FL15" s="1">
        <v>-30.664441621644631</v>
      </c>
      <c r="FM15" s="1">
        <v>-30.664441621644631</v>
      </c>
      <c r="FN15" s="1">
        <v>-30.664441621644631</v>
      </c>
      <c r="FO15" s="1">
        <v>-30.664441621644631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Z15" s="1">
        <v>106.76344652328115</v>
      </c>
      <c r="GA15" s="1">
        <v>11398.433530863431</v>
      </c>
      <c r="GB15" s="1">
        <v>106.71582287531771</v>
      </c>
      <c r="GC15" s="1">
        <v>106.76450051543532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P15" s="1">
        <v>1</v>
      </c>
      <c r="GQ15" s="1">
        <v>1</v>
      </c>
      <c r="GR15" s="1">
        <v>1</v>
      </c>
      <c r="GS15" s="1">
        <v>1</v>
      </c>
      <c r="GT15" s="1">
        <v>1</v>
      </c>
      <c r="GU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v>1</v>
      </c>
      <c r="HK15" s="1">
        <v>1</v>
      </c>
      <c r="HL15" s="1">
        <v>1</v>
      </c>
      <c r="HM15" s="1">
        <v>1</v>
      </c>
      <c r="HN15" s="1">
        <v>1</v>
      </c>
      <c r="HO15" s="1">
        <v>1</v>
      </c>
      <c r="HP15" s="1">
        <f t="shared" si="11"/>
        <v>0</v>
      </c>
      <c r="HQ15" s="1" t="e">
        <f t="shared" ref="HQ15:HQ20" ca="1" si="45">BN15-КОРЕНЬ(BP15)/КОРЕНЬ(B15)*$B$1</f>
        <v>#NAME?</v>
      </c>
      <c r="HR15" s="1" t="e">
        <f t="shared" ref="HR15:HR20" ca="1" si="46">BN15+КОРЕНЬ(BP15)/КОРЕНЬ(B15)*$B$1</f>
        <v>#NAME?</v>
      </c>
      <c r="HV15" s="1">
        <v>1</v>
      </c>
      <c r="HW15" s="1">
        <v>1</v>
      </c>
      <c r="HX15" s="1">
        <v>1</v>
      </c>
      <c r="HY15" s="1">
        <v>1</v>
      </c>
      <c r="HZ15" s="1">
        <v>1</v>
      </c>
      <c r="IA15" s="1">
        <v>1</v>
      </c>
      <c r="IB15" s="1">
        <v>1</v>
      </c>
      <c r="IE15" s="1">
        <v>-54.843666134561772</v>
      </c>
      <c r="IF15" s="1">
        <v>-54.843666134561772</v>
      </c>
      <c r="IG15" s="1">
        <v>-54.843666134561772</v>
      </c>
      <c r="IH15" s="1">
        <v>-54.843666134561772</v>
      </c>
      <c r="II15" s="1">
        <v>-54.843666134561772</v>
      </c>
      <c r="IJ15" s="1">
        <v>-54.843666134561772</v>
      </c>
      <c r="IK15" s="1">
        <v>-54.843666134561772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V15" s="1">
        <v>-2.3010392580484584E-3</v>
      </c>
      <c r="IW15" s="1">
        <v>9.8771055437135019E-5</v>
      </c>
      <c r="IX15" s="1">
        <v>-6.7595809013235808E-2</v>
      </c>
      <c r="IY15" s="1">
        <v>-7.9079097606182813E-5</v>
      </c>
      <c r="JB15" s="1">
        <v>1</v>
      </c>
      <c r="JC15" s="1">
        <v>1</v>
      </c>
      <c r="JD15" s="1">
        <v>1</v>
      </c>
      <c r="JE15" s="1">
        <v>1</v>
      </c>
      <c r="JF15" s="1">
        <v>1</v>
      </c>
      <c r="JG15" s="1">
        <v>1</v>
      </c>
      <c r="JH15" s="1">
        <v>1</v>
      </c>
      <c r="JI15" s="1">
        <v>1</v>
      </c>
      <c r="JJ15" s="1">
        <v>1</v>
      </c>
      <c r="JK15" s="1">
        <v>1</v>
      </c>
      <c r="JL15" s="1">
        <v>1</v>
      </c>
      <c r="JM15" s="1">
        <v>1</v>
      </c>
      <c r="JN15" s="1">
        <v>1</v>
      </c>
      <c r="JO15" s="1">
        <v>1</v>
      </c>
      <c r="JP15" s="1">
        <v>1</v>
      </c>
      <c r="JQ15" s="1">
        <v>1</v>
      </c>
      <c r="JV15" s="1">
        <v>1</v>
      </c>
      <c r="JW15" s="1">
        <v>1</v>
      </c>
      <c r="JX15" s="1">
        <v>1</v>
      </c>
      <c r="JY15" s="1">
        <v>1</v>
      </c>
      <c r="JZ15" s="1">
        <v>1</v>
      </c>
      <c r="KA15" s="1">
        <v>1</v>
      </c>
      <c r="KB15" s="1">
        <v>1</v>
      </c>
      <c r="KC15" s="1">
        <v>1</v>
      </c>
      <c r="KD15" s="1">
        <v>1</v>
      </c>
      <c r="KE15" s="1">
        <v>1</v>
      </c>
      <c r="KF15" s="1">
        <v>1</v>
      </c>
      <c r="KG15" s="1">
        <v>1</v>
      </c>
      <c r="KH15" s="1">
        <v>1</v>
      </c>
      <c r="KI15" s="1">
        <v>1</v>
      </c>
      <c r="KJ15" s="1">
        <v>1</v>
      </c>
      <c r="KK15" s="1">
        <v>1</v>
      </c>
      <c r="KL15" s="1">
        <f t="shared" si="14"/>
        <v>0</v>
      </c>
      <c r="KM15" s="1" t="e">
        <f t="shared" ref="KM15:KM20" ca="1" si="47">BN15-КОРЕНЬ(BP15)/КОРЕНЬ(B15)*$B$1</f>
        <v>#NAME?</v>
      </c>
      <c r="KN15" s="1" t="e">
        <f t="shared" ref="KN15:KN20" ca="1" si="48">BN15+КОРЕНЬ(BP15)/КОРЕНЬ(B15)*$B$1</f>
        <v>#NAME?</v>
      </c>
      <c r="KQ15" s="1">
        <v>1</v>
      </c>
      <c r="KR15" s="1">
        <v>1</v>
      </c>
      <c r="KS15" s="1">
        <v>1</v>
      </c>
      <c r="KT15" s="1">
        <v>1</v>
      </c>
      <c r="KU15" s="1">
        <v>1</v>
      </c>
      <c r="KV15" s="1">
        <v>1</v>
      </c>
      <c r="KW15" s="1">
        <v>1</v>
      </c>
      <c r="KX15" s="1">
        <v>1</v>
      </c>
      <c r="KZ15" s="1">
        <v>8.0140650336338357</v>
      </c>
      <c r="LA15" s="1">
        <v>8.0140650336338357</v>
      </c>
      <c r="LB15" s="1">
        <v>8.0140650336338357</v>
      </c>
      <c r="LC15" s="1">
        <v>8.0140650336338357</v>
      </c>
      <c r="LD15" s="1">
        <v>8.0140650336338357</v>
      </c>
      <c r="LE15" s="1">
        <v>8.0140650336338357</v>
      </c>
      <c r="LF15" s="1">
        <v>8.0140650336338357</v>
      </c>
      <c r="LG15" s="1">
        <v>8.0140650336338357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R15" s="1">
        <v>19.994429998233784</v>
      </c>
      <c r="LS15" s="1">
        <v>399.77731753411246</v>
      </c>
      <c r="LT15" s="1">
        <v>19.938706829624195</v>
      </c>
      <c r="LU15" s="1">
        <v>19.998203664001196</v>
      </c>
      <c r="LX15" s="1">
        <v>1</v>
      </c>
      <c r="LY15" s="1">
        <v>1</v>
      </c>
      <c r="LZ15" s="1">
        <v>1</v>
      </c>
      <c r="MA15" s="1">
        <v>1</v>
      </c>
      <c r="MB15" s="1">
        <v>1</v>
      </c>
      <c r="MC15" s="1">
        <v>1</v>
      </c>
      <c r="MD15" s="1">
        <v>1</v>
      </c>
      <c r="ME15" s="1">
        <v>1</v>
      </c>
      <c r="MF15" s="1">
        <v>1</v>
      </c>
      <c r="MG15" s="1">
        <v>1</v>
      </c>
      <c r="MH15" s="1">
        <v>1</v>
      </c>
      <c r="MI15" s="1">
        <v>1</v>
      </c>
      <c r="MJ15" s="1">
        <v>1</v>
      </c>
      <c r="MK15" s="1">
        <v>1</v>
      </c>
      <c r="ML15" s="1">
        <v>1</v>
      </c>
      <c r="MM15" s="1">
        <v>1</v>
      </c>
      <c r="MR15" s="1">
        <v>1</v>
      </c>
      <c r="MS15" s="1">
        <v>1</v>
      </c>
      <c r="MT15" s="1">
        <v>1</v>
      </c>
      <c r="MU15" s="1">
        <v>1</v>
      </c>
      <c r="MV15" s="1">
        <v>1</v>
      </c>
      <c r="MW15" s="1">
        <v>1</v>
      </c>
      <c r="MX15" s="1">
        <v>1</v>
      </c>
      <c r="MY15" s="1">
        <v>1</v>
      </c>
      <c r="MZ15" s="1">
        <v>1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f t="shared" si="17"/>
        <v>0</v>
      </c>
      <c r="NI15" s="1" t="e">
        <f t="shared" ref="NI15:NI20" ca="1" si="49">BN15-КОРЕНЬ(BP15)/КОРЕНЬ(B15)*$B$1</f>
        <v>#NAME?</v>
      </c>
      <c r="NJ15" s="1" t="e">
        <f t="shared" ref="NJ15:NJ20" ca="1" si="50">BN15+КОРЕНЬ(BP15)/КОРЕНЬ(B15)*$B$1</f>
        <v>#NAME?</v>
      </c>
      <c r="NM15" s="1">
        <v>1</v>
      </c>
      <c r="NN15" s="1">
        <v>1</v>
      </c>
      <c r="NO15" s="1">
        <v>1</v>
      </c>
      <c r="NP15" s="1">
        <v>1</v>
      </c>
      <c r="NQ15" s="1">
        <v>1</v>
      </c>
      <c r="NR15" s="1">
        <v>1</v>
      </c>
      <c r="NS15" s="1">
        <v>1</v>
      </c>
      <c r="NT15" s="1">
        <v>1</v>
      </c>
      <c r="NV15" s="1">
        <v>1.7517677183717148E-2</v>
      </c>
      <c r="NW15" s="1">
        <v>1.7517677183717148E-2</v>
      </c>
      <c r="NX15" s="1">
        <v>1.7517677183717148E-2</v>
      </c>
      <c r="NY15" s="1">
        <v>1.7517677183717148E-2</v>
      </c>
      <c r="NZ15" s="1">
        <v>1.7517677183717148E-2</v>
      </c>
      <c r="OA15" s="1">
        <v>1.7517677183717148E-2</v>
      </c>
      <c r="OB15" s="1">
        <v>1.7517677183717148E-2</v>
      </c>
      <c r="OC15" s="1">
        <v>1.7517677183717148E-2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N15" s="1">
        <v>0.99387015985622229</v>
      </c>
      <c r="OO15" s="1">
        <v>0.98783381802645165</v>
      </c>
      <c r="OP15" s="1">
        <v>0.94599618866341384</v>
      </c>
      <c r="OQ15" s="1">
        <v>0.99804054705378298</v>
      </c>
    </row>
    <row r="16" spans="1:407" s="1" customFormat="1" x14ac:dyDescent="0.25">
      <c r="A16" s="1">
        <v>700</v>
      </c>
      <c r="B16" s="1">
        <v>200</v>
      </c>
      <c r="C16" s="1">
        <v>100</v>
      </c>
      <c r="D16" s="1" t="s">
        <v>347</v>
      </c>
      <c r="E16" s="1">
        <v>34.175245975000024</v>
      </c>
      <c r="F16" s="1">
        <v>1206.9827451045694</v>
      </c>
      <c r="G16" s="1">
        <f t="shared" si="0"/>
        <v>39.035307652814026</v>
      </c>
      <c r="H16" s="1">
        <f t="shared" si="20"/>
        <v>33.309341713897645</v>
      </c>
      <c r="I16" s="1">
        <f t="shared" si="21"/>
        <v>35.041150236102403</v>
      </c>
      <c r="J16" s="1">
        <f t="shared" si="1"/>
        <v>4.8821779964285751E-4</v>
      </c>
      <c r="K16" s="1">
        <f t="shared" si="22"/>
        <v>-0.86541604330273325</v>
      </c>
      <c r="L16" s="1">
        <f t="shared" si="23"/>
        <v>0.86639247890201887</v>
      </c>
      <c r="M16" s="1">
        <v>0</v>
      </c>
      <c r="N16" s="1">
        <v>0</v>
      </c>
      <c r="O16" s="1">
        <v>0</v>
      </c>
      <c r="P16" s="1">
        <v>0</v>
      </c>
      <c r="Q16" s="1">
        <f t="shared" si="2"/>
        <v>0</v>
      </c>
      <c r="R16" s="1">
        <f t="shared" si="24"/>
        <v>0</v>
      </c>
      <c r="S16" s="1">
        <f t="shared" si="25"/>
        <v>0</v>
      </c>
      <c r="T16" s="1">
        <v>69900</v>
      </c>
      <c r="U16" s="2">
        <v>4886010000</v>
      </c>
      <c r="V16" s="2">
        <f t="shared" si="3"/>
        <v>0</v>
      </c>
      <c r="W16" s="2">
        <f t="shared" si="26"/>
        <v>69900</v>
      </c>
      <c r="X16" s="2">
        <f t="shared" si="27"/>
        <v>69900</v>
      </c>
      <c r="Y16" s="2">
        <f t="shared" si="4"/>
        <v>0.99857142857142855</v>
      </c>
      <c r="Z16" s="2">
        <f t="shared" si="28"/>
        <v>0.99857142857142855</v>
      </c>
      <c r="AA16" s="2">
        <f t="shared" si="29"/>
        <v>0.99857142857142855</v>
      </c>
      <c r="AB16" s="2">
        <v>700</v>
      </c>
      <c r="AC16" s="2">
        <v>490000</v>
      </c>
      <c r="AD16" s="2">
        <f t="shared" si="30"/>
        <v>0</v>
      </c>
      <c r="AE16" s="2">
        <v>0</v>
      </c>
      <c r="AF16" s="2">
        <v>0</v>
      </c>
      <c r="AG16" s="2">
        <v>3111.57</v>
      </c>
      <c r="AH16" s="2">
        <v>10527077.23</v>
      </c>
      <c r="AI16" s="2">
        <v>69900</v>
      </c>
      <c r="AJ16" s="2">
        <v>0</v>
      </c>
      <c r="AK16" s="2">
        <v>0</v>
      </c>
      <c r="AL16" s="2"/>
      <c r="AM16" s="2"/>
      <c r="AN16" s="2"/>
      <c r="AO16" s="2"/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/>
      <c r="BI16" s="2"/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5"/>
        <v>0</v>
      </c>
      <c r="BY16" s="1" t="e">
        <f t="shared" ca="1" si="41"/>
        <v>#NAME?</v>
      </c>
      <c r="BZ16" s="1" t="e">
        <f t="shared" ca="1" si="42"/>
        <v>#NAME?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M16" s="1">
        <v>-57982.587069227127</v>
      </c>
      <c r="CN16" s="1">
        <v>-57982.587069227127</v>
      </c>
      <c r="CO16" s="1">
        <v>-57982.587069227127</v>
      </c>
      <c r="CP16" s="1">
        <v>-57982.587069227127</v>
      </c>
      <c r="CQ16" s="1">
        <v>-57982.587069227127</v>
      </c>
      <c r="CR16" s="1">
        <v>-57982.587069227127</v>
      </c>
      <c r="CS16" s="1">
        <v>-57982.587069227127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D16" s="1">
        <v>-1.0547093557795997E-4</v>
      </c>
      <c r="DE16" s="1">
        <v>2.2921419875926348E-8</v>
      </c>
      <c r="DF16" s="1">
        <v>-9.1175226594327028E-4</v>
      </c>
      <c r="DG16" s="1">
        <v>-1.4311719970988493E-5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ED16" s="1">
        <v>7.6</v>
      </c>
      <c r="EE16" s="1">
        <v>103.11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1</v>
      </c>
      <c r="ES16" s="1">
        <v>1</v>
      </c>
      <c r="ET16" s="1">
        <f t="shared" si="8"/>
        <v>0</v>
      </c>
      <c r="EU16" s="1" t="e">
        <f t="shared" ca="1" si="43"/>
        <v>#NAME?</v>
      </c>
      <c r="EV16" s="1" t="e">
        <f t="shared" ca="1" si="44"/>
        <v>#NAME?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H16" s="1">
        <v>31.000816165997485</v>
      </c>
      <c r="FI16" s="1">
        <v>-29.951531684951174</v>
      </c>
      <c r="FJ16" s="1">
        <v>-29.951531684951174</v>
      </c>
      <c r="FK16" s="1">
        <v>-29.951531684951174</v>
      </c>
      <c r="FL16" s="1">
        <v>-29.951531684951174</v>
      </c>
      <c r="FM16" s="1">
        <v>-29.951531684951174</v>
      </c>
      <c r="FN16" s="1">
        <v>-29.951531684951174</v>
      </c>
      <c r="FO16" s="1">
        <v>-29.951531684951174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Z16" s="1">
        <v>106.7601956035558</v>
      </c>
      <c r="GA16" s="1">
        <v>11397.739633046067</v>
      </c>
      <c r="GB16" s="1">
        <v>106.55551441621367</v>
      </c>
      <c r="GC16" s="1">
        <v>106.76430106066617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P16" s="1">
        <v>1</v>
      </c>
      <c r="GQ16" s="1">
        <v>1</v>
      </c>
      <c r="GR16" s="1">
        <v>1</v>
      </c>
      <c r="GS16" s="1">
        <v>1</v>
      </c>
      <c r="GT16" s="1">
        <v>1</v>
      </c>
      <c r="GU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v>1</v>
      </c>
      <c r="HK16" s="1">
        <v>1</v>
      </c>
      <c r="HL16" s="1">
        <v>1</v>
      </c>
      <c r="HM16" s="1">
        <v>1</v>
      </c>
      <c r="HN16" s="1">
        <v>1</v>
      </c>
      <c r="HO16" s="1">
        <v>1</v>
      </c>
      <c r="HP16" s="1">
        <f t="shared" si="11"/>
        <v>0</v>
      </c>
      <c r="HQ16" s="1" t="e">
        <f t="shared" ca="1" si="45"/>
        <v>#NAME?</v>
      </c>
      <c r="HR16" s="1" t="e">
        <f t="shared" ca="1" si="46"/>
        <v>#NAME?</v>
      </c>
      <c r="HV16" s="1">
        <v>1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1</v>
      </c>
      <c r="IE16" s="1">
        <v>-53.260596757864981</v>
      </c>
      <c r="IF16" s="1">
        <v>-53.260596757864981</v>
      </c>
      <c r="IG16" s="1">
        <v>-53.260596757864981</v>
      </c>
      <c r="IH16" s="1">
        <v>-53.260596757864981</v>
      </c>
      <c r="II16" s="1">
        <v>-53.260596757864981</v>
      </c>
      <c r="IJ16" s="1">
        <v>-53.260596757864981</v>
      </c>
      <c r="IK16" s="1">
        <v>-53.260596757864981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V16" s="1">
        <v>-8.9593571577389949E-3</v>
      </c>
      <c r="IW16" s="1">
        <v>4.7137529234267603E-3</v>
      </c>
      <c r="IX16" s="1">
        <v>-0.80679787708645634</v>
      </c>
      <c r="IY16" s="1">
        <v>-8.9809212577840469E-4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1</v>
      </c>
      <c r="JN16" s="1">
        <v>1</v>
      </c>
      <c r="JO16" s="1">
        <v>1</v>
      </c>
      <c r="JP16" s="1">
        <v>1</v>
      </c>
      <c r="JQ16" s="1">
        <v>1</v>
      </c>
      <c r="JV16" s="1">
        <v>1</v>
      </c>
      <c r="JW16" s="1">
        <v>1</v>
      </c>
      <c r="JX16" s="1">
        <v>1</v>
      </c>
      <c r="JY16" s="1">
        <v>1</v>
      </c>
      <c r="JZ16" s="1">
        <v>1</v>
      </c>
      <c r="KA16" s="1">
        <v>1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1</v>
      </c>
      <c r="KH16" s="1">
        <v>1</v>
      </c>
      <c r="KI16" s="1">
        <v>1</v>
      </c>
      <c r="KJ16" s="1">
        <v>1</v>
      </c>
      <c r="KK16" s="1">
        <v>1</v>
      </c>
      <c r="KL16" s="1">
        <f t="shared" si="14"/>
        <v>0</v>
      </c>
      <c r="KM16" s="1" t="e">
        <f t="shared" ca="1" si="47"/>
        <v>#NAME?</v>
      </c>
      <c r="KN16" s="1" t="e">
        <f t="shared" ca="1" si="48"/>
        <v>#NAME?</v>
      </c>
      <c r="KQ16" s="1">
        <v>1</v>
      </c>
      <c r="KR16" s="1">
        <v>1</v>
      </c>
      <c r="KS16" s="1">
        <v>1</v>
      </c>
      <c r="KT16" s="1">
        <v>1</v>
      </c>
      <c r="KU16" s="1">
        <v>1</v>
      </c>
      <c r="KV16" s="1">
        <v>1</v>
      </c>
      <c r="KW16" s="1">
        <v>1</v>
      </c>
      <c r="KX16" s="1">
        <v>1</v>
      </c>
      <c r="KZ16" s="1">
        <v>8.0540366607835079</v>
      </c>
      <c r="LA16" s="1">
        <v>8.0540366607835079</v>
      </c>
      <c r="LB16" s="1">
        <v>8.0540366607835079</v>
      </c>
      <c r="LC16" s="1">
        <v>8.0540366607835079</v>
      </c>
      <c r="LD16" s="1">
        <v>8.0540366607835079</v>
      </c>
      <c r="LE16" s="1">
        <v>8.0540366607835079</v>
      </c>
      <c r="LF16" s="1">
        <v>8.0540366607835079</v>
      </c>
      <c r="LG16" s="1">
        <v>8.0540366607835079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R16" s="1">
        <v>19.98957967747922</v>
      </c>
      <c r="LS16" s="1">
        <v>399.58394664499588</v>
      </c>
      <c r="LT16" s="1">
        <v>19.712901812036581</v>
      </c>
      <c r="LU16" s="1">
        <v>19.993861556339645</v>
      </c>
      <c r="LX16" s="1">
        <v>1</v>
      </c>
      <c r="LY16" s="1">
        <v>1</v>
      </c>
      <c r="LZ16" s="1">
        <v>1</v>
      </c>
      <c r="MA16" s="1">
        <v>1</v>
      </c>
      <c r="MB16" s="1">
        <v>1</v>
      </c>
      <c r="MC16" s="1">
        <v>1</v>
      </c>
      <c r="MD16" s="1">
        <v>1</v>
      </c>
      <c r="ME16" s="1">
        <v>1</v>
      </c>
      <c r="MF16" s="1">
        <v>1</v>
      </c>
      <c r="MG16" s="1">
        <v>1</v>
      </c>
      <c r="MH16" s="1">
        <v>1</v>
      </c>
      <c r="MI16" s="1">
        <v>1</v>
      </c>
      <c r="MJ16" s="1">
        <v>1</v>
      </c>
      <c r="MK16" s="1">
        <v>1</v>
      </c>
      <c r="ML16" s="1">
        <v>1</v>
      </c>
      <c r="MM16" s="1">
        <v>1</v>
      </c>
      <c r="MR16" s="1">
        <v>1</v>
      </c>
      <c r="MS16" s="1">
        <v>1</v>
      </c>
      <c r="MT16" s="1">
        <v>1</v>
      </c>
      <c r="MU16" s="1">
        <v>1</v>
      </c>
      <c r="MV16" s="1">
        <v>1</v>
      </c>
      <c r="MW16" s="1">
        <v>1</v>
      </c>
      <c r="MX16" s="1">
        <v>1</v>
      </c>
      <c r="MY16" s="1">
        <v>1</v>
      </c>
      <c r="MZ16" s="1">
        <v>1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f t="shared" si="17"/>
        <v>0</v>
      </c>
      <c r="NI16" s="1" t="e">
        <f t="shared" ca="1" si="49"/>
        <v>#NAME?</v>
      </c>
      <c r="NJ16" s="1" t="e">
        <f t="shared" ca="1" si="50"/>
        <v>#NAME?</v>
      </c>
      <c r="NM16" s="1">
        <v>1</v>
      </c>
      <c r="NN16" s="1">
        <v>1</v>
      </c>
      <c r="NO16" s="1">
        <v>1</v>
      </c>
      <c r="NP16" s="1">
        <v>1</v>
      </c>
      <c r="NQ16" s="1">
        <v>1</v>
      </c>
      <c r="NR16" s="1">
        <v>1</v>
      </c>
      <c r="NS16" s="1">
        <v>1</v>
      </c>
      <c r="NT16" s="1">
        <v>1</v>
      </c>
      <c r="NV16" s="1">
        <v>1.0173618025280768E-2</v>
      </c>
      <c r="NW16" s="1">
        <v>1.0173618025280768E-2</v>
      </c>
      <c r="NX16" s="1">
        <v>1.0173618025280768E-2</v>
      </c>
      <c r="NY16" s="1">
        <v>1.0173618025280768E-2</v>
      </c>
      <c r="NZ16" s="1">
        <v>1.0173618025280768E-2</v>
      </c>
      <c r="OA16" s="1">
        <v>1.0173618025280768E-2</v>
      </c>
      <c r="OB16" s="1">
        <v>1.0173618025280768E-2</v>
      </c>
      <c r="OC16" s="1">
        <v>1.0173618025280768E-2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N16" s="1">
        <v>0.99410689254546836</v>
      </c>
      <c r="OO16" s="1">
        <v>0.98828768028770131</v>
      </c>
      <c r="OP16" s="1">
        <v>0.94862293868922964</v>
      </c>
      <c r="OQ16" s="1">
        <v>0.99683561836140566</v>
      </c>
    </row>
    <row r="17" spans="1:407" s="1" customFormat="1" x14ac:dyDescent="0.25">
      <c r="A17" s="1">
        <v>750</v>
      </c>
      <c r="B17" s="1">
        <v>200</v>
      </c>
      <c r="C17" s="1">
        <v>100</v>
      </c>
      <c r="D17" s="1" t="s">
        <v>348</v>
      </c>
      <c r="E17" s="1">
        <v>42.811854539999992</v>
      </c>
      <c r="F17" s="1">
        <v>1901.3836924117463</v>
      </c>
      <c r="G17" s="1">
        <f t="shared" si="0"/>
        <v>68.528803257628397</v>
      </c>
      <c r="H17" s="1">
        <f t="shared" si="20"/>
        <v>41.664552812914863</v>
      </c>
      <c r="I17" s="1">
        <f t="shared" si="21"/>
        <v>43.95915626708512</v>
      </c>
      <c r="J17" s="1">
        <f t="shared" si="1"/>
        <v>5.7082472719999992E-4</v>
      </c>
      <c r="K17" s="1">
        <f t="shared" si="22"/>
        <v>-1.1467309023579317</v>
      </c>
      <c r="L17" s="1">
        <f t="shared" si="23"/>
        <v>1.1478725518123318</v>
      </c>
      <c r="M17" s="1">
        <v>0</v>
      </c>
      <c r="N17" s="1">
        <v>0</v>
      </c>
      <c r="O17" s="1">
        <v>0</v>
      </c>
      <c r="P17" s="1">
        <v>0</v>
      </c>
      <c r="Q17" s="1">
        <f t="shared" si="2"/>
        <v>0</v>
      </c>
      <c r="R17" s="1">
        <f t="shared" si="24"/>
        <v>0</v>
      </c>
      <c r="S17" s="1">
        <f t="shared" si="25"/>
        <v>0</v>
      </c>
      <c r="T17" s="1">
        <v>74900</v>
      </c>
      <c r="U17" s="2">
        <v>5610010000</v>
      </c>
      <c r="V17" s="2">
        <f t="shared" si="3"/>
        <v>0</v>
      </c>
      <c r="W17" s="2">
        <f t="shared" si="26"/>
        <v>74900</v>
      </c>
      <c r="X17" s="2">
        <f t="shared" si="27"/>
        <v>74900</v>
      </c>
      <c r="Y17" s="2">
        <f t="shared" si="4"/>
        <v>0.9986666666666667</v>
      </c>
      <c r="Z17" s="2">
        <f t="shared" si="28"/>
        <v>0.9986666666666667</v>
      </c>
      <c r="AA17" s="2">
        <f t="shared" si="29"/>
        <v>0.9986666666666667</v>
      </c>
      <c r="AB17" s="2">
        <v>750</v>
      </c>
      <c r="AC17" s="2">
        <v>562500</v>
      </c>
      <c r="AD17" s="2">
        <f t="shared" si="30"/>
        <v>0</v>
      </c>
      <c r="AE17" s="2">
        <v>0</v>
      </c>
      <c r="AF17" s="2">
        <v>0</v>
      </c>
      <c r="AG17" s="2">
        <v>3596.6</v>
      </c>
      <c r="AH17" s="2">
        <v>14028420.5</v>
      </c>
      <c r="AI17" s="2">
        <v>74900</v>
      </c>
      <c r="AJ17" s="2">
        <v>0</v>
      </c>
      <c r="AK17" s="2">
        <v>0</v>
      </c>
      <c r="AL17" s="2"/>
      <c r="AM17" s="2"/>
      <c r="AN17" s="2"/>
      <c r="AO17" s="2"/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/>
      <c r="BI17" s="2"/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5"/>
        <v>0</v>
      </c>
      <c r="BY17" s="1" t="e">
        <f t="shared" ca="1" si="41"/>
        <v>#NAME?</v>
      </c>
      <c r="BZ17" s="1" t="e">
        <f t="shared" ca="1" si="42"/>
        <v>#NAME?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M17" s="1">
        <v>-58646.965075874141</v>
      </c>
      <c r="CN17" s="1">
        <v>-58646.965075874141</v>
      </c>
      <c r="CO17" s="1">
        <v>-58646.965075874141</v>
      </c>
      <c r="CP17" s="1">
        <v>-58646.965075874141</v>
      </c>
      <c r="CQ17" s="1">
        <v>-58646.965075874141</v>
      </c>
      <c r="CR17" s="1">
        <v>-58646.965075874141</v>
      </c>
      <c r="CS17" s="1">
        <v>-58646.965075874141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D17" s="1">
        <v>-9.4691208152827974E-5</v>
      </c>
      <c r="DE17" s="1">
        <v>4.8185646629271145E-7</v>
      </c>
      <c r="DF17" s="1">
        <v>-9.3264656009384266E-3</v>
      </c>
      <c r="DG17" s="1">
        <v>-2.3180192716467105E-5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ED17" s="1">
        <v>7.7149999999999999</v>
      </c>
      <c r="EE17" s="1">
        <v>113.005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f t="shared" si="8"/>
        <v>0</v>
      </c>
      <c r="EU17" s="1" t="e">
        <f t="shared" ca="1" si="43"/>
        <v>#NAME?</v>
      </c>
      <c r="EV17" s="1" t="e">
        <f t="shared" ca="1" si="44"/>
        <v>#NAME?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H17" s="1">
        <v>28.287979866202967</v>
      </c>
      <c r="FI17" s="1">
        <v>-39.032663232188931</v>
      </c>
      <c r="FJ17" s="1">
        <v>-39.032663232188931</v>
      </c>
      <c r="FK17" s="1">
        <v>-39.032663232188931</v>
      </c>
      <c r="FL17" s="1">
        <v>-39.032663232188931</v>
      </c>
      <c r="FM17" s="1">
        <v>-39.032663232188931</v>
      </c>
      <c r="FN17" s="1">
        <v>-39.032663232188931</v>
      </c>
      <c r="FO17" s="1">
        <v>-39.032663232188931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Z17" s="1">
        <v>106.76322509521134</v>
      </c>
      <c r="GA17" s="1">
        <v>11398.386249030469</v>
      </c>
      <c r="GB17" s="1">
        <v>106.72563710574484</v>
      </c>
      <c r="GC17" s="1">
        <v>106.764339218305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P17" s="1">
        <v>1</v>
      </c>
      <c r="GQ17" s="1">
        <v>1</v>
      </c>
      <c r="GR17" s="1">
        <v>1</v>
      </c>
      <c r="GS17" s="1">
        <v>1</v>
      </c>
      <c r="GT17" s="1">
        <v>1</v>
      </c>
      <c r="GU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v>1</v>
      </c>
      <c r="HK17" s="1">
        <v>1</v>
      </c>
      <c r="HL17" s="1">
        <v>1</v>
      </c>
      <c r="HM17" s="1">
        <v>1</v>
      </c>
      <c r="HN17" s="1">
        <v>1</v>
      </c>
      <c r="HO17" s="1">
        <v>1</v>
      </c>
      <c r="HP17" s="1">
        <f t="shared" si="11"/>
        <v>0</v>
      </c>
      <c r="HQ17" s="1" t="e">
        <f t="shared" ca="1" si="45"/>
        <v>#NAME?</v>
      </c>
      <c r="HR17" s="1" t="e">
        <f t="shared" ca="1" si="46"/>
        <v>#NAME?</v>
      </c>
      <c r="HV17" s="1">
        <v>1</v>
      </c>
      <c r="HW17" s="1">
        <v>1</v>
      </c>
      <c r="HX17" s="1">
        <v>1</v>
      </c>
      <c r="HY17" s="1">
        <v>1</v>
      </c>
      <c r="HZ17" s="1">
        <v>1</v>
      </c>
      <c r="IA17" s="1">
        <v>1</v>
      </c>
      <c r="IB17" s="1">
        <v>1</v>
      </c>
      <c r="IE17" s="1">
        <v>-55.081806127091006</v>
      </c>
      <c r="IF17" s="1">
        <v>-55.081806127091006</v>
      </c>
      <c r="IG17" s="1">
        <v>-55.081806127091006</v>
      </c>
      <c r="IH17" s="1">
        <v>-55.081806127091006</v>
      </c>
      <c r="II17" s="1">
        <v>-55.081806127091006</v>
      </c>
      <c r="IJ17" s="1">
        <v>-55.081806127091006</v>
      </c>
      <c r="IK17" s="1">
        <v>-55.081806127091006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V17" s="1">
        <v>-7.9220233824280225E-4</v>
      </c>
      <c r="IW17" s="1">
        <v>2.4073163055913895E-6</v>
      </c>
      <c r="IX17" s="1">
        <v>-7.136270490780916E-3</v>
      </c>
      <c r="IY17" s="1">
        <v>-4.5551924624831486E-4</v>
      </c>
      <c r="JB17" s="1">
        <v>1</v>
      </c>
      <c r="JC17" s="1">
        <v>1</v>
      </c>
      <c r="JD17" s="1">
        <v>1</v>
      </c>
      <c r="JE17" s="1">
        <v>1</v>
      </c>
      <c r="JF17" s="1">
        <v>1</v>
      </c>
      <c r="JG17" s="1">
        <v>1</v>
      </c>
      <c r="JH17" s="1">
        <v>1</v>
      </c>
      <c r="JI17" s="1">
        <v>1</v>
      </c>
      <c r="JJ17" s="1">
        <v>1</v>
      </c>
      <c r="JK17" s="1">
        <v>1</v>
      </c>
      <c r="JL17" s="1">
        <v>1</v>
      </c>
      <c r="JM17" s="1">
        <v>1</v>
      </c>
      <c r="JN17" s="1">
        <v>1</v>
      </c>
      <c r="JO17" s="1">
        <v>1</v>
      </c>
      <c r="JP17" s="1">
        <v>1</v>
      </c>
      <c r="JQ17" s="1">
        <v>1</v>
      </c>
      <c r="JV17" s="1">
        <v>1</v>
      </c>
      <c r="JW17" s="1">
        <v>1</v>
      </c>
      <c r="JX17" s="1">
        <v>1</v>
      </c>
      <c r="JY17" s="1">
        <v>1</v>
      </c>
      <c r="JZ17" s="1">
        <v>1</v>
      </c>
      <c r="KA17" s="1">
        <v>1</v>
      </c>
      <c r="KB17" s="1">
        <v>1</v>
      </c>
      <c r="KC17" s="1">
        <v>1</v>
      </c>
      <c r="KD17" s="1">
        <v>1</v>
      </c>
      <c r="KE17" s="1">
        <v>1</v>
      </c>
      <c r="KF17" s="1">
        <v>1</v>
      </c>
      <c r="KG17" s="1">
        <v>1</v>
      </c>
      <c r="KH17" s="1">
        <v>1</v>
      </c>
      <c r="KI17" s="1">
        <v>1</v>
      </c>
      <c r="KJ17" s="1">
        <v>1</v>
      </c>
      <c r="KK17" s="1">
        <v>1</v>
      </c>
      <c r="KL17" s="1">
        <f t="shared" si="14"/>
        <v>0</v>
      </c>
      <c r="KM17" s="1" t="e">
        <f t="shared" ca="1" si="47"/>
        <v>#NAME?</v>
      </c>
      <c r="KN17" s="1" t="e">
        <f t="shared" ca="1" si="48"/>
        <v>#NAME?</v>
      </c>
      <c r="KQ17" s="1">
        <v>1</v>
      </c>
      <c r="KR17" s="1">
        <v>1</v>
      </c>
      <c r="KS17" s="1">
        <v>1</v>
      </c>
      <c r="KT17" s="1">
        <v>1</v>
      </c>
      <c r="KU17" s="1">
        <v>1</v>
      </c>
      <c r="KV17" s="1">
        <v>1</v>
      </c>
      <c r="KW17" s="1">
        <v>1</v>
      </c>
      <c r="KX17" s="1">
        <v>1</v>
      </c>
      <c r="KZ17" s="1">
        <v>7.8303090306893814</v>
      </c>
      <c r="LA17" s="1">
        <v>7.8303090306893814</v>
      </c>
      <c r="LB17" s="1">
        <v>7.8303090306893814</v>
      </c>
      <c r="LC17" s="1">
        <v>7.8303090306893814</v>
      </c>
      <c r="LD17" s="1">
        <v>7.8303090306893814</v>
      </c>
      <c r="LE17" s="1">
        <v>7.8303090306893814</v>
      </c>
      <c r="LF17" s="1">
        <v>7.8303090306893814</v>
      </c>
      <c r="LG17" s="1">
        <v>7.8303090306893814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R17" s="1">
        <v>19.994888411686517</v>
      </c>
      <c r="LS17" s="1">
        <v>399.79557045285497</v>
      </c>
      <c r="LT17" s="1">
        <v>19.98207794867858</v>
      </c>
      <c r="LU17" s="1">
        <v>19.995653008686169</v>
      </c>
      <c r="LX17" s="1">
        <v>1</v>
      </c>
      <c r="LY17" s="1">
        <v>1</v>
      </c>
      <c r="LZ17" s="1">
        <v>1</v>
      </c>
      <c r="MA17" s="1">
        <v>1</v>
      </c>
      <c r="MB17" s="1">
        <v>1</v>
      </c>
      <c r="MC17" s="1">
        <v>1</v>
      </c>
      <c r="MD17" s="1">
        <v>1</v>
      </c>
      <c r="ME17" s="1">
        <v>1</v>
      </c>
      <c r="MF17" s="1">
        <v>1</v>
      </c>
      <c r="MG17" s="1">
        <v>1</v>
      </c>
      <c r="MH17" s="1">
        <v>1</v>
      </c>
      <c r="MI17" s="1">
        <v>1</v>
      </c>
      <c r="MJ17" s="1">
        <v>1</v>
      </c>
      <c r="MK17" s="1">
        <v>1</v>
      </c>
      <c r="ML17" s="1">
        <v>1</v>
      </c>
      <c r="MM17" s="1">
        <v>1</v>
      </c>
      <c r="MR17" s="1">
        <v>1</v>
      </c>
      <c r="MS17" s="1">
        <v>1</v>
      </c>
      <c r="MT17" s="1">
        <v>1</v>
      </c>
      <c r="MU17" s="1">
        <v>1</v>
      </c>
      <c r="MV17" s="1">
        <v>1</v>
      </c>
      <c r="MW17" s="1">
        <v>1</v>
      </c>
      <c r="MX17" s="1">
        <v>1</v>
      </c>
      <c r="MY17" s="1">
        <v>1</v>
      </c>
      <c r="MZ17" s="1">
        <v>1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f t="shared" si="17"/>
        <v>0</v>
      </c>
      <c r="NI17" s="1" t="e">
        <f t="shared" ca="1" si="49"/>
        <v>#NAME?</v>
      </c>
      <c r="NJ17" s="1" t="e">
        <f t="shared" ca="1" si="50"/>
        <v>#NAME?</v>
      </c>
      <c r="NM17" s="1">
        <v>1</v>
      </c>
      <c r="NN17" s="1">
        <v>1</v>
      </c>
      <c r="NO17" s="1">
        <v>1</v>
      </c>
      <c r="NP17" s="1">
        <v>1</v>
      </c>
      <c r="NQ17" s="1">
        <v>1</v>
      </c>
      <c r="NR17" s="1">
        <v>1</v>
      </c>
      <c r="NS17" s="1">
        <v>1</v>
      </c>
      <c r="NT17" s="1">
        <v>1</v>
      </c>
      <c r="NV17" s="1">
        <v>1.1418243038902463E-2</v>
      </c>
      <c r="NW17" s="1">
        <v>1.1418243038902463E-2</v>
      </c>
      <c r="NX17" s="1">
        <v>1.1418243038902463E-2</v>
      </c>
      <c r="NY17" s="1">
        <v>1.1418243038902463E-2</v>
      </c>
      <c r="NZ17" s="1">
        <v>1.1418243038902463E-2</v>
      </c>
      <c r="OA17" s="1">
        <v>1.1418243038902463E-2</v>
      </c>
      <c r="OB17" s="1">
        <v>1.1418243038902463E-2</v>
      </c>
      <c r="OC17" s="1">
        <v>1.1418243038902463E-2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N17" s="1">
        <v>0.99388943434518984</v>
      </c>
      <c r="OO17" s="1">
        <v>0.98786331589629217</v>
      </c>
      <c r="OP17" s="1">
        <v>0.95156548549137632</v>
      </c>
      <c r="OQ17" s="1">
        <v>0.99706192655745607</v>
      </c>
    </row>
    <row r="18" spans="1:407" s="1" customFormat="1" x14ac:dyDescent="0.25">
      <c r="A18" s="1">
        <v>800</v>
      </c>
      <c r="B18" s="1">
        <v>200</v>
      </c>
      <c r="C18" s="1">
        <v>100</v>
      </c>
      <c r="D18" s="1" t="s">
        <v>349</v>
      </c>
      <c r="E18" s="1">
        <v>50.146109179999975</v>
      </c>
      <c r="F18" s="1">
        <v>2655.1588228663027</v>
      </c>
      <c r="G18" s="1">
        <f t="shared" si="0"/>
        <v>140.52655697382488</v>
      </c>
      <c r="H18" s="1">
        <f t="shared" si="20"/>
        <v>48.503174578029089</v>
      </c>
      <c r="I18" s="1">
        <f t="shared" si="21"/>
        <v>51.789043781970861</v>
      </c>
      <c r="J18" s="1">
        <f t="shared" si="1"/>
        <v>6.2682636474999966E-4</v>
      </c>
      <c r="K18" s="1">
        <f t="shared" si="22"/>
        <v>-1.6423077756061342</v>
      </c>
      <c r="L18" s="1">
        <f t="shared" si="23"/>
        <v>1.6435614283356341</v>
      </c>
      <c r="M18" s="1">
        <v>0</v>
      </c>
      <c r="N18" s="1">
        <v>0</v>
      </c>
      <c r="O18" s="1">
        <v>0</v>
      </c>
      <c r="P18" s="1">
        <v>0</v>
      </c>
      <c r="Q18" s="1">
        <f t="shared" si="2"/>
        <v>0</v>
      </c>
      <c r="R18" s="1">
        <f t="shared" si="24"/>
        <v>0</v>
      </c>
      <c r="S18" s="1">
        <f t="shared" si="25"/>
        <v>0</v>
      </c>
      <c r="T18" s="1">
        <v>79900</v>
      </c>
      <c r="U18" s="2">
        <v>6384010000</v>
      </c>
      <c r="V18" s="2">
        <f t="shared" si="3"/>
        <v>0</v>
      </c>
      <c r="W18" s="2">
        <f t="shared" si="26"/>
        <v>79900</v>
      </c>
      <c r="X18" s="2">
        <f t="shared" si="27"/>
        <v>79900</v>
      </c>
      <c r="Y18" s="2">
        <f t="shared" si="4"/>
        <v>0.99875000000000003</v>
      </c>
      <c r="Z18" s="2">
        <f t="shared" si="28"/>
        <v>0.99875000000000003</v>
      </c>
      <c r="AA18" s="2">
        <f t="shared" si="29"/>
        <v>0.99875000000000003</v>
      </c>
      <c r="AB18" s="2">
        <v>800</v>
      </c>
      <c r="AC18" s="2">
        <v>640000</v>
      </c>
      <c r="AD18" s="2">
        <f t="shared" si="30"/>
        <v>0</v>
      </c>
      <c r="AE18" s="2">
        <v>0</v>
      </c>
      <c r="AF18" s="2">
        <v>0</v>
      </c>
      <c r="AG18" s="2">
        <v>3528.63</v>
      </c>
      <c r="AH18" s="2">
        <v>13734950.189999999</v>
      </c>
      <c r="AI18" s="2">
        <v>79900</v>
      </c>
      <c r="AJ18" s="2">
        <v>0</v>
      </c>
      <c r="AK18" s="2">
        <v>0</v>
      </c>
      <c r="AL18" s="2"/>
      <c r="AM18" s="2"/>
      <c r="AN18" s="2"/>
      <c r="AO18" s="2"/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/>
      <c r="BI18" s="2"/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5"/>
        <v>0</v>
      </c>
      <c r="BY18" s="1" t="e">
        <f t="shared" ca="1" si="41"/>
        <v>#NAME?</v>
      </c>
      <c r="BZ18" s="1" t="e">
        <f t="shared" ca="1" si="42"/>
        <v>#NAME?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M18" s="1">
        <v>-47513.817806714913</v>
      </c>
      <c r="CN18" s="1">
        <v>-47513.817806714913</v>
      </c>
      <c r="CO18" s="1">
        <v>-47513.817806714913</v>
      </c>
      <c r="CP18" s="1">
        <v>-47513.817806714913</v>
      </c>
      <c r="CQ18" s="1">
        <v>-47513.817806714913</v>
      </c>
      <c r="CR18" s="1">
        <v>-47513.817806714913</v>
      </c>
      <c r="CS18" s="1">
        <v>-47513.817806714913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D18" s="1">
        <v>-1.439101109496981E-4</v>
      </c>
      <c r="DE18" s="1">
        <v>1.028315704625913E-7</v>
      </c>
      <c r="DF18" s="1">
        <v>-1.968429521703772E-3</v>
      </c>
      <c r="DG18" s="1">
        <v>-3.7032987505965319E-6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ED18" s="1">
        <v>7.11</v>
      </c>
      <c r="EE18" s="1">
        <v>88.48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f t="shared" si="8"/>
        <v>0</v>
      </c>
      <c r="EU18" s="1" t="e">
        <f t="shared" ca="1" si="43"/>
        <v>#NAME?</v>
      </c>
      <c r="EV18" s="1" t="e">
        <f t="shared" ca="1" si="44"/>
        <v>#NAME?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H18" s="1">
        <v>27.539016645185033</v>
      </c>
      <c r="FI18" s="1">
        <v>-29.85222117042882</v>
      </c>
      <c r="FJ18" s="1">
        <v>-29.85222117042882</v>
      </c>
      <c r="FK18" s="1">
        <v>-29.85222117042882</v>
      </c>
      <c r="FL18" s="1">
        <v>-29.85222117042882</v>
      </c>
      <c r="FM18" s="1">
        <v>-29.85222117042882</v>
      </c>
      <c r="FN18" s="1">
        <v>-29.85222117042882</v>
      </c>
      <c r="FO18" s="1">
        <v>-29.85222117042882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Z18" s="1">
        <v>106.76219550796149</v>
      </c>
      <c r="GA18" s="1">
        <v>11398.166407056395</v>
      </c>
      <c r="GB18" s="1">
        <v>106.73875373424976</v>
      </c>
      <c r="GC18" s="1">
        <v>106.76447796240832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P18" s="1">
        <v>1</v>
      </c>
      <c r="GQ18" s="1">
        <v>1</v>
      </c>
      <c r="GR18" s="1">
        <v>1</v>
      </c>
      <c r="GS18" s="1">
        <v>1</v>
      </c>
      <c r="GT18" s="1">
        <v>1</v>
      </c>
      <c r="GU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v>1</v>
      </c>
      <c r="HK18" s="1">
        <v>1</v>
      </c>
      <c r="HL18" s="1">
        <v>1</v>
      </c>
      <c r="HM18" s="1">
        <v>1</v>
      </c>
      <c r="HN18" s="1">
        <v>1</v>
      </c>
      <c r="HO18" s="1">
        <v>1</v>
      </c>
      <c r="HP18" s="1">
        <f t="shared" si="11"/>
        <v>0</v>
      </c>
      <c r="HQ18" s="1" t="e">
        <f t="shared" ca="1" si="45"/>
        <v>#NAME?</v>
      </c>
      <c r="HR18" s="1" t="e">
        <f t="shared" ca="1" si="46"/>
        <v>#NAME?</v>
      </c>
      <c r="HV18" s="1">
        <v>1</v>
      </c>
      <c r="HW18" s="1">
        <v>1</v>
      </c>
      <c r="HX18" s="1">
        <v>1</v>
      </c>
      <c r="HY18" s="1">
        <v>1</v>
      </c>
      <c r="HZ18" s="1">
        <v>1</v>
      </c>
      <c r="IA18" s="1">
        <v>1</v>
      </c>
      <c r="IB18" s="1">
        <v>1</v>
      </c>
      <c r="IE18" s="1">
        <v>-50.876612254209228</v>
      </c>
      <c r="IF18" s="1">
        <v>-50.876612254209228</v>
      </c>
      <c r="IG18" s="1">
        <v>-50.876612254209228</v>
      </c>
      <c r="IH18" s="1">
        <v>-50.876612254209228</v>
      </c>
      <c r="II18" s="1">
        <v>-50.876612254209228</v>
      </c>
      <c r="IJ18" s="1">
        <v>-50.876612254209228</v>
      </c>
      <c r="IK18" s="1">
        <v>-50.876612254209228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V18" s="1">
        <v>-2.3781825624520714E-3</v>
      </c>
      <c r="IW18" s="1">
        <v>3.526094435031295E-4</v>
      </c>
      <c r="IX18" s="1">
        <v>-0.24638365269056095</v>
      </c>
      <c r="IY18" s="1">
        <v>-2.2510916190476848E-4</v>
      </c>
      <c r="JB18" s="1">
        <v>1</v>
      </c>
      <c r="JC18" s="1">
        <v>1</v>
      </c>
      <c r="JD18" s="1">
        <v>1</v>
      </c>
      <c r="JE18" s="1">
        <v>1</v>
      </c>
      <c r="JF18" s="1">
        <v>1</v>
      </c>
      <c r="JG18" s="1">
        <v>1</v>
      </c>
      <c r="JH18" s="1">
        <v>1</v>
      </c>
      <c r="JI18" s="1">
        <v>1</v>
      </c>
      <c r="JJ18" s="1">
        <v>1</v>
      </c>
      <c r="JK18" s="1">
        <v>1</v>
      </c>
      <c r="JL18" s="1">
        <v>1</v>
      </c>
      <c r="JM18" s="1">
        <v>1</v>
      </c>
      <c r="JN18" s="1">
        <v>1</v>
      </c>
      <c r="JO18" s="1">
        <v>1</v>
      </c>
      <c r="JP18" s="1">
        <v>1</v>
      </c>
      <c r="JQ18" s="1">
        <v>1</v>
      </c>
      <c r="JV18" s="1">
        <v>1</v>
      </c>
      <c r="JW18" s="1">
        <v>1</v>
      </c>
      <c r="JX18" s="1">
        <v>1</v>
      </c>
      <c r="JY18" s="1">
        <v>1</v>
      </c>
      <c r="JZ18" s="1">
        <v>1</v>
      </c>
      <c r="KA18" s="1">
        <v>1</v>
      </c>
      <c r="KB18" s="1">
        <v>1</v>
      </c>
      <c r="KC18" s="1">
        <v>1</v>
      </c>
      <c r="KD18" s="1">
        <v>1</v>
      </c>
      <c r="KE18" s="1">
        <v>1</v>
      </c>
      <c r="KF18" s="1">
        <v>1</v>
      </c>
      <c r="KG18" s="1">
        <v>1</v>
      </c>
      <c r="KH18" s="1">
        <v>1</v>
      </c>
      <c r="KI18" s="1">
        <v>1</v>
      </c>
      <c r="KJ18" s="1">
        <v>1</v>
      </c>
      <c r="KK18" s="1">
        <v>1</v>
      </c>
      <c r="KL18" s="1">
        <f t="shared" si="14"/>
        <v>0</v>
      </c>
      <c r="KM18" s="1" t="e">
        <f t="shared" ca="1" si="47"/>
        <v>#NAME?</v>
      </c>
      <c r="KN18" s="1" t="e">
        <f t="shared" ca="1" si="48"/>
        <v>#NAME?</v>
      </c>
      <c r="KQ18" s="1">
        <v>1</v>
      </c>
      <c r="KR18" s="1">
        <v>1</v>
      </c>
      <c r="KS18" s="1">
        <v>1</v>
      </c>
      <c r="KT18" s="1">
        <v>1</v>
      </c>
      <c r="KU18" s="1">
        <v>1</v>
      </c>
      <c r="KV18" s="1">
        <v>1</v>
      </c>
      <c r="KW18" s="1">
        <v>1</v>
      </c>
      <c r="KX18" s="1">
        <v>1</v>
      </c>
      <c r="KZ18" s="1">
        <v>8.4039157430982492</v>
      </c>
      <c r="LA18" s="1">
        <v>8.4039157430982492</v>
      </c>
      <c r="LB18" s="1">
        <v>8.4039157430982492</v>
      </c>
      <c r="LC18" s="1">
        <v>8.4039157430982492</v>
      </c>
      <c r="LD18" s="1">
        <v>8.4039157430982492</v>
      </c>
      <c r="LE18" s="1">
        <v>8.4039157430982492</v>
      </c>
      <c r="LF18" s="1">
        <v>8.4039157430982492</v>
      </c>
      <c r="LG18" s="1">
        <v>8.4039157430982492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R18" s="1">
        <v>19.994978730522899</v>
      </c>
      <c r="LS18" s="1">
        <v>399.79929520028435</v>
      </c>
      <c r="LT18" s="1">
        <v>19.867256390522702</v>
      </c>
      <c r="LU18" s="1">
        <v>19.996956917828189</v>
      </c>
      <c r="LX18" s="1">
        <v>1</v>
      </c>
      <c r="LY18" s="1">
        <v>1</v>
      </c>
      <c r="LZ18" s="1">
        <v>1</v>
      </c>
      <c r="MA18" s="1">
        <v>1</v>
      </c>
      <c r="MB18" s="1">
        <v>1</v>
      </c>
      <c r="MC18" s="1">
        <v>1</v>
      </c>
      <c r="MD18" s="1">
        <v>1</v>
      </c>
      <c r="ME18" s="1">
        <v>1</v>
      </c>
      <c r="MF18" s="1">
        <v>1</v>
      </c>
      <c r="MG18" s="1">
        <v>1</v>
      </c>
      <c r="MH18" s="1">
        <v>1</v>
      </c>
      <c r="MI18" s="1">
        <v>1</v>
      </c>
      <c r="MJ18" s="1">
        <v>1</v>
      </c>
      <c r="MK18" s="1">
        <v>1</v>
      </c>
      <c r="ML18" s="1">
        <v>1</v>
      </c>
      <c r="MM18" s="1">
        <v>1</v>
      </c>
      <c r="MR18" s="1">
        <v>1</v>
      </c>
      <c r="MS18" s="1">
        <v>1</v>
      </c>
      <c r="MT18" s="1">
        <v>1</v>
      </c>
      <c r="MU18" s="1">
        <v>1</v>
      </c>
      <c r="MV18" s="1">
        <v>1</v>
      </c>
      <c r="MW18" s="1">
        <v>1</v>
      </c>
      <c r="MX18" s="1">
        <v>1</v>
      </c>
      <c r="MY18" s="1">
        <v>1</v>
      </c>
      <c r="MZ18" s="1">
        <v>1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f t="shared" si="17"/>
        <v>0</v>
      </c>
      <c r="NI18" s="1" t="e">
        <f t="shared" ca="1" si="49"/>
        <v>#NAME?</v>
      </c>
      <c r="NJ18" s="1" t="e">
        <f t="shared" ca="1" si="50"/>
        <v>#NAME?</v>
      </c>
      <c r="NM18" s="1">
        <v>1</v>
      </c>
      <c r="NN18" s="1">
        <v>1</v>
      </c>
      <c r="NO18" s="1">
        <v>1</v>
      </c>
      <c r="NP18" s="1">
        <v>1</v>
      </c>
      <c r="NQ18" s="1">
        <v>1</v>
      </c>
      <c r="NR18" s="1">
        <v>1</v>
      </c>
      <c r="NS18" s="1">
        <v>1</v>
      </c>
      <c r="NT18" s="1">
        <v>1</v>
      </c>
      <c r="NV18" s="1">
        <v>1.5561795836424698E-2</v>
      </c>
      <c r="NW18" s="1">
        <v>1.5561795836424698E-2</v>
      </c>
      <c r="NX18" s="1">
        <v>1.5561795836424698E-2</v>
      </c>
      <c r="NY18" s="1">
        <v>1.5561795836424698E-2</v>
      </c>
      <c r="NZ18" s="1">
        <v>1.5561795836424698E-2</v>
      </c>
      <c r="OA18" s="1">
        <v>1.5561795836424698E-2</v>
      </c>
      <c r="OB18" s="1">
        <v>1.5561795836424698E-2</v>
      </c>
      <c r="OC18" s="1">
        <v>1.5561795836424698E-2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N18" s="1">
        <v>0.99526289565614623</v>
      </c>
      <c r="OO18" s="1">
        <v>0.99067868269937531</v>
      </c>
      <c r="OP18" s="1">
        <v>0.8446200622549398</v>
      </c>
      <c r="OQ18" s="1">
        <v>0.9991521036152794</v>
      </c>
    </row>
    <row r="19" spans="1:407" s="1" customFormat="1" x14ac:dyDescent="0.25">
      <c r="A19" s="1">
        <v>850</v>
      </c>
      <c r="B19" s="1">
        <v>200</v>
      </c>
      <c r="C19" s="1">
        <v>100</v>
      </c>
      <c r="D19" s="1" t="s">
        <v>350</v>
      </c>
      <c r="E19" s="1">
        <v>60.041669390000024</v>
      </c>
      <c r="F19" s="1">
        <v>3800.1491476901328</v>
      </c>
      <c r="G19" s="1">
        <f t="shared" si="0"/>
        <v>195.1470845520671</v>
      </c>
      <c r="H19" s="1">
        <f t="shared" si="20"/>
        <v>58.105594701338426</v>
      </c>
      <c r="I19" s="1">
        <f t="shared" si="21"/>
        <v>61.977744078661622</v>
      </c>
      <c r="J19" s="1">
        <f t="shared" si="1"/>
        <v>7.0637258105882381E-4</v>
      </c>
      <c r="K19" s="1">
        <f t="shared" si="22"/>
        <v>-1.9353683160805395</v>
      </c>
      <c r="L19" s="1">
        <f t="shared" si="23"/>
        <v>1.936781061242657</v>
      </c>
      <c r="M19" s="1">
        <v>0</v>
      </c>
      <c r="N19" s="1">
        <v>0</v>
      </c>
      <c r="O19" s="1">
        <v>0</v>
      </c>
      <c r="P19" s="1">
        <v>0</v>
      </c>
      <c r="Q19" s="1">
        <f t="shared" si="2"/>
        <v>0</v>
      </c>
      <c r="R19" s="1">
        <f t="shared" si="24"/>
        <v>0</v>
      </c>
      <c r="S19" s="1">
        <f t="shared" si="25"/>
        <v>0</v>
      </c>
      <c r="T19" s="1">
        <v>84900</v>
      </c>
      <c r="U19" s="2">
        <v>7208010000</v>
      </c>
      <c r="V19" s="2">
        <f t="shared" si="3"/>
        <v>0</v>
      </c>
      <c r="W19" s="2">
        <f t="shared" si="26"/>
        <v>84900</v>
      </c>
      <c r="X19" s="2">
        <f t="shared" si="27"/>
        <v>84900</v>
      </c>
      <c r="Y19" s="2">
        <f t="shared" si="4"/>
        <v>0.99882352941176467</v>
      </c>
      <c r="Z19" s="2">
        <f t="shared" si="28"/>
        <v>0.99882352941176467</v>
      </c>
      <c r="AA19" s="2">
        <f t="shared" si="29"/>
        <v>0.99882352941176467</v>
      </c>
      <c r="AB19" s="2">
        <v>850</v>
      </c>
      <c r="AC19" s="2">
        <v>722500</v>
      </c>
      <c r="AD19" s="2">
        <f t="shared" si="30"/>
        <v>0</v>
      </c>
      <c r="AE19" s="2">
        <v>0</v>
      </c>
      <c r="AF19" s="2">
        <v>0</v>
      </c>
      <c r="AG19" s="2">
        <v>3948.835</v>
      </c>
      <c r="AH19" s="2">
        <v>17320569.375</v>
      </c>
      <c r="AI19" s="2">
        <v>84900</v>
      </c>
      <c r="AJ19" s="2">
        <v>0</v>
      </c>
      <c r="AK19" s="2">
        <v>0</v>
      </c>
      <c r="AL19" s="2"/>
      <c r="AM19" s="2"/>
      <c r="AN19" s="2"/>
      <c r="AO19" s="2"/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/>
      <c r="BI19" s="2"/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5"/>
        <v>0</v>
      </c>
      <c r="BY19" s="1" t="e">
        <f t="shared" ca="1" si="41"/>
        <v>#NAME?</v>
      </c>
      <c r="BZ19" s="1" t="e">
        <f t="shared" ca="1" si="42"/>
        <v>#NAME?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M19" s="1">
        <v>-43137.417402759529</v>
      </c>
      <c r="CN19" s="1">
        <v>-43137.417402759529</v>
      </c>
      <c r="CO19" s="1">
        <v>-43137.417402759529</v>
      </c>
      <c r="CP19" s="1">
        <v>-43137.417402759529</v>
      </c>
      <c r="CQ19" s="1">
        <v>-43137.417402759529</v>
      </c>
      <c r="CR19" s="1">
        <v>-43137.417402759529</v>
      </c>
      <c r="CS19" s="1">
        <v>-43137.417402759529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D19" s="1">
        <v>-7.1027473216668538E-5</v>
      </c>
      <c r="DE19" s="1">
        <v>1.6131721559360326E-7</v>
      </c>
      <c r="DF19" s="1">
        <v>-5.55027742140503E-3</v>
      </c>
      <c r="DG19" s="1">
        <v>-1.954238101622936E-5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ED19" s="1">
        <v>8.75</v>
      </c>
      <c r="EE19" s="1">
        <v>135.59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f t="shared" si="8"/>
        <v>0</v>
      </c>
      <c r="EU19" s="1" t="e">
        <f t="shared" ca="1" si="43"/>
        <v>#NAME?</v>
      </c>
      <c r="EV19" s="1" t="e">
        <f t="shared" ca="1" si="44"/>
        <v>#NAME?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H19" s="1">
        <v>28.299185841941597</v>
      </c>
      <c r="FI19" s="1">
        <v>-31.393472491920157</v>
      </c>
      <c r="FJ19" s="1">
        <v>-31.393472491920157</v>
      </c>
      <c r="FK19" s="1">
        <v>-31.393472491920157</v>
      </c>
      <c r="FL19" s="1">
        <v>-31.393472491920157</v>
      </c>
      <c r="FM19" s="1">
        <v>-31.393472491920157</v>
      </c>
      <c r="FN19" s="1">
        <v>-31.393472491920157</v>
      </c>
      <c r="FO19" s="1">
        <v>-31.393472491920157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Z19" s="1">
        <v>106.7628743371986</v>
      </c>
      <c r="GA19" s="1">
        <v>11398.311356645312</v>
      </c>
      <c r="GB19" s="1">
        <v>106.73472438014164</v>
      </c>
      <c r="GC19" s="1">
        <v>106.76428707637633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P19" s="1">
        <v>1</v>
      </c>
      <c r="GQ19" s="1">
        <v>1</v>
      </c>
      <c r="GR19" s="1">
        <v>1</v>
      </c>
      <c r="GS19" s="1">
        <v>1</v>
      </c>
      <c r="GT19" s="1">
        <v>1</v>
      </c>
      <c r="GU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v>1</v>
      </c>
      <c r="HK19" s="1">
        <v>1</v>
      </c>
      <c r="HL19" s="1">
        <v>1</v>
      </c>
      <c r="HM19" s="1">
        <v>1</v>
      </c>
      <c r="HN19" s="1">
        <v>1</v>
      </c>
      <c r="HO19" s="1">
        <v>1</v>
      </c>
      <c r="HP19" s="1">
        <f t="shared" si="11"/>
        <v>0</v>
      </c>
      <c r="HQ19" s="1" t="e">
        <f t="shared" ca="1" si="45"/>
        <v>#NAME?</v>
      </c>
      <c r="HR19" s="1" t="e">
        <f t="shared" ca="1" si="46"/>
        <v>#NAME?</v>
      </c>
      <c r="HV19" s="1">
        <v>1</v>
      </c>
      <c r="HW19" s="1">
        <v>1</v>
      </c>
      <c r="HX19" s="1">
        <v>1</v>
      </c>
      <c r="HY19" s="1">
        <v>1</v>
      </c>
      <c r="HZ19" s="1">
        <v>1</v>
      </c>
      <c r="IA19" s="1">
        <v>1</v>
      </c>
      <c r="IB19" s="1">
        <v>1</v>
      </c>
      <c r="IE19" s="1">
        <v>-49.349112993094252</v>
      </c>
      <c r="IF19" s="1">
        <v>-49.349112993094252</v>
      </c>
      <c r="IG19" s="1">
        <v>-49.349112993094252</v>
      </c>
      <c r="IH19" s="1">
        <v>-49.349112993094252</v>
      </c>
      <c r="II19" s="1">
        <v>-49.349112993094252</v>
      </c>
      <c r="IJ19" s="1">
        <v>-49.349112993094252</v>
      </c>
      <c r="IK19" s="1">
        <v>-49.349112993094252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V19" s="1">
        <v>-1.9459267557676617E-3</v>
      </c>
      <c r="IW19" s="1">
        <v>2.2563914237130344E-4</v>
      </c>
      <c r="IX19" s="1">
        <v>-0.20620218634886811</v>
      </c>
      <c r="IY19" s="1">
        <v>-2.0347943862830675E-4</v>
      </c>
      <c r="JB19" s="1">
        <v>1</v>
      </c>
      <c r="JC19" s="1">
        <v>1</v>
      </c>
      <c r="JD19" s="1">
        <v>1</v>
      </c>
      <c r="JE19" s="1">
        <v>1</v>
      </c>
      <c r="JF19" s="1">
        <v>1</v>
      </c>
      <c r="JG19" s="1">
        <v>1</v>
      </c>
      <c r="JH19" s="1">
        <v>1</v>
      </c>
      <c r="JI19" s="1">
        <v>1</v>
      </c>
      <c r="JJ19" s="1">
        <v>1</v>
      </c>
      <c r="JK19" s="1">
        <v>1</v>
      </c>
      <c r="JL19" s="1">
        <v>1</v>
      </c>
      <c r="JM19" s="1">
        <v>1</v>
      </c>
      <c r="JN19" s="1">
        <v>1</v>
      </c>
      <c r="JO19" s="1">
        <v>1</v>
      </c>
      <c r="JP19" s="1">
        <v>1</v>
      </c>
      <c r="JQ19" s="1">
        <v>1</v>
      </c>
      <c r="JV19" s="1">
        <v>1</v>
      </c>
      <c r="JW19" s="1">
        <v>1</v>
      </c>
      <c r="JX19" s="1">
        <v>1</v>
      </c>
      <c r="JY19" s="1">
        <v>1</v>
      </c>
      <c r="JZ19" s="1">
        <v>1</v>
      </c>
      <c r="KA19" s="1">
        <v>1</v>
      </c>
      <c r="KB19" s="1">
        <v>1</v>
      </c>
      <c r="KC19" s="1">
        <v>1</v>
      </c>
      <c r="KD19" s="1">
        <v>1</v>
      </c>
      <c r="KE19" s="1">
        <v>1</v>
      </c>
      <c r="KF19" s="1">
        <v>1</v>
      </c>
      <c r="KG19" s="1">
        <v>1</v>
      </c>
      <c r="KH19" s="1">
        <v>1</v>
      </c>
      <c r="KI19" s="1">
        <v>1</v>
      </c>
      <c r="KJ19" s="1">
        <v>1</v>
      </c>
      <c r="KK19" s="1">
        <v>1</v>
      </c>
      <c r="KL19" s="1">
        <f t="shared" si="14"/>
        <v>0</v>
      </c>
      <c r="KM19" s="1" t="e">
        <f t="shared" ca="1" si="47"/>
        <v>#NAME?</v>
      </c>
      <c r="KN19" s="1" t="e">
        <f t="shared" ca="1" si="48"/>
        <v>#NAME?</v>
      </c>
      <c r="KQ19" s="1">
        <v>1</v>
      </c>
      <c r="KR19" s="1">
        <v>1</v>
      </c>
      <c r="KS19" s="1">
        <v>1</v>
      </c>
      <c r="KT19" s="1">
        <v>1</v>
      </c>
      <c r="KU19" s="1">
        <v>1</v>
      </c>
      <c r="KV19" s="1">
        <v>1</v>
      </c>
      <c r="KW19" s="1">
        <v>1</v>
      </c>
      <c r="KX19" s="1">
        <v>1</v>
      </c>
      <c r="KZ19" s="1">
        <v>8.6195818970240019</v>
      </c>
      <c r="LA19" s="1">
        <v>8.6195818970240019</v>
      </c>
      <c r="LB19" s="1">
        <v>8.6195818970240019</v>
      </c>
      <c r="LC19" s="1">
        <v>8.6195818970240019</v>
      </c>
      <c r="LD19" s="1">
        <v>8.6195818970240019</v>
      </c>
      <c r="LE19" s="1">
        <v>8.6195818970240019</v>
      </c>
      <c r="LF19" s="1">
        <v>8.6195818970240019</v>
      </c>
      <c r="LG19" s="1">
        <v>8.6195818970240019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R19" s="1">
        <v>19.995183357772856</v>
      </c>
      <c r="LS19" s="1">
        <v>399.80744710576636</v>
      </c>
      <c r="LT19" s="1">
        <v>19.881177051599639</v>
      </c>
      <c r="LU19" s="1">
        <v>19.997108222548775</v>
      </c>
      <c r="LX19" s="1">
        <v>1</v>
      </c>
      <c r="LY19" s="1">
        <v>1</v>
      </c>
      <c r="LZ19" s="1">
        <v>1</v>
      </c>
      <c r="MA19" s="1">
        <v>1</v>
      </c>
      <c r="MB19" s="1">
        <v>1</v>
      </c>
      <c r="MC19" s="1">
        <v>1</v>
      </c>
      <c r="MD19" s="1">
        <v>1</v>
      </c>
      <c r="ME19" s="1">
        <v>1</v>
      </c>
      <c r="MF19" s="1">
        <v>1</v>
      </c>
      <c r="MG19" s="1">
        <v>1</v>
      </c>
      <c r="MH19" s="1">
        <v>1</v>
      </c>
      <c r="MI19" s="1">
        <v>1</v>
      </c>
      <c r="MJ19" s="1">
        <v>1</v>
      </c>
      <c r="MK19" s="1">
        <v>1</v>
      </c>
      <c r="ML19" s="1">
        <v>1</v>
      </c>
      <c r="MM19" s="1">
        <v>1</v>
      </c>
      <c r="MR19" s="1">
        <v>1</v>
      </c>
      <c r="MS19" s="1">
        <v>1</v>
      </c>
      <c r="MT19" s="1">
        <v>1</v>
      </c>
      <c r="MU19" s="1">
        <v>1</v>
      </c>
      <c r="MV19" s="1">
        <v>1</v>
      </c>
      <c r="MW19" s="1">
        <v>1</v>
      </c>
      <c r="MX19" s="1">
        <v>1</v>
      </c>
      <c r="MY19" s="1">
        <v>1</v>
      </c>
      <c r="MZ19" s="1">
        <v>1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f t="shared" si="17"/>
        <v>0</v>
      </c>
      <c r="NI19" s="1" t="e">
        <f t="shared" ca="1" si="49"/>
        <v>#NAME?</v>
      </c>
      <c r="NJ19" s="1" t="e">
        <f t="shared" ca="1" si="50"/>
        <v>#NAME?</v>
      </c>
      <c r="NM19" s="1">
        <v>1</v>
      </c>
      <c r="NN19" s="1">
        <v>1</v>
      </c>
      <c r="NO19" s="1">
        <v>1</v>
      </c>
      <c r="NP19" s="1">
        <v>1</v>
      </c>
      <c r="NQ19" s="1">
        <v>1</v>
      </c>
      <c r="NR19" s="1">
        <v>1</v>
      </c>
      <c r="NS19" s="1">
        <v>1</v>
      </c>
      <c r="NT19" s="1">
        <v>1</v>
      </c>
      <c r="NV19" s="1">
        <v>1.6051576533266613E-2</v>
      </c>
      <c r="NW19" s="1">
        <v>1.6051576533266613E-2</v>
      </c>
      <c r="NX19" s="1">
        <v>1.6051576533266613E-2</v>
      </c>
      <c r="NY19" s="1">
        <v>1.6051576533266613E-2</v>
      </c>
      <c r="NZ19" s="1">
        <v>1.6051576533266613E-2</v>
      </c>
      <c r="OA19" s="1">
        <v>1.6051576533266613E-2</v>
      </c>
      <c r="OB19" s="1">
        <v>1.6051576533266613E-2</v>
      </c>
      <c r="OC19" s="1">
        <v>1.6051576533266613E-2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N19" s="1">
        <v>0.99212656775112373</v>
      </c>
      <c r="OO19" s="1">
        <v>0.98433888143838144</v>
      </c>
      <c r="OP19" s="1">
        <v>0.96902469027425264</v>
      </c>
      <c r="OQ19" s="1">
        <v>0.99496746179086781</v>
      </c>
    </row>
    <row r="20" spans="1:407" s="1" customFormat="1" x14ac:dyDescent="0.25">
      <c r="A20" s="1">
        <v>900</v>
      </c>
      <c r="B20" s="1">
        <v>200</v>
      </c>
      <c r="C20" s="1">
        <v>100</v>
      </c>
      <c r="D20" s="1" t="s">
        <v>351</v>
      </c>
      <c r="E20" s="1">
        <v>55.330695459999994</v>
      </c>
      <c r="F20" s="1">
        <v>3272.8632800984274</v>
      </c>
      <c r="G20" s="1">
        <f t="shared" si="0"/>
        <v>211.37742001116339</v>
      </c>
      <c r="H20" s="1">
        <f t="shared" si="20"/>
        <v>53.315717176351647</v>
      </c>
      <c r="I20" s="1">
        <f t="shared" si="21"/>
        <v>57.345673743648341</v>
      </c>
      <c r="J20" s="1">
        <f t="shared" si="1"/>
        <v>6.1478550511111099E-4</v>
      </c>
      <c r="K20" s="1">
        <f t="shared" si="22"/>
        <v>-2.0143634981432328</v>
      </c>
      <c r="L20" s="1">
        <f t="shared" si="23"/>
        <v>2.0155930691534554</v>
      </c>
      <c r="M20" s="1">
        <v>0</v>
      </c>
      <c r="N20" s="1">
        <v>0</v>
      </c>
      <c r="O20" s="1">
        <v>0</v>
      </c>
      <c r="P20" s="1">
        <v>0</v>
      </c>
      <c r="Q20" s="1">
        <f t="shared" si="2"/>
        <v>0</v>
      </c>
      <c r="R20" s="1">
        <f t="shared" si="24"/>
        <v>0</v>
      </c>
      <c r="S20" s="1">
        <f t="shared" si="25"/>
        <v>0</v>
      </c>
      <c r="T20" s="1">
        <v>89900</v>
      </c>
      <c r="U20" s="2">
        <v>8082010000</v>
      </c>
      <c r="V20" s="2">
        <f t="shared" si="3"/>
        <v>0</v>
      </c>
      <c r="W20" s="2">
        <f t="shared" si="26"/>
        <v>89900</v>
      </c>
      <c r="X20" s="2">
        <f t="shared" si="27"/>
        <v>89900</v>
      </c>
      <c r="Y20" s="2">
        <f t="shared" si="4"/>
        <v>0.99888888888888894</v>
      </c>
      <c r="Z20" s="2">
        <f t="shared" si="28"/>
        <v>0.99888888888888894</v>
      </c>
      <c r="AA20" s="2">
        <f t="shared" si="29"/>
        <v>0.99888888888888894</v>
      </c>
      <c r="AB20" s="2">
        <v>900</v>
      </c>
      <c r="AC20" s="2">
        <v>810000</v>
      </c>
      <c r="AD20" s="2">
        <f t="shared" si="30"/>
        <v>0</v>
      </c>
      <c r="AE20" s="2">
        <v>0</v>
      </c>
      <c r="AF20" s="2">
        <v>0</v>
      </c>
      <c r="AG20" s="2">
        <v>4333.5349999999999</v>
      </c>
      <c r="AH20" s="2">
        <v>21087677.725000001</v>
      </c>
      <c r="AI20" s="2">
        <v>89900</v>
      </c>
      <c r="AJ20" s="2">
        <v>0</v>
      </c>
      <c r="AK20" s="2">
        <v>0</v>
      </c>
      <c r="AL20" s="2"/>
      <c r="AM20" s="2"/>
      <c r="AN20" s="2"/>
      <c r="AO20" s="2"/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/>
      <c r="BI20" s="2"/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5"/>
        <v>0</v>
      </c>
      <c r="BY20" s="1" t="e">
        <f t="shared" ca="1" si="41"/>
        <v>#NAME?</v>
      </c>
      <c r="BZ20" s="1" t="e">
        <f t="shared" ca="1" si="42"/>
        <v>#NAME?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M20" s="1">
        <v>-49402.157074606439</v>
      </c>
      <c r="CN20" s="1">
        <v>-49402.157074606439</v>
      </c>
      <c r="CO20" s="1">
        <v>-49402.157074606439</v>
      </c>
      <c r="CP20" s="1">
        <v>-49402.157074606439</v>
      </c>
      <c r="CQ20" s="1">
        <v>-49402.157074606439</v>
      </c>
      <c r="CR20" s="1">
        <v>-49402.157074606439</v>
      </c>
      <c r="CS20" s="1">
        <v>-49402.157074606439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D20" s="1">
        <v>-9.7609380244315059E-5</v>
      </c>
      <c r="DE20" s="1">
        <v>7.9860094955786444E-8</v>
      </c>
      <c r="DF20" s="1">
        <v>-1.2066903714643895E-3</v>
      </c>
      <c r="DG20" s="1">
        <v>-1.7462877670974163E-5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ED20" s="1">
        <v>8.3800000000000008</v>
      </c>
      <c r="EE20" s="1">
        <v>132.1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v>1</v>
      </c>
      <c r="ER20" s="1">
        <v>1</v>
      </c>
      <c r="ES20" s="1">
        <v>1</v>
      </c>
      <c r="ET20" s="1">
        <f t="shared" si="8"/>
        <v>0</v>
      </c>
      <c r="EU20" s="1" t="e">
        <f t="shared" ca="1" si="43"/>
        <v>#NAME?</v>
      </c>
      <c r="EV20" s="1" t="e">
        <f t="shared" ca="1" si="44"/>
        <v>#NAME?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1</v>
      </c>
      <c r="FH20" s="1">
        <v>32.079613145530423</v>
      </c>
      <c r="FI20" s="1">
        <v>-34.81183316534198</v>
      </c>
      <c r="FJ20" s="1">
        <v>-34.81183316534198</v>
      </c>
      <c r="FK20" s="1">
        <v>-34.81183316534198</v>
      </c>
      <c r="FL20" s="1">
        <v>-34.81183316534198</v>
      </c>
      <c r="FM20" s="1">
        <v>-34.81183316534198</v>
      </c>
      <c r="FN20" s="1">
        <v>-34.81183316534198</v>
      </c>
      <c r="FO20" s="1">
        <v>-34.81183316534198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Z20" s="1">
        <v>106.76199979373692</v>
      </c>
      <c r="GA20" s="1">
        <v>11398.124628329342</v>
      </c>
      <c r="GB20" s="1">
        <v>106.69746680788785</v>
      </c>
      <c r="GC20" s="1">
        <v>106.76349657255044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P20" s="1">
        <v>1</v>
      </c>
      <c r="GQ20" s="1">
        <v>1</v>
      </c>
      <c r="GR20" s="1">
        <v>1</v>
      </c>
      <c r="GS20" s="1">
        <v>1</v>
      </c>
      <c r="GT20" s="1">
        <v>1</v>
      </c>
      <c r="GU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v>1</v>
      </c>
      <c r="HK20" s="1">
        <v>1</v>
      </c>
      <c r="HL20" s="1">
        <v>1</v>
      </c>
      <c r="HM20" s="1">
        <v>1</v>
      </c>
      <c r="HN20" s="1">
        <v>1</v>
      </c>
      <c r="HO20" s="1">
        <v>1</v>
      </c>
      <c r="HP20" s="1">
        <f t="shared" si="11"/>
        <v>0</v>
      </c>
      <c r="HQ20" s="1" t="e">
        <f t="shared" ca="1" si="45"/>
        <v>#NAME?</v>
      </c>
      <c r="HR20" s="1" t="e">
        <f t="shared" ca="1" si="46"/>
        <v>#NAME?</v>
      </c>
      <c r="HV20" s="1">
        <v>1</v>
      </c>
      <c r="HW20" s="1">
        <v>1</v>
      </c>
      <c r="HX20" s="1">
        <v>1</v>
      </c>
      <c r="HY20" s="1">
        <v>1</v>
      </c>
      <c r="HZ20" s="1">
        <v>1</v>
      </c>
      <c r="IA20" s="1">
        <v>1</v>
      </c>
      <c r="IB20" s="1">
        <v>1</v>
      </c>
      <c r="IE20" s="1">
        <v>-53.44614147037111</v>
      </c>
      <c r="IF20" s="1">
        <v>-53.44614147037111</v>
      </c>
      <c r="IG20" s="1">
        <v>-53.44614147037111</v>
      </c>
      <c r="IH20" s="1">
        <v>-53.44614147037111</v>
      </c>
      <c r="II20" s="1">
        <v>-53.44614147037111</v>
      </c>
      <c r="IJ20" s="1">
        <v>-53.44614147037111</v>
      </c>
      <c r="IK20" s="1">
        <v>-53.44614147037111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V20" s="1">
        <v>-2.0612069855502745E-3</v>
      </c>
      <c r="IW20" s="1">
        <v>1.1673912048223501E-4</v>
      </c>
      <c r="IX20" s="1">
        <v>-9.1560443779266976E-2</v>
      </c>
      <c r="IY20" s="1">
        <v>-1.1159736466659353E-4</v>
      </c>
      <c r="JB20" s="1">
        <v>1</v>
      </c>
      <c r="JC20" s="1">
        <v>1</v>
      </c>
      <c r="JD20" s="1">
        <v>1</v>
      </c>
      <c r="JE20" s="1">
        <v>1</v>
      </c>
      <c r="JF20" s="1">
        <v>1</v>
      </c>
      <c r="JG20" s="1">
        <v>1</v>
      </c>
      <c r="JH20" s="1">
        <v>1</v>
      </c>
      <c r="JI20" s="1">
        <v>1</v>
      </c>
      <c r="JJ20" s="1">
        <v>1</v>
      </c>
      <c r="JK20" s="1">
        <v>1</v>
      </c>
      <c r="JL20" s="1">
        <v>1</v>
      </c>
      <c r="JM20" s="1">
        <v>1</v>
      </c>
      <c r="JN20" s="1">
        <v>1</v>
      </c>
      <c r="JO20" s="1">
        <v>1</v>
      </c>
      <c r="JP20" s="1">
        <v>1</v>
      </c>
      <c r="JQ20" s="1">
        <v>1</v>
      </c>
      <c r="JV20" s="1">
        <v>1</v>
      </c>
      <c r="JW20" s="1">
        <v>1</v>
      </c>
      <c r="JX20" s="1">
        <v>1</v>
      </c>
      <c r="JY20" s="1">
        <v>1</v>
      </c>
      <c r="JZ20" s="1">
        <v>1</v>
      </c>
      <c r="KA20" s="1">
        <v>1</v>
      </c>
      <c r="KB20" s="1">
        <v>1</v>
      </c>
      <c r="KC20" s="1">
        <v>1</v>
      </c>
      <c r="KD20" s="1">
        <v>1</v>
      </c>
      <c r="KE20" s="1">
        <v>1</v>
      </c>
      <c r="KF20" s="1">
        <v>1</v>
      </c>
      <c r="KG20" s="1">
        <v>1</v>
      </c>
      <c r="KH20" s="1">
        <v>1</v>
      </c>
      <c r="KI20" s="1">
        <v>1</v>
      </c>
      <c r="KJ20" s="1">
        <v>1</v>
      </c>
      <c r="KK20" s="1">
        <v>1</v>
      </c>
      <c r="KL20" s="1">
        <f t="shared" si="14"/>
        <v>0</v>
      </c>
      <c r="KM20" s="1" t="e">
        <f t="shared" ca="1" si="47"/>
        <v>#NAME?</v>
      </c>
      <c r="KN20" s="1" t="e">
        <f t="shared" ca="1" si="48"/>
        <v>#NAME?</v>
      </c>
      <c r="KQ20" s="1">
        <v>1</v>
      </c>
      <c r="KR20" s="1">
        <v>1</v>
      </c>
      <c r="KS20" s="1">
        <v>1</v>
      </c>
      <c r="KT20" s="1">
        <v>1</v>
      </c>
      <c r="KU20" s="1">
        <v>1</v>
      </c>
      <c r="KV20" s="1">
        <v>1</v>
      </c>
      <c r="KW20" s="1">
        <v>1</v>
      </c>
      <c r="KX20" s="1">
        <v>1</v>
      </c>
      <c r="KZ20" s="1">
        <v>8.098482693064792</v>
      </c>
      <c r="LA20" s="1">
        <v>8.098482693064792</v>
      </c>
      <c r="LB20" s="1">
        <v>8.098482693064792</v>
      </c>
      <c r="LC20" s="1">
        <v>8.098482693064792</v>
      </c>
      <c r="LD20" s="1">
        <v>8.098482693064792</v>
      </c>
      <c r="LE20" s="1">
        <v>8.098482693064792</v>
      </c>
      <c r="LF20" s="1">
        <v>8.098482693064792</v>
      </c>
      <c r="LG20" s="1">
        <v>8.098482693064792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R20" s="1">
        <v>19.994615717826257</v>
      </c>
      <c r="LS20" s="1">
        <v>399.78473673471103</v>
      </c>
      <c r="LT20" s="1">
        <v>19.926930358011585</v>
      </c>
      <c r="LU20" s="1">
        <v>19.997863681837227</v>
      </c>
      <c r="LX20" s="1">
        <v>1</v>
      </c>
      <c r="LY20" s="1">
        <v>1</v>
      </c>
      <c r="LZ20" s="1">
        <v>1</v>
      </c>
      <c r="MA20" s="1">
        <v>1</v>
      </c>
      <c r="MB20" s="1">
        <v>1</v>
      </c>
      <c r="MC20" s="1">
        <v>1</v>
      </c>
      <c r="MD20" s="1">
        <v>1</v>
      </c>
      <c r="ME20" s="1">
        <v>1</v>
      </c>
      <c r="MF20" s="1">
        <v>1</v>
      </c>
      <c r="MG20" s="1">
        <v>1</v>
      </c>
      <c r="MH20" s="1">
        <v>1</v>
      </c>
      <c r="MI20" s="1">
        <v>1</v>
      </c>
      <c r="MJ20" s="1">
        <v>1</v>
      </c>
      <c r="MK20" s="1">
        <v>1</v>
      </c>
      <c r="ML20" s="1">
        <v>1</v>
      </c>
      <c r="MM20" s="1">
        <v>1</v>
      </c>
      <c r="MR20" s="1">
        <v>1</v>
      </c>
      <c r="MS20" s="1">
        <v>1</v>
      </c>
      <c r="MT20" s="1">
        <v>1</v>
      </c>
      <c r="MU20" s="1">
        <v>1</v>
      </c>
      <c r="MV20" s="1">
        <v>1</v>
      </c>
      <c r="MW20" s="1">
        <v>1</v>
      </c>
      <c r="MX20" s="1">
        <v>1</v>
      </c>
      <c r="MY20" s="1">
        <v>1</v>
      </c>
      <c r="MZ20" s="1">
        <v>1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f t="shared" si="17"/>
        <v>0</v>
      </c>
      <c r="NI20" s="1" t="e">
        <f t="shared" ca="1" si="49"/>
        <v>#NAME?</v>
      </c>
      <c r="NJ20" s="1" t="e">
        <f t="shared" ca="1" si="50"/>
        <v>#NAME?</v>
      </c>
      <c r="NM20" s="1">
        <v>1</v>
      </c>
      <c r="NN20" s="1">
        <v>1</v>
      </c>
      <c r="NO20" s="1">
        <v>1</v>
      </c>
      <c r="NP20" s="1">
        <v>1</v>
      </c>
      <c r="NQ20" s="1">
        <v>1</v>
      </c>
      <c r="NR20" s="1">
        <v>1</v>
      </c>
      <c r="NS20" s="1">
        <v>1</v>
      </c>
      <c r="NT20" s="1">
        <v>1</v>
      </c>
      <c r="NV20" s="1">
        <v>1.8880399730581917E-2</v>
      </c>
      <c r="NW20" s="1">
        <v>1.8880399730581917E-2</v>
      </c>
      <c r="NX20" s="1">
        <v>1.8880399730581917E-2</v>
      </c>
      <c r="NY20" s="1">
        <v>1.8880399730581917E-2</v>
      </c>
      <c r="NZ20" s="1">
        <v>1.8880399730581917E-2</v>
      </c>
      <c r="OA20" s="1">
        <v>1.8880399730581917E-2</v>
      </c>
      <c r="OB20" s="1">
        <v>1.8880399730581917E-2</v>
      </c>
      <c r="OC20" s="1">
        <v>1.8880399730581917E-2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N20" s="1">
        <v>0.99421928541671067</v>
      </c>
      <c r="OO20" s="1">
        <v>0.9885117863004621</v>
      </c>
      <c r="OP20" s="1">
        <v>0.94135266184708544</v>
      </c>
      <c r="OQ20" s="1">
        <v>0.99585854483820635</v>
      </c>
    </row>
    <row r="21" spans="1:407" s="1" customFormat="1" x14ac:dyDescent="0.25">
      <c r="A21" s="1">
        <v>950</v>
      </c>
      <c r="B21" s="1">
        <v>200</v>
      </c>
      <c r="C21" s="1">
        <v>100</v>
      </c>
      <c r="D21" s="1" t="s">
        <v>352</v>
      </c>
      <c r="E21" s="1">
        <v>57.185133225000037</v>
      </c>
      <c r="F21" s="1">
        <v>3436.7443513049152</v>
      </c>
      <c r="G21" s="1">
        <f t="shared" si="0"/>
        <v>166.60488934391196</v>
      </c>
      <c r="H21" s="1">
        <f t="shared" si="20"/>
        <v>55.396237835515826</v>
      </c>
      <c r="I21" s="1">
        <f t="shared" si="21"/>
        <v>58.974028614484247</v>
      </c>
      <c r="J21" s="1">
        <f t="shared" si="1"/>
        <v>6.0194877078947407E-4</v>
      </c>
      <c r="K21" s="1">
        <f t="shared" si="22"/>
        <v>-1.7882934407134197</v>
      </c>
      <c r="L21" s="1">
        <f t="shared" si="23"/>
        <v>1.7894973382549988</v>
      </c>
      <c r="M21" s="1">
        <v>0</v>
      </c>
      <c r="N21" s="1">
        <v>0</v>
      </c>
      <c r="O21" s="1">
        <v>0</v>
      </c>
      <c r="P21" s="1">
        <v>0</v>
      </c>
      <c r="Q21" s="1">
        <f t="shared" si="2"/>
        <v>0</v>
      </c>
      <c r="R21" s="1">
        <f t="shared" si="24"/>
        <v>0</v>
      </c>
      <c r="S21" s="1">
        <f t="shared" si="25"/>
        <v>0</v>
      </c>
      <c r="T21" s="1">
        <v>94900</v>
      </c>
      <c r="U21" s="2">
        <v>9006010000</v>
      </c>
      <c r="V21" s="2">
        <f t="shared" si="3"/>
        <v>0</v>
      </c>
      <c r="W21" s="2">
        <f t="shared" si="26"/>
        <v>94900</v>
      </c>
      <c r="X21" s="2">
        <f t="shared" si="27"/>
        <v>94900</v>
      </c>
      <c r="Y21" s="2">
        <f t="shared" si="4"/>
        <v>0.99894736842105258</v>
      </c>
      <c r="Z21" s="2">
        <f t="shared" si="28"/>
        <v>0.99894736842105258</v>
      </c>
      <c r="AA21" s="2">
        <f t="shared" si="29"/>
        <v>0.99894736842105258</v>
      </c>
      <c r="AB21" s="2">
        <v>950</v>
      </c>
      <c r="AC21" s="2">
        <v>902500</v>
      </c>
      <c r="AD21" s="2">
        <f t="shared" si="30"/>
        <v>0</v>
      </c>
      <c r="AE21" s="2">
        <v>0</v>
      </c>
      <c r="AF21" s="2">
        <v>0</v>
      </c>
      <c r="AG21" s="2">
        <v>4418.99</v>
      </c>
      <c r="AH21" s="2">
        <v>21371565.010000002</v>
      </c>
      <c r="AI21" s="2">
        <v>94900</v>
      </c>
      <c r="AJ21" s="2">
        <v>0</v>
      </c>
      <c r="AK21" s="2">
        <v>0</v>
      </c>
      <c r="AL21" s="2"/>
      <c r="AM21" s="2"/>
      <c r="AN21" s="2"/>
      <c r="AO21" s="2"/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/>
      <c r="BE21" s="2"/>
      <c r="BF21" s="2"/>
      <c r="BG21" s="2"/>
      <c r="BH21" s="2"/>
      <c r="BI21" s="2"/>
      <c r="BJ21" s="2">
        <v>1</v>
      </c>
      <c r="BK21" s="2">
        <v>1</v>
      </c>
      <c r="BL21" s="2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f t="shared" si="5"/>
        <v>0</v>
      </c>
      <c r="BY21" s="1" t="e">
        <f t="shared" ref="BY21:BY26" ca="1" si="51">BN21-КОРЕНЬ(BP21)/КОРЕНЬ(B21)*$B$1</f>
        <v>#NAME?</v>
      </c>
      <c r="BZ21" s="1" t="e">
        <f t="shared" ref="BZ21:BZ26" ca="1" si="52">BN21+КОРЕНЬ(BP21)/КОРЕНЬ(B21)*$B$1</f>
        <v>#NAME?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M21" s="1">
        <v>-43190.679984219038</v>
      </c>
      <c r="CN21" s="1">
        <v>-43190.679984219038</v>
      </c>
      <c r="CO21" s="1">
        <v>-43190.679984219038</v>
      </c>
      <c r="CP21" s="1">
        <v>-43190.679984219038</v>
      </c>
      <c r="CQ21" s="1">
        <v>-43190.679984219038</v>
      </c>
      <c r="CR21" s="1">
        <v>-43190.679984219038</v>
      </c>
      <c r="CS21" s="1">
        <v>-43190.679984219038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D21" s="1">
        <v>-5.0049835050989553E-5</v>
      </c>
      <c r="DE21" s="1">
        <v>7.6913091681161431E-8</v>
      </c>
      <c r="DF21" s="1">
        <v>-3.7993663875237503E-3</v>
      </c>
      <c r="DG21" s="1">
        <v>-6.8806803793974381E-6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ED21" s="1">
        <v>8.27</v>
      </c>
      <c r="EE21" s="1">
        <v>115.23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1</v>
      </c>
      <c r="ES21" s="1">
        <v>1</v>
      </c>
      <c r="ET21" s="1">
        <f t="shared" si="8"/>
        <v>0</v>
      </c>
      <c r="EU21" s="1" t="e">
        <f t="shared" ref="EU21:EU26" ca="1" si="53">BN21-КОРЕНЬ(BP21)/КОРЕНЬ(B21)*$B$1</f>
        <v>#NAME?</v>
      </c>
      <c r="EV21" s="1" t="e">
        <f t="shared" ref="EV21:EV26" ca="1" si="54">BN21+КОРЕНЬ(BP21)/КОРЕНЬ(B21)*$B$1</f>
        <v>#NAME?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H21" s="1">
        <v>29.520215333626808</v>
      </c>
      <c r="FI21" s="1">
        <v>-33.111748783350876</v>
      </c>
      <c r="FJ21" s="1">
        <v>-33.111748783350876</v>
      </c>
      <c r="FK21" s="1">
        <v>-33.111748783350876</v>
      </c>
      <c r="FL21" s="1">
        <v>-33.111748783350876</v>
      </c>
      <c r="FM21" s="1">
        <v>-33.111748783350876</v>
      </c>
      <c r="FN21" s="1">
        <v>-33.111748783350876</v>
      </c>
      <c r="FO21" s="1">
        <v>-33.111748783350876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Z21" s="1">
        <v>106.76342552378115</v>
      </c>
      <c r="GA21" s="1">
        <v>11398.42906435738</v>
      </c>
      <c r="GB21" s="1">
        <v>106.69150188344808</v>
      </c>
      <c r="GC21" s="1">
        <v>106.7642667890552</v>
      </c>
      <c r="GH21" s="1">
        <v>1</v>
      </c>
      <c r="GI21" s="1">
        <v>1</v>
      </c>
      <c r="GJ21" s="1">
        <v>1</v>
      </c>
      <c r="GK21" s="1">
        <v>1</v>
      </c>
      <c r="GL21" s="1">
        <v>1</v>
      </c>
      <c r="GM21" s="1">
        <v>1</v>
      </c>
      <c r="GN21" s="1">
        <v>1</v>
      </c>
      <c r="GO21" s="1">
        <v>1</v>
      </c>
      <c r="GP21" s="1">
        <v>1</v>
      </c>
      <c r="GQ21" s="1">
        <v>1</v>
      </c>
      <c r="GR21" s="1">
        <v>1</v>
      </c>
      <c r="GS21" s="1">
        <v>1</v>
      </c>
      <c r="GT21" s="1">
        <v>1</v>
      </c>
      <c r="GU21" s="1">
        <v>1</v>
      </c>
      <c r="HB21" s="1">
        <v>1</v>
      </c>
      <c r="HC21" s="1">
        <v>1</v>
      </c>
      <c r="HD21" s="1">
        <v>1</v>
      </c>
      <c r="HE21" s="1">
        <v>1</v>
      </c>
      <c r="HF21" s="1">
        <v>1</v>
      </c>
      <c r="HG21" s="1">
        <v>1</v>
      </c>
      <c r="HH21" s="1">
        <v>1</v>
      </c>
      <c r="HI21" s="1">
        <v>1</v>
      </c>
      <c r="HJ21" s="1">
        <v>1</v>
      </c>
      <c r="HK21" s="1">
        <v>1</v>
      </c>
      <c r="HL21" s="1">
        <v>1</v>
      </c>
      <c r="HM21" s="1">
        <v>1</v>
      </c>
      <c r="HN21" s="1">
        <v>1</v>
      </c>
      <c r="HO21" s="1">
        <v>1</v>
      </c>
      <c r="HP21" s="1">
        <f t="shared" si="11"/>
        <v>0</v>
      </c>
      <c r="HQ21" s="1" t="e">
        <f t="shared" ref="HQ21:HQ26" ca="1" si="55">BN21-КОРЕНЬ(BP21)/КОРЕНЬ(B21)*$B$1</f>
        <v>#NAME?</v>
      </c>
      <c r="HR21" s="1" t="e">
        <f t="shared" ref="HR21:HR26" ca="1" si="56">BN21+КОРЕНЬ(BP21)/КОРЕНЬ(B21)*$B$1</f>
        <v>#NAME?</v>
      </c>
      <c r="HV21" s="1">
        <v>1</v>
      </c>
      <c r="HW21" s="1">
        <v>1</v>
      </c>
      <c r="HX21" s="1">
        <v>1</v>
      </c>
      <c r="HY21" s="1">
        <v>1</v>
      </c>
      <c r="HZ21" s="1">
        <v>1</v>
      </c>
      <c r="IA21" s="1">
        <v>1</v>
      </c>
      <c r="IB21" s="1">
        <v>1</v>
      </c>
      <c r="IE21" s="1">
        <v>-50.464605112488918</v>
      </c>
      <c r="IF21" s="1">
        <v>-50.464605112488918</v>
      </c>
      <c r="IG21" s="1">
        <v>-50.464605112488918</v>
      </c>
      <c r="IH21" s="1">
        <v>-50.464605112488918</v>
      </c>
      <c r="II21" s="1">
        <v>-50.464605112488918</v>
      </c>
      <c r="IJ21" s="1">
        <v>-50.464605112488918</v>
      </c>
      <c r="IK21" s="1">
        <v>-50.464605112488918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V21" s="1">
        <v>-1.1876323557353352E-3</v>
      </c>
      <c r="IW21" s="1">
        <v>1.2223309262106327E-5</v>
      </c>
      <c r="IX21" s="1">
        <v>-4.567717158036011E-2</v>
      </c>
      <c r="IY21" s="1">
        <v>-8.9858784356522392E-5</v>
      </c>
      <c r="JB21" s="1">
        <v>1</v>
      </c>
      <c r="JC21" s="1">
        <v>1</v>
      </c>
      <c r="JD21" s="1">
        <v>1</v>
      </c>
      <c r="JE21" s="1">
        <v>1</v>
      </c>
      <c r="JF21" s="1">
        <v>1</v>
      </c>
      <c r="JG21" s="1">
        <v>1</v>
      </c>
      <c r="JH21" s="1">
        <v>1</v>
      </c>
      <c r="JI21" s="1">
        <v>1</v>
      </c>
      <c r="JJ21" s="1">
        <v>1</v>
      </c>
      <c r="JK21" s="1">
        <v>1</v>
      </c>
      <c r="JL21" s="1">
        <v>1</v>
      </c>
      <c r="JM21" s="1">
        <v>1</v>
      </c>
      <c r="JN21" s="1">
        <v>1</v>
      </c>
      <c r="JO21" s="1">
        <v>1</v>
      </c>
      <c r="JP21" s="1">
        <v>1</v>
      </c>
      <c r="JQ21" s="1">
        <v>1</v>
      </c>
      <c r="JV21" s="1">
        <v>1</v>
      </c>
      <c r="JW21" s="1">
        <v>1</v>
      </c>
      <c r="JX21" s="1">
        <v>1</v>
      </c>
      <c r="JY21" s="1">
        <v>1</v>
      </c>
      <c r="JZ21" s="1">
        <v>1</v>
      </c>
      <c r="KA21" s="1">
        <v>1</v>
      </c>
      <c r="KB21" s="1">
        <v>1</v>
      </c>
      <c r="KC21" s="1">
        <v>1</v>
      </c>
      <c r="KD21" s="1">
        <v>1</v>
      </c>
      <c r="KE21" s="1">
        <v>1</v>
      </c>
      <c r="KF21" s="1">
        <v>1</v>
      </c>
      <c r="KG21" s="1">
        <v>1</v>
      </c>
      <c r="KH21" s="1">
        <v>1</v>
      </c>
      <c r="KI21" s="1">
        <v>1</v>
      </c>
      <c r="KJ21" s="1">
        <v>1</v>
      </c>
      <c r="KK21" s="1">
        <v>1</v>
      </c>
      <c r="KL21" s="1">
        <f t="shared" si="14"/>
        <v>0</v>
      </c>
      <c r="KM21" s="1" t="e">
        <f t="shared" ref="KM21:KM26" ca="1" si="57">BN21-КОРЕНЬ(BP21)/КОРЕНЬ(B21)*$B$1</f>
        <v>#NAME?</v>
      </c>
      <c r="KN21" s="1" t="e">
        <f t="shared" ref="KN21:KN26" ca="1" si="58">BN21+КОРЕНЬ(BP21)/КОРЕНЬ(B21)*$B$1</f>
        <v>#NAME?</v>
      </c>
      <c r="KQ21" s="1">
        <v>1</v>
      </c>
      <c r="KR21" s="1">
        <v>1</v>
      </c>
      <c r="KS21" s="1">
        <v>1</v>
      </c>
      <c r="KT21" s="1">
        <v>1</v>
      </c>
      <c r="KU21" s="1">
        <v>1</v>
      </c>
      <c r="KV21" s="1">
        <v>1</v>
      </c>
      <c r="KW21" s="1">
        <v>1</v>
      </c>
      <c r="KX21" s="1">
        <v>1</v>
      </c>
      <c r="KZ21" s="1">
        <v>8.4559552872253825</v>
      </c>
      <c r="LA21" s="1">
        <v>8.4559552872253825</v>
      </c>
      <c r="LB21" s="1">
        <v>8.4559552872253825</v>
      </c>
      <c r="LC21" s="1">
        <v>8.4559552872253825</v>
      </c>
      <c r="LD21" s="1">
        <v>8.4559552872253825</v>
      </c>
      <c r="LE21" s="1">
        <v>8.4559552872253825</v>
      </c>
      <c r="LF21" s="1">
        <v>8.4559552872253825</v>
      </c>
      <c r="LG21" s="1">
        <v>8.4559552872253825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R21" s="1">
        <v>19.994150177940256</v>
      </c>
      <c r="LS21" s="1">
        <v>399.7660599868214</v>
      </c>
      <c r="LT21" s="1">
        <v>19.950950720517785</v>
      </c>
      <c r="LU21" s="1">
        <v>19.998084393436681</v>
      </c>
      <c r="LX21" s="1">
        <v>1</v>
      </c>
      <c r="LY21" s="1">
        <v>1</v>
      </c>
      <c r="LZ21" s="1">
        <v>1</v>
      </c>
      <c r="MA21" s="1">
        <v>1</v>
      </c>
      <c r="MB21" s="1">
        <v>1</v>
      </c>
      <c r="MC21" s="1">
        <v>1</v>
      </c>
      <c r="MD21" s="1">
        <v>1</v>
      </c>
      <c r="ME21" s="1">
        <v>1</v>
      </c>
      <c r="MF21" s="1">
        <v>1</v>
      </c>
      <c r="MG21" s="1">
        <v>1</v>
      </c>
      <c r="MH21" s="1">
        <v>1</v>
      </c>
      <c r="MI21" s="1">
        <v>1</v>
      </c>
      <c r="MJ21" s="1">
        <v>1</v>
      </c>
      <c r="MK21" s="1">
        <v>1</v>
      </c>
      <c r="ML21" s="1">
        <v>1</v>
      </c>
      <c r="MM21" s="1">
        <v>1</v>
      </c>
      <c r="MR21" s="1">
        <v>1</v>
      </c>
      <c r="MS21" s="1">
        <v>1</v>
      </c>
      <c r="MT21" s="1">
        <v>1</v>
      </c>
      <c r="MU21" s="1">
        <v>1</v>
      </c>
      <c r="MV21" s="1">
        <v>1</v>
      </c>
      <c r="MW21" s="1">
        <v>1</v>
      </c>
      <c r="MX21" s="1">
        <v>1</v>
      </c>
      <c r="MY21" s="1">
        <v>1</v>
      </c>
      <c r="MZ21" s="1">
        <v>1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f t="shared" si="17"/>
        <v>0</v>
      </c>
      <c r="NI21" s="1" t="e">
        <f t="shared" ref="NI21:NI26" ca="1" si="59">BN21-КОРЕНЬ(BP21)/КОРЕНЬ(B21)*$B$1</f>
        <v>#NAME?</v>
      </c>
      <c r="NJ21" s="1" t="e">
        <f t="shared" ref="NJ21:NJ26" ca="1" si="60">BN21+КОРЕНЬ(BP21)/КОРЕНЬ(B21)*$B$1</f>
        <v>#NAME?</v>
      </c>
      <c r="NM21" s="1">
        <v>1</v>
      </c>
      <c r="NN21" s="1">
        <v>1</v>
      </c>
      <c r="NO21" s="1">
        <v>1</v>
      </c>
      <c r="NP21" s="1">
        <v>1</v>
      </c>
      <c r="NQ21" s="1">
        <v>1</v>
      </c>
      <c r="NR21" s="1">
        <v>1</v>
      </c>
      <c r="NS21" s="1">
        <v>1</v>
      </c>
      <c r="NT21" s="1">
        <v>1</v>
      </c>
      <c r="NV21" s="1">
        <v>1.742363839903183E-2</v>
      </c>
      <c r="NW21" s="1">
        <v>1.742363839903183E-2</v>
      </c>
      <c r="NX21" s="1">
        <v>1.742363839903183E-2</v>
      </c>
      <c r="NY21" s="1">
        <v>1.742363839903183E-2</v>
      </c>
      <c r="NZ21" s="1">
        <v>1.742363839903183E-2</v>
      </c>
      <c r="OA21" s="1">
        <v>1.742363839903183E-2</v>
      </c>
      <c r="OB21" s="1">
        <v>1.742363839903183E-2</v>
      </c>
      <c r="OC21" s="1">
        <v>1.742363839903183E-2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N21" s="1">
        <v>0.993224259459077</v>
      </c>
      <c r="OO21" s="1">
        <v>0.98663415329279258</v>
      </c>
      <c r="OP21" s="1">
        <v>0.83274570312075724</v>
      </c>
      <c r="OQ21" s="1">
        <v>0.99612858932448389</v>
      </c>
    </row>
    <row r="22" spans="1:407" s="1" customFormat="1" x14ac:dyDescent="0.25">
      <c r="A22" s="1">
        <v>1000</v>
      </c>
      <c r="B22" s="1">
        <v>200</v>
      </c>
      <c r="C22" s="1">
        <v>100</v>
      </c>
      <c r="D22" s="1" t="s">
        <v>353</v>
      </c>
      <c r="E22" s="1">
        <v>64.718484684999993</v>
      </c>
      <c r="F22" s="1">
        <v>4494.4447429343845</v>
      </c>
      <c r="G22" s="1">
        <f t="shared" si="0"/>
        <v>305.96248301180549</v>
      </c>
      <c r="H22" s="1">
        <f t="shared" si="20"/>
        <v>62.294247202060099</v>
      </c>
      <c r="I22" s="1">
        <f t="shared" si="21"/>
        <v>67.142722167939894</v>
      </c>
      <c r="J22" s="1">
        <f t="shared" si="1"/>
        <v>6.4718484684999993E-4</v>
      </c>
      <c r="K22" s="1">
        <f t="shared" si="22"/>
        <v>-2.4235902980930453</v>
      </c>
      <c r="L22" s="1">
        <f t="shared" si="23"/>
        <v>2.4248846677867455</v>
      </c>
      <c r="M22" s="1">
        <v>0</v>
      </c>
      <c r="N22" s="1">
        <v>0</v>
      </c>
      <c r="O22" s="1">
        <v>0</v>
      </c>
      <c r="P22" s="1">
        <v>0</v>
      </c>
      <c r="Q22" s="1">
        <f t="shared" si="2"/>
        <v>0</v>
      </c>
      <c r="R22" s="1">
        <f t="shared" si="24"/>
        <v>0</v>
      </c>
      <c r="S22" s="1">
        <f t="shared" si="25"/>
        <v>0</v>
      </c>
      <c r="T22" s="1">
        <v>99900</v>
      </c>
      <c r="U22" s="2">
        <v>9980010000</v>
      </c>
      <c r="V22" s="2">
        <f t="shared" si="3"/>
        <v>0</v>
      </c>
      <c r="W22" s="2">
        <f t="shared" si="26"/>
        <v>99900</v>
      </c>
      <c r="X22" s="2">
        <f t="shared" si="27"/>
        <v>99900</v>
      </c>
      <c r="Y22" s="2">
        <f t="shared" si="4"/>
        <v>0.999</v>
      </c>
      <c r="Z22" s="2">
        <f t="shared" si="28"/>
        <v>0.999</v>
      </c>
      <c r="AA22" s="2">
        <f t="shared" si="29"/>
        <v>0.999</v>
      </c>
      <c r="AB22" s="2">
        <v>1000</v>
      </c>
      <c r="AC22" s="2">
        <v>1000000</v>
      </c>
      <c r="AD22" s="2">
        <f t="shared" si="30"/>
        <v>0</v>
      </c>
      <c r="AE22" s="2">
        <v>0</v>
      </c>
      <c r="AF22" s="2">
        <v>0</v>
      </c>
      <c r="AG22" s="2">
        <v>4872.12</v>
      </c>
      <c r="AH22" s="2">
        <v>26454017.73</v>
      </c>
      <c r="AI22" s="2">
        <v>99900</v>
      </c>
      <c r="AJ22" s="2">
        <v>0</v>
      </c>
      <c r="AK22" s="2">
        <v>0</v>
      </c>
      <c r="AL22" s="2"/>
      <c r="AM22" s="2"/>
      <c r="AN22" s="2"/>
      <c r="AO22" s="2"/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</v>
      </c>
      <c r="BA22" s="2">
        <v>1</v>
      </c>
      <c r="BB22" s="2">
        <v>1</v>
      </c>
      <c r="BC22" s="2">
        <v>1</v>
      </c>
      <c r="BD22" s="2"/>
      <c r="BE22" s="2"/>
      <c r="BF22" s="2"/>
      <c r="BG22" s="2"/>
      <c r="BH22" s="2"/>
      <c r="BI22" s="2"/>
      <c r="BJ22" s="2">
        <v>1</v>
      </c>
      <c r="BK22" s="2">
        <v>1</v>
      </c>
      <c r="BL22" s="2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f t="shared" si="5"/>
        <v>0</v>
      </c>
      <c r="BY22" s="1" t="e">
        <f t="shared" ca="1" si="51"/>
        <v>#NAME?</v>
      </c>
      <c r="BZ22" s="1" t="e">
        <f t="shared" ca="1" si="52"/>
        <v>#NAME?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M22" s="1">
        <v>-53200.672822786502</v>
      </c>
      <c r="CN22" s="1">
        <v>-53200.672822786502</v>
      </c>
      <c r="CO22" s="1">
        <v>-53200.672822786502</v>
      </c>
      <c r="CP22" s="1">
        <v>-53200.672822786502</v>
      </c>
      <c r="CQ22" s="1">
        <v>-53200.672822786502</v>
      </c>
      <c r="CR22" s="1">
        <v>-53200.672822786502</v>
      </c>
      <c r="CS22" s="1">
        <v>-53200.672822786502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D22" s="1">
        <v>-1.2587377521625583E-4</v>
      </c>
      <c r="DE22" s="1">
        <v>3.7675675072700278E-7</v>
      </c>
      <c r="DF22" s="1">
        <v>-7.9201799861313288E-3</v>
      </c>
      <c r="DG22" s="1">
        <v>-3.9705605309148645E-6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ED22" s="1">
        <v>8.01</v>
      </c>
      <c r="EE22" s="1">
        <v>131.16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f t="shared" si="8"/>
        <v>0</v>
      </c>
      <c r="EU22" s="1" t="e">
        <f t="shared" ca="1" si="53"/>
        <v>#NAME?</v>
      </c>
      <c r="EV22" s="1" t="e">
        <f t="shared" ca="1" si="54"/>
        <v>#NAME?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>
        <v>1</v>
      </c>
      <c r="FH22" s="1">
        <v>29.633698076484148</v>
      </c>
      <c r="FI22" s="1">
        <v>-34.743196936327251</v>
      </c>
      <c r="FJ22" s="1">
        <v>-34.743196936327251</v>
      </c>
      <c r="FK22" s="1">
        <v>-34.743196936327251</v>
      </c>
      <c r="FL22" s="1">
        <v>-34.743196936327251</v>
      </c>
      <c r="FM22" s="1">
        <v>-34.743196936327251</v>
      </c>
      <c r="FN22" s="1">
        <v>-34.743196936327251</v>
      </c>
      <c r="FO22" s="1">
        <v>-34.743196936327251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Z22" s="1">
        <v>106.76009627004585</v>
      </c>
      <c r="GA22" s="1">
        <v>11397.718432009588</v>
      </c>
      <c r="GB22" s="1">
        <v>106.64607885757229</v>
      </c>
      <c r="GC22" s="1">
        <v>106.76398120176705</v>
      </c>
      <c r="GH22" s="1">
        <v>1</v>
      </c>
      <c r="GI22" s="1">
        <v>1</v>
      </c>
      <c r="GJ22" s="1">
        <v>1</v>
      </c>
      <c r="GK22" s="1">
        <v>1</v>
      </c>
      <c r="GL22" s="1">
        <v>1</v>
      </c>
      <c r="GM22" s="1">
        <v>1</v>
      </c>
      <c r="GN22" s="1">
        <v>1</v>
      </c>
      <c r="GO22" s="1">
        <v>1</v>
      </c>
      <c r="GP22" s="1">
        <v>1</v>
      </c>
      <c r="GQ22" s="1">
        <v>1</v>
      </c>
      <c r="GR22" s="1">
        <v>1</v>
      </c>
      <c r="GS22" s="1">
        <v>1</v>
      </c>
      <c r="GT22" s="1">
        <v>1</v>
      </c>
      <c r="GU22" s="1">
        <v>1</v>
      </c>
      <c r="HB22" s="1">
        <v>1</v>
      </c>
      <c r="HC22" s="1">
        <v>1</v>
      </c>
      <c r="HD22" s="1">
        <v>1</v>
      </c>
      <c r="HE22" s="1">
        <v>1</v>
      </c>
      <c r="HF22" s="1">
        <v>1</v>
      </c>
      <c r="HG22" s="1">
        <v>1</v>
      </c>
      <c r="HH22" s="1">
        <v>1</v>
      </c>
      <c r="HI22" s="1">
        <v>1</v>
      </c>
      <c r="HJ22" s="1">
        <v>1</v>
      </c>
      <c r="HK22" s="1">
        <v>1</v>
      </c>
      <c r="HL22" s="1">
        <v>1</v>
      </c>
      <c r="HM22" s="1">
        <v>1</v>
      </c>
      <c r="HN22" s="1">
        <v>1</v>
      </c>
      <c r="HO22" s="1">
        <v>1</v>
      </c>
      <c r="HP22" s="1">
        <f t="shared" si="11"/>
        <v>0</v>
      </c>
      <c r="HQ22" s="1" t="e">
        <f t="shared" ca="1" si="55"/>
        <v>#NAME?</v>
      </c>
      <c r="HR22" s="1" t="e">
        <f t="shared" ca="1" si="56"/>
        <v>#NAME?</v>
      </c>
      <c r="HV22" s="1">
        <v>1</v>
      </c>
      <c r="HW22" s="1">
        <v>1</v>
      </c>
      <c r="HX22" s="1">
        <v>1</v>
      </c>
      <c r="HY22" s="1">
        <v>1</v>
      </c>
      <c r="HZ22" s="1">
        <v>1</v>
      </c>
      <c r="IA22" s="1">
        <v>1</v>
      </c>
      <c r="IB22" s="1">
        <v>1</v>
      </c>
      <c r="IE22" s="1">
        <v>-52.51988558820053</v>
      </c>
      <c r="IF22" s="1">
        <v>-52.51988558820053</v>
      </c>
      <c r="IG22" s="1">
        <v>-52.51988558820053</v>
      </c>
      <c r="IH22" s="1">
        <v>-52.51988558820053</v>
      </c>
      <c r="II22" s="1">
        <v>-52.51988558820053</v>
      </c>
      <c r="IJ22" s="1">
        <v>-52.51988558820053</v>
      </c>
      <c r="IK22" s="1">
        <v>-52.51988558820053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V22" s="1">
        <v>-3.0360155013124325E-3</v>
      </c>
      <c r="IW22" s="1">
        <v>1.5215121770325736E-4</v>
      </c>
      <c r="IX22" s="1">
        <v>-8.5571052547656734E-2</v>
      </c>
      <c r="IY22" s="1">
        <v>-1.1734340795754861E-4</v>
      </c>
      <c r="JB22" s="1">
        <v>1</v>
      </c>
      <c r="JC22" s="1">
        <v>1</v>
      </c>
      <c r="JD22" s="1">
        <v>1</v>
      </c>
      <c r="JE22" s="1">
        <v>1</v>
      </c>
      <c r="JF22" s="1">
        <v>1</v>
      </c>
      <c r="JG22" s="1">
        <v>1</v>
      </c>
      <c r="JH22" s="1">
        <v>1</v>
      </c>
      <c r="JI22" s="1">
        <v>1</v>
      </c>
      <c r="JJ22" s="1">
        <v>1</v>
      </c>
      <c r="JK22" s="1">
        <v>1</v>
      </c>
      <c r="JL22" s="1">
        <v>1</v>
      </c>
      <c r="JM22" s="1">
        <v>1</v>
      </c>
      <c r="JN22" s="1">
        <v>1</v>
      </c>
      <c r="JO22" s="1">
        <v>1</v>
      </c>
      <c r="JP22" s="1">
        <v>1</v>
      </c>
      <c r="JQ22" s="1">
        <v>1</v>
      </c>
      <c r="JV22" s="1">
        <v>1</v>
      </c>
      <c r="JW22" s="1">
        <v>1</v>
      </c>
      <c r="JX22" s="1">
        <v>1</v>
      </c>
      <c r="JY22" s="1">
        <v>1</v>
      </c>
      <c r="JZ22" s="1">
        <v>1</v>
      </c>
      <c r="KA22" s="1">
        <v>1</v>
      </c>
      <c r="KB22" s="1">
        <v>1</v>
      </c>
      <c r="KC22" s="1">
        <v>1</v>
      </c>
      <c r="KD22" s="1">
        <v>1</v>
      </c>
      <c r="KE22" s="1">
        <v>1</v>
      </c>
      <c r="KF22" s="1">
        <v>1</v>
      </c>
      <c r="KG22" s="1">
        <v>1</v>
      </c>
      <c r="KH22" s="1">
        <v>1</v>
      </c>
      <c r="KI22" s="1">
        <v>1</v>
      </c>
      <c r="KJ22" s="1">
        <v>1</v>
      </c>
      <c r="KK22" s="1">
        <v>1</v>
      </c>
      <c r="KL22" s="1">
        <f t="shared" si="14"/>
        <v>0</v>
      </c>
      <c r="KM22" s="1" t="e">
        <f t="shared" ca="1" si="57"/>
        <v>#NAME?</v>
      </c>
      <c r="KN22" s="1" t="e">
        <f t="shared" ca="1" si="58"/>
        <v>#NAME?</v>
      </c>
      <c r="KQ22" s="1">
        <v>1</v>
      </c>
      <c r="KR22" s="1">
        <v>1</v>
      </c>
      <c r="KS22" s="1">
        <v>1</v>
      </c>
      <c r="KT22" s="1">
        <v>1</v>
      </c>
      <c r="KU22" s="1">
        <v>1</v>
      </c>
      <c r="KV22" s="1">
        <v>1</v>
      </c>
      <c r="KW22" s="1">
        <v>1</v>
      </c>
      <c r="KX22" s="1">
        <v>1</v>
      </c>
      <c r="KZ22" s="1">
        <v>7.9938758474758878</v>
      </c>
      <c r="LA22" s="1">
        <v>7.9938758474758878</v>
      </c>
      <c r="LB22" s="1">
        <v>7.9938758474758878</v>
      </c>
      <c r="LC22" s="1">
        <v>7.9938758474758878</v>
      </c>
      <c r="LD22" s="1">
        <v>7.9938758474758878</v>
      </c>
      <c r="LE22" s="1">
        <v>7.9938758474758878</v>
      </c>
      <c r="LF22" s="1">
        <v>7.9938758474758878</v>
      </c>
      <c r="LG22" s="1">
        <v>7.9938758474758878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R22" s="1">
        <v>19.993957188204835</v>
      </c>
      <c r="LS22" s="1">
        <v>399.75844612202729</v>
      </c>
      <c r="LT22" s="1">
        <v>19.929757948349394</v>
      </c>
      <c r="LU22" s="1">
        <v>19.997808983756542</v>
      </c>
      <c r="LX22" s="1">
        <v>1</v>
      </c>
      <c r="LY22" s="1">
        <v>1</v>
      </c>
      <c r="LZ22" s="1">
        <v>1</v>
      </c>
      <c r="MA22" s="1">
        <v>1</v>
      </c>
      <c r="MB22" s="1">
        <v>1</v>
      </c>
      <c r="MC22" s="1">
        <v>1</v>
      </c>
      <c r="MD22" s="1">
        <v>1</v>
      </c>
      <c r="ME22" s="1">
        <v>1</v>
      </c>
      <c r="MF22" s="1">
        <v>1</v>
      </c>
      <c r="MG22" s="1">
        <v>1</v>
      </c>
      <c r="MH22" s="1">
        <v>1</v>
      </c>
      <c r="MI22" s="1">
        <v>1</v>
      </c>
      <c r="MJ22" s="1">
        <v>1</v>
      </c>
      <c r="MK22" s="1">
        <v>1</v>
      </c>
      <c r="ML22" s="1">
        <v>1</v>
      </c>
      <c r="MM22" s="1">
        <v>1</v>
      </c>
      <c r="MR22" s="1">
        <v>1</v>
      </c>
      <c r="MS22" s="1">
        <v>1</v>
      </c>
      <c r="MT22" s="1">
        <v>1</v>
      </c>
      <c r="MU22" s="1">
        <v>1</v>
      </c>
      <c r="MV22" s="1">
        <v>1</v>
      </c>
      <c r="MW22" s="1">
        <v>1</v>
      </c>
      <c r="MX22" s="1">
        <v>1</v>
      </c>
      <c r="MY22" s="1">
        <v>1</v>
      </c>
      <c r="MZ22" s="1">
        <v>1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f t="shared" si="17"/>
        <v>0</v>
      </c>
      <c r="NI22" s="1" t="e">
        <f t="shared" ca="1" si="59"/>
        <v>#NAME?</v>
      </c>
      <c r="NJ22" s="1" t="e">
        <f t="shared" ca="1" si="60"/>
        <v>#NAME?</v>
      </c>
      <c r="NM22" s="1">
        <v>1</v>
      </c>
      <c r="NN22" s="1">
        <v>1</v>
      </c>
      <c r="NO22" s="1">
        <v>1</v>
      </c>
      <c r="NP22" s="1">
        <v>1</v>
      </c>
      <c r="NQ22" s="1">
        <v>1</v>
      </c>
      <c r="NR22" s="1">
        <v>1</v>
      </c>
      <c r="NS22" s="1">
        <v>1</v>
      </c>
      <c r="NT22" s="1">
        <v>1</v>
      </c>
      <c r="NV22" s="1">
        <v>5.1642080486577081E-3</v>
      </c>
      <c r="NW22" s="1">
        <v>5.1642080486577081E-3</v>
      </c>
      <c r="NX22" s="1">
        <v>5.1642080486577081E-3</v>
      </c>
      <c r="NY22" s="1">
        <v>5.1642080486577081E-3</v>
      </c>
      <c r="NZ22" s="1">
        <v>5.1642080486577081E-3</v>
      </c>
      <c r="OA22" s="1">
        <v>5.1642080486577081E-3</v>
      </c>
      <c r="OB22" s="1">
        <v>5.1642080486577081E-3</v>
      </c>
      <c r="OC22" s="1">
        <v>5.1642080486577081E-3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N22" s="1">
        <v>0.99221454106978479</v>
      </c>
      <c r="OO22" s="1">
        <v>0.98452532788330349</v>
      </c>
      <c r="OP22" s="1">
        <v>0.95721917334851059</v>
      </c>
      <c r="OQ22" s="1">
        <v>0.99569759054180218</v>
      </c>
    </row>
    <row r="23" spans="1:407" s="1" customFormat="1" x14ac:dyDescent="0.25">
      <c r="A23" s="1">
        <v>1050</v>
      </c>
      <c r="B23" s="1">
        <v>200</v>
      </c>
      <c r="C23" s="1">
        <v>100</v>
      </c>
      <c r="D23" s="1" t="s">
        <v>354</v>
      </c>
      <c r="E23" s="1">
        <v>70.90512990500001</v>
      </c>
      <c r="F23" s="1">
        <v>5354.1859995782879</v>
      </c>
      <c r="G23" s="1">
        <f t="shared" si="0"/>
        <v>326.64855273336161</v>
      </c>
      <c r="H23" s="1">
        <f t="shared" si="20"/>
        <v>68.400281526174979</v>
      </c>
      <c r="I23" s="1">
        <f t="shared" si="21"/>
        <v>73.409978283825041</v>
      </c>
      <c r="J23" s="1">
        <f t="shared" si="1"/>
        <v>6.7528695147619057E-4</v>
      </c>
      <c r="K23" s="1">
        <f t="shared" si="22"/>
        <v>-2.5041730918735596</v>
      </c>
      <c r="L23" s="1">
        <f t="shared" si="23"/>
        <v>2.5055236657765119</v>
      </c>
      <c r="M23" s="1">
        <v>0</v>
      </c>
      <c r="N23" s="1">
        <v>0</v>
      </c>
      <c r="O23" s="1">
        <v>0</v>
      </c>
      <c r="P23" s="1">
        <v>0</v>
      </c>
      <c r="Q23" s="1">
        <f t="shared" si="2"/>
        <v>0</v>
      </c>
      <c r="R23" s="1">
        <f t="shared" si="24"/>
        <v>0</v>
      </c>
      <c r="S23" s="1">
        <f t="shared" si="25"/>
        <v>0</v>
      </c>
      <c r="T23" s="1">
        <v>104900</v>
      </c>
      <c r="U23" s="2">
        <v>11004010000</v>
      </c>
      <c r="V23" s="2">
        <f t="shared" si="3"/>
        <v>0</v>
      </c>
      <c r="W23" s="2">
        <f t="shared" si="26"/>
        <v>104900</v>
      </c>
      <c r="X23" s="2">
        <f t="shared" si="27"/>
        <v>104900</v>
      </c>
      <c r="Y23" s="2">
        <f t="shared" si="4"/>
        <v>0.99904761904761907</v>
      </c>
      <c r="Z23" s="2">
        <f t="shared" si="28"/>
        <v>0.99904761904761907</v>
      </c>
      <c r="AA23" s="2">
        <f t="shared" si="29"/>
        <v>0.99904761904761907</v>
      </c>
      <c r="AB23" s="2">
        <v>1050</v>
      </c>
      <c r="AC23" s="2">
        <v>1102500</v>
      </c>
      <c r="AD23" s="2">
        <f t="shared" si="30"/>
        <v>0</v>
      </c>
      <c r="AE23" s="2">
        <v>0</v>
      </c>
      <c r="AF23" s="2">
        <v>0</v>
      </c>
      <c r="AG23" s="2">
        <v>5175.2849999999999</v>
      </c>
      <c r="AH23" s="2">
        <v>29340559.105</v>
      </c>
      <c r="AI23" s="2">
        <v>104900</v>
      </c>
      <c r="AJ23" s="2">
        <v>0</v>
      </c>
      <c r="AK23" s="2">
        <v>0</v>
      </c>
      <c r="AL23" s="2"/>
      <c r="AM23" s="2"/>
      <c r="AN23" s="2"/>
      <c r="AO23" s="2"/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/>
      <c r="BI23" s="2"/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 t="shared" si="5"/>
        <v>0</v>
      </c>
      <c r="BY23" s="1" t="e">
        <f t="shared" ca="1" si="51"/>
        <v>#NAME?</v>
      </c>
      <c r="BZ23" s="1" t="e">
        <f t="shared" ca="1" si="52"/>
        <v>#NAME?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M23" s="1">
        <v>-52825.803379204561</v>
      </c>
      <c r="CN23" s="1">
        <v>-52825.803379204561</v>
      </c>
      <c r="CO23" s="1">
        <v>-52825.803379204561</v>
      </c>
      <c r="CP23" s="1">
        <v>-52825.803379204561</v>
      </c>
      <c r="CQ23" s="1">
        <v>-52825.803379204561</v>
      </c>
      <c r="CR23" s="1">
        <v>-52825.803379204561</v>
      </c>
      <c r="CS23" s="1">
        <v>-52825.803379204561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D23" s="1">
        <v>-5.7468525658809238E-5</v>
      </c>
      <c r="DE23" s="1">
        <v>1.4535081717307264E-8</v>
      </c>
      <c r="DF23" s="1">
        <v>-7.1671043235915007E-4</v>
      </c>
      <c r="DG23" s="1">
        <v>-1.7863159447750347E-6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ED23" s="1">
        <v>7.2</v>
      </c>
      <c r="EE23" s="1">
        <v>104.23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1</v>
      </c>
      <c r="ES23" s="1">
        <v>1</v>
      </c>
      <c r="ET23" s="1">
        <f t="shared" si="8"/>
        <v>0</v>
      </c>
      <c r="EU23" s="1" t="e">
        <f t="shared" ca="1" si="53"/>
        <v>#NAME?</v>
      </c>
      <c r="EV23" s="1" t="e">
        <f t="shared" ca="1" si="54"/>
        <v>#NAME?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H23" s="1">
        <v>27.993734857333905</v>
      </c>
      <c r="FI23" s="1">
        <v>-38.084446454168159</v>
      </c>
      <c r="FJ23" s="1">
        <v>-38.084446454168159</v>
      </c>
      <c r="FK23" s="1">
        <v>-38.084446454168159</v>
      </c>
      <c r="FL23" s="1">
        <v>-38.084446454168159</v>
      </c>
      <c r="FM23" s="1">
        <v>-38.084446454168159</v>
      </c>
      <c r="FN23" s="1">
        <v>-38.084446454168159</v>
      </c>
      <c r="FO23" s="1">
        <v>-38.084446454168159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Z23" s="1">
        <v>106.76069513488775</v>
      </c>
      <c r="GA23" s="1">
        <v>11397.846141087743</v>
      </c>
      <c r="GB23" s="1">
        <v>106.64032543261776</v>
      </c>
      <c r="GC23" s="1">
        <v>106.76446829494922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P23" s="1">
        <v>1</v>
      </c>
      <c r="GQ23" s="1">
        <v>1</v>
      </c>
      <c r="GR23" s="1">
        <v>1</v>
      </c>
      <c r="GS23" s="1">
        <v>1</v>
      </c>
      <c r="GT23" s="1">
        <v>1</v>
      </c>
      <c r="GU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v>1</v>
      </c>
      <c r="HK23" s="1">
        <v>1</v>
      </c>
      <c r="HL23" s="1">
        <v>1</v>
      </c>
      <c r="HM23" s="1">
        <v>1</v>
      </c>
      <c r="HN23" s="1">
        <v>1</v>
      </c>
      <c r="HO23" s="1">
        <v>1</v>
      </c>
      <c r="HP23" s="1">
        <f t="shared" si="11"/>
        <v>0</v>
      </c>
      <c r="HQ23" s="1" t="e">
        <f t="shared" ca="1" si="55"/>
        <v>#NAME?</v>
      </c>
      <c r="HR23" s="1" t="e">
        <f t="shared" ca="1" si="56"/>
        <v>#NAME?</v>
      </c>
      <c r="HV23" s="1">
        <v>1</v>
      </c>
      <c r="HW23" s="1">
        <v>1</v>
      </c>
      <c r="HX23" s="1">
        <v>1</v>
      </c>
      <c r="HY23" s="1">
        <v>1</v>
      </c>
      <c r="HZ23" s="1">
        <v>1</v>
      </c>
      <c r="IA23" s="1">
        <v>1</v>
      </c>
      <c r="IB23" s="1">
        <v>1</v>
      </c>
      <c r="IE23" s="1">
        <v>-53.759837179691097</v>
      </c>
      <c r="IF23" s="1">
        <v>-53.759837179691097</v>
      </c>
      <c r="IG23" s="1">
        <v>-53.759837179691097</v>
      </c>
      <c r="IH23" s="1">
        <v>-53.759837179691097</v>
      </c>
      <c r="II23" s="1">
        <v>-53.759837179691097</v>
      </c>
      <c r="IJ23" s="1">
        <v>-53.759837179691097</v>
      </c>
      <c r="IK23" s="1">
        <v>-53.759837179691097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V23" s="1">
        <v>-1.8532333789536538E-3</v>
      </c>
      <c r="IW23" s="1">
        <v>9.1529569049841642E-5</v>
      </c>
      <c r="IX23" s="1">
        <v>-0.10555964972452614</v>
      </c>
      <c r="IY23" s="1">
        <v>-6.8468516651876143E-6</v>
      </c>
      <c r="JB23" s="1">
        <v>1</v>
      </c>
      <c r="JC23" s="1">
        <v>1</v>
      </c>
      <c r="JD23" s="1">
        <v>1</v>
      </c>
      <c r="JE23" s="1">
        <v>1</v>
      </c>
      <c r="JF23" s="1">
        <v>1</v>
      </c>
      <c r="JG23" s="1">
        <v>1</v>
      </c>
      <c r="JH23" s="1">
        <v>1</v>
      </c>
      <c r="JI23" s="1">
        <v>1</v>
      </c>
      <c r="JJ23" s="1">
        <v>1</v>
      </c>
      <c r="JK23" s="1">
        <v>1</v>
      </c>
      <c r="JL23" s="1">
        <v>1</v>
      </c>
      <c r="JM23" s="1">
        <v>1</v>
      </c>
      <c r="JN23" s="1">
        <v>1</v>
      </c>
      <c r="JO23" s="1">
        <v>1</v>
      </c>
      <c r="JP23" s="1">
        <v>1</v>
      </c>
      <c r="JQ23" s="1">
        <v>1</v>
      </c>
      <c r="JV23" s="1">
        <v>1</v>
      </c>
      <c r="JW23" s="1">
        <v>1</v>
      </c>
      <c r="JX23" s="1">
        <v>1</v>
      </c>
      <c r="JY23" s="1">
        <v>1</v>
      </c>
      <c r="JZ23" s="1">
        <v>1</v>
      </c>
      <c r="KA23" s="1">
        <v>1</v>
      </c>
      <c r="KB23" s="1">
        <v>1</v>
      </c>
      <c r="KC23" s="1">
        <v>1</v>
      </c>
      <c r="KD23" s="1">
        <v>1</v>
      </c>
      <c r="KE23" s="1">
        <v>1</v>
      </c>
      <c r="KF23" s="1">
        <v>1</v>
      </c>
      <c r="KG23" s="1">
        <v>1</v>
      </c>
      <c r="KH23" s="1">
        <v>1</v>
      </c>
      <c r="KI23" s="1">
        <v>1</v>
      </c>
      <c r="KJ23" s="1">
        <v>1</v>
      </c>
      <c r="KK23" s="1">
        <v>1</v>
      </c>
      <c r="KL23" s="1">
        <f t="shared" si="14"/>
        <v>0</v>
      </c>
      <c r="KM23" s="1" t="e">
        <f t="shared" ca="1" si="57"/>
        <v>#NAME?</v>
      </c>
      <c r="KN23" s="1" t="e">
        <f t="shared" ca="1" si="58"/>
        <v>#NAME?</v>
      </c>
      <c r="KQ23" s="1">
        <v>1</v>
      </c>
      <c r="KR23" s="1">
        <v>1</v>
      </c>
      <c r="KS23" s="1">
        <v>1</v>
      </c>
      <c r="KT23" s="1">
        <v>1</v>
      </c>
      <c r="KU23" s="1">
        <v>1</v>
      </c>
      <c r="KV23" s="1">
        <v>1</v>
      </c>
      <c r="KW23" s="1">
        <v>1</v>
      </c>
      <c r="KX23" s="1">
        <v>1</v>
      </c>
      <c r="KZ23" s="1">
        <v>7.9073329742835234</v>
      </c>
      <c r="LA23" s="1">
        <v>7.9073329742835234</v>
      </c>
      <c r="LB23" s="1">
        <v>7.9073329742835234</v>
      </c>
      <c r="LC23" s="1">
        <v>7.9073329742835234</v>
      </c>
      <c r="LD23" s="1">
        <v>7.9073329742835234</v>
      </c>
      <c r="LE23" s="1">
        <v>7.9073329742835234</v>
      </c>
      <c r="LF23" s="1">
        <v>7.9073329742835234</v>
      </c>
      <c r="LG23" s="1">
        <v>7.9073329742835234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R23" s="1">
        <v>19.995310492923714</v>
      </c>
      <c r="LS23" s="1">
        <v>399.81251503360033</v>
      </c>
      <c r="LT23" s="1">
        <v>19.9205696917113</v>
      </c>
      <c r="LU23" s="1">
        <v>19.99947363476101</v>
      </c>
      <c r="LX23" s="1">
        <v>1</v>
      </c>
      <c r="LY23" s="1">
        <v>1</v>
      </c>
      <c r="LZ23" s="1">
        <v>1</v>
      </c>
      <c r="MA23" s="1">
        <v>1</v>
      </c>
      <c r="MB23" s="1">
        <v>1</v>
      </c>
      <c r="MC23" s="1">
        <v>1</v>
      </c>
      <c r="MD23" s="1">
        <v>1</v>
      </c>
      <c r="ME23" s="1">
        <v>1</v>
      </c>
      <c r="MF23" s="1">
        <v>1</v>
      </c>
      <c r="MG23" s="1">
        <v>1</v>
      </c>
      <c r="MH23" s="1">
        <v>1</v>
      </c>
      <c r="MI23" s="1">
        <v>1</v>
      </c>
      <c r="MJ23" s="1">
        <v>1</v>
      </c>
      <c r="MK23" s="1">
        <v>1</v>
      </c>
      <c r="ML23" s="1">
        <v>1</v>
      </c>
      <c r="MM23" s="1">
        <v>1</v>
      </c>
      <c r="MR23" s="1">
        <v>1</v>
      </c>
      <c r="MS23" s="1">
        <v>1</v>
      </c>
      <c r="MT23" s="1">
        <v>1</v>
      </c>
      <c r="MU23" s="1">
        <v>1</v>
      </c>
      <c r="MV23" s="1">
        <v>1</v>
      </c>
      <c r="MW23" s="1">
        <v>1</v>
      </c>
      <c r="MX23" s="1">
        <v>1</v>
      </c>
      <c r="MY23" s="1">
        <v>1</v>
      </c>
      <c r="MZ23" s="1">
        <v>1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f t="shared" si="17"/>
        <v>0</v>
      </c>
      <c r="NI23" s="1" t="e">
        <f t="shared" ca="1" si="59"/>
        <v>#NAME?</v>
      </c>
      <c r="NJ23" s="1" t="e">
        <f t="shared" ca="1" si="60"/>
        <v>#NAME?</v>
      </c>
      <c r="NM23" s="1">
        <v>1</v>
      </c>
      <c r="NN23" s="1">
        <v>1</v>
      </c>
      <c r="NO23" s="1">
        <v>1</v>
      </c>
      <c r="NP23" s="1">
        <v>1</v>
      </c>
      <c r="NQ23" s="1">
        <v>1</v>
      </c>
      <c r="NR23" s="1">
        <v>1</v>
      </c>
      <c r="NS23" s="1">
        <v>1</v>
      </c>
      <c r="NT23" s="1">
        <v>1</v>
      </c>
      <c r="NV23" s="1">
        <v>7.7556485929308524E-3</v>
      </c>
      <c r="NW23" s="1">
        <v>7.7556485929308524E-3</v>
      </c>
      <c r="NX23" s="1">
        <v>7.7556485929308524E-3</v>
      </c>
      <c r="NY23" s="1">
        <v>7.7556485929308524E-3</v>
      </c>
      <c r="NZ23" s="1">
        <v>7.7556485929308524E-3</v>
      </c>
      <c r="OA23" s="1">
        <v>7.7556485929308524E-3</v>
      </c>
      <c r="OB23" s="1">
        <v>7.7556485929308524E-3</v>
      </c>
      <c r="OC23" s="1">
        <v>7.7556485929308524E-3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N23" s="1">
        <v>0.99615343724183358</v>
      </c>
      <c r="OO23" s="1">
        <v>0.9923468035727997</v>
      </c>
      <c r="OP23" s="1">
        <v>0.92543232460312497</v>
      </c>
      <c r="OQ23" s="1">
        <v>0.99650881971740357</v>
      </c>
    </row>
    <row r="24" spans="1:407" s="1" customFormat="1" x14ac:dyDescent="0.25">
      <c r="A24" s="1">
        <v>1100</v>
      </c>
      <c r="B24" s="1">
        <v>200</v>
      </c>
      <c r="C24" s="1">
        <v>100</v>
      </c>
      <c r="D24" s="1" t="s">
        <v>355</v>
      </c>
      <c r="E24" s="1">
        <v>74.343684624999966</v>
      </c>
      <c r="F24" s="1">
        <v>5997.9890195482249</v>
      </c>
      <c r="G24" s="1">
        <f t="shared" si="0"/>
        <v>471.00557592676887</v>
      </c>
      <c r="H24" s="1">
        <f t="shared" si="20"/>
        <v>71.335849007416883</v>
      </c>
      <c r="I24" s="1">
        <f t="shared" si="21"/>
        <v>77.351520242583049</v>
      </c>
      <c r="J24" s="1">
        <f t="shared" si="1"/>
        <v>6.7585167840909061E-4</v>
      </c>
      <c r="K24" s="1">
        <f t="shared" si="22"/>
        <v>-3.0071597659046692</v>
      </c>
      <c r="L24" s="1">
        <f t="shared" si="23"/>
        <v>3.0085114692614869</v>
      </c>
      <c r="M24" s="1">
        <v>0</v>
      </c>
      <c r="N24" s="1">
        <v>0</v>
      </c>
      <c r="O24" s="1">
        <v>0</v>
      </c>
      <c r="P24" s="1">
        <v>0</v>
      </c>
      <c r="Q24" s="1">
        <f t="shared" si="2"/>
        <v>0</v>
      </c>
      <c r="R24" s="1">
        <f t="shared" si="24"/>
        <v>0</v>
      </c>
      <c r="S24" s="1">
        <f t="shared" si="25"/>
        <v>0</v>
      </c>
      <c r="T24" s="1">
        <v>109900</v>
      </c>
      <c r="U24" s="2">
        <v>12078010000</v>
      </c>
      <c r="V24" s="2">
        <f t="shared" si="3"/>
        <v>0</v>
      </c>
      <c r="W24" s="2">
        <f t="shared" si="26"/>
        <v>109900</v>
      </c>
      <c r="X24" s="2">
        <f t="shared" si="27"/>
        <v>109900</v>
      </c>
      <c r="Y24" s="2">
        <f t="shared" si="4"/>
        <v>0.99909090909090914</v>
      </c>
      <c r="Z24" s="2">
        <f t="shared" si="28"/>
        <v>0.99909090909090914</v>
      </c>
      <c r="AA24" s="2">
        <f t="shared" si="29"/>
        <v>0.99909090909090914</v>
      </c>
      <c r="AB24" s="2">
        <v>1100</v>
      </c>
      <c r="AC24" s="2">
        <v>1210000</v>
      </c>
      <c r="AD24" s="2">
        <f t="shared" si="30"/>
        <v>0</v>
      </c>
      <c r="AE24" s="2">
        <v>0</v>
      </c>
      <c r="AF24" s="2">
        <v>0</v>
      </c>
      <c r="AG24" s="2">
        <v>5363.4</v>
      </c>
      <c r="AH24" s="2">
        <v>32067018.850000001</v>
      </c>
      <c r="AI24" s="2">
        <v>109900</v>
      </c>
      <c r="AJ24" s="2">
        <v>0</v>
      </c>
      <c r="AK24" s="2">
        <v>0</v>
      </c>
      <c r="AL24" s="2"/>
      <c r="AM24" s="2"/>
      <c r="AN24" s="2"/>
      <c r="AO24" s="2"/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/>
      <c r="BE24" s="2"/>
      <c r="BF24" s="2"/>
      <c r="BG24" s="2"/>
      <c r="BH24" s="2"/>
      <c r="BI24" s="2"/>
      <c r="BJ24" s="2">
        <v>1</v>
      </c>
      <c r="BK24" s="2">
        <v>1</v>
      </c>
      <c r="BL24" s="2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f t="shared" si="5"/>
        <v>0</v>
      </c>
      <c r="BY24" s="1" t="e">
        <f t="shared" ca="1" si="51"/>
        <v>#NAME?</v>
      </c>
      <c r="BZ24" s="1" t="e">
        <f t="shared" ca="1" si="52"/>
        <v>#NAME?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M24" s="1">
        <v>-49223.737290220095</v>
      </c>
      <c r="CN24" s="1">
        <v>-49223.737290220095</v>
      </c>
      <c r="CO24" s="1">
        <v>-49223.737290220095</v>
      </c>
      <c r="CP24" s="1">
        <v>-49223.737290220095</v>
      </c>
      <c r="CQ24" s="1">
        <v>-49223.737290220095</v>
      </c>
      <c r="CR24" s="1">
        <v>-49223.737290220095</v>
      </c>
      <c r="CS24" s="1">
        <v>-49223.737290220095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D24" s="1">
        <v>-6.0148554461416308E-5</v>
      </c>
      <c r="DE24" s="1">
        <v>3.840176659065099E-8</v>
      </c>
      <c r="DF24" s="1">
        <v>-1.9658395801991366E-3</v>
      </c>
      <c r="DG24" s="1">
        <v>-6.3273931438965344E-6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ED24" s="1">
        <v>8.6999999999999993</v>
      </c>
      <c r="EE24" s="1">
        <v>128.38999999999999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v>1</v>
      </c>
      <c r="ER24" s="1">
        <v>1</v>
      </c>
      <c r="ES24" s="1">
        <v>1</v>
      </c>
      <c r="ET24" s="1">
        <f t="shared" si="8"/>
        <v>0</v>
      </c>
      <c r="EU24" s="1" t="e">
        <f t="shared" ca="1" si="53"/>
        <v>#NAME?</v>
      </c>
      <c r="EV24" s="1" t="e">
        <f t="shared" ca="1" si="54"/>
        <v>#NAME?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D24" s="1">
        <v>1</v>
      </c>
      <c r="FE24" s="1">
        <v>1</v>
      </c>
      <c r="FF24" s="1">
        <v>1</v>
      </c>
      <c r="FH24" s="1">
        <v>30.550128310686919</v>
      </c>
      <c r="FI24" s="1">
        <v>-33.459556773790176</v>
      </c>
      <c r="FJ24" s="1">
        <v>-33.459556773790176</v>
      </c>
      <c r="FK24" s="1">
        <v>-33.459556773790176</v>
      </c>
      <c r="FL24" s="1">
        <v>-33.459556773790176</v>
      </c>
      <c r="FM24" s="1">
        <v>-33.459556773790176</v>
      </c>
      <c r="FN24" s="1">
        <v>-33.459556773790176</v>
      </c>
      <c r="FO24" s="1">
        <v>-33.459556773790176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Z24" s="1">
        <v>106.7617245458985</v>
      </c>
      <c r="GA24" s="1">
        <v>11398.066018872611</v>
      </c>
      <c r="GB24" s="1">
        <v>106.57201587876071</v>
      </c>
      <c r="GC24" s="1">
        <v>106.76441811051389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P24" s="1">
        <v>1</v>
      </c>
      <c r="GQ24" s="1">
        <v>1</v>
      </c>
      <c r="GR24" s="1">
        <v>1</v>
      </c>
      <c r="GS24" s="1">
        <v>1</v>
      </c>
      <c r="GT24" s="1">
        <v>1</v>
      </c>
      <c r="GU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v>1</v>
      </c>
      <c r="HK24" s="1">
        <v>1</v>
      </c>
      <c r="HL24" s="1">
        <v>1</v>
      </c>
      <c r="HM24" s="1">
        <v>1</v>
      </c>
      <c r="HN24" s="1">
        <v>1</v>
      </c>
      <c r="HO24" s="1">
        <v>1</v>
      </c>
      <c r="HP24" s="1">
        <f t="shared" si="11"/>
        <v>0</v>
      </c>
      <c r="HQ24" s="1" t="e">
        <f t="shared" ca="1" si="55"/>
        <v>#NAME?</v>
      </c>
      <c r="HR24" s="1" t="e">
        <f t="shared" ca="1" si="56"/>
        <v>#NAME?</v>
      </c>
      <c r="HV24" s="1">
        <v>1</v>
      </c>
      <c r="HW24" s="1">
        <v>1</v>
      </c>
      <c r="HX24" s="1">
        <v>1</v>
      </c>
      <c r="HY24" s="1">
        <v>1</v>
      </c>
      <c r="HZ24" s="1">
        <v>1</v>
      </c>
      <c r="IA24" s="1">
        <v>1</v>
      </c>
      <c r="IB24" s="1">
        <v>1</v>
      </c>
      <c r="IE24" s="1">
        <v>-52.193770396250017</v>
      </c>
      <c r="IF24" s="1">
        <v>-52.193770396250017</v>
      </c>
      <c r="IG24" s="1">
        <v>-52.193770396250017</v>
      </c>
      <c r="IH24" s="1">
        <v>-52.193770396250017</v>
      </c>
      <c r="II24" s="1">
        <v>-52.193770396250017</v>
      </c>
      <c r="IJ24" s="1">
        <v>-52.193770396250017</v>
      </c>
      <c r="IK24" s="1">
        <v>-52.193770396250017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V24" s="1">
        <v>-3.8982664013301085E-4</v>
      </c>
      <c r="IW24" s="1">
        <v>6.7945549962829214E-7</v>
      </c>
      <c r="IX24" s="1">
        <v>-2.795613821506393E-3</v>
      </c>
      <c r="IY24" s="1">
        <v>-2.9474462175826943E-5</v>
      </c>
      <c r="JB24" s="1">
        <v>1</v>
      </c>
      <c r="JC24" s="1">
        <v>1</v>
      </c>
      <c r="JD24" s="1">
        <v>1</v>
      </c>
      <c r="JE24" s="1">
        <v>1</v>
      </c>
      <c r="JF24" s="1">
        <v>1</v>
      </c>
      <c r="JG24" s="1">
        <v>1</v>
      </c>
      <c r="JH24" s="1">
        <v>1</v>
      </c>
      <c r="JI24" s="1">
        <v>1</v>
      </c>
      <c r="JJ24" s="1">
        <v>1</v>
      </c>
      <c r="JK24" s="1">
        <v>1</v>
      </c>
      <c r="JL24" s="1">
        <v>1</v>
      </c>
      <c r="JM24" s="1">
        <v>1</v>
      </c>
      <c r="JN24" s="1">
        <v>1</v>
      </c>
      <c r="JO24" s="1">
        <v>1</v>
      </c>
      <c r="JP24" s="1">
        <v>1</v>
      </c>
      <c r="JQ24" s="1">
        <v>1</v>
      </c>
      <c r="JV24" s="1">
        <v>1</v>
      </c>
      <c r="JW24" s="1">
        <v>1</v>
      </c>
      <c r="JX24" s="1">
        <v>1</v>
      </c>
      <c r="JY24" s="1">
        <v>1</v>
      </c>
      <c r="JZ24" s="1">
        <v>1</v>
      </c>
      <c r="KA24" s="1">
        <v>1</v>
      </c>
      <c r="KB24" s="1">
        <v>1</v>
      </c>
      <c r="KC24" s="1">
        <v>1</v>
      </c>
      <c r="KD24" s="1">
        <v>1</v>
      </c>
      <c r="KE24" s="1">
        <v>1</v>
      </c>
      <c r="KF24" s="1">
        <v>1</v>
      </c>
      <c r="KG24" s="1">
        <v>1</v>
      </c>
      <c r="KH24" s="1">
        <v>1</v>
      </c>
      <c r="KI24" s="1">
        <v>1</v>
      </c>
      <c r="KJ24" s="1">
        <v>1</v>
      </c>
      <c r="KK24" s="1">
        <v>1</v>
      </c>
      <c r="KL24" s="1">
        <f t="shared" si="14"/>
        <v>0</v>
      </c>
      <c r="KM24" s="1" t="e">
        <f t="shared" ca="1" si="57"/>
        <v>#NAME?</v>
      </c>
      <c r="KN24" s="1" t="e">
        <f t="shared" ca="1" si="58"/>
        <v>#NAME?</v>
      </c>
      <c r="KQ24" s="1">
        <v>1</v>
      </c>
      <c r="KR24" s="1">
        <v>1</v>
      </c>
      <c r="KS24" s="1">
        <v>1</v>
      </c>
      <c r="KT24" s="1">
        <v>1</v>
      </c>
      <c r="KU24" s="1">
        <v>1</v>
      </c>
      <c r="KV24" s="1">
        <v>1</v>
      </c>
      <c r="KW24" s="1">
        <v>1</v>
      </c>
      <c r="KX24" s="1">
        <v>1</v>
      </c>
      <c r="KZ24" s="1">
        <v>8.0583174197311092</v>
      </c>
      <c r="LA24" s="1">
        <v>8.0583174197311092</v>
      </c>
      <c r="LB24" s="1">
        <v>8.0583174197311092</v>
      </c>
      <c r="LC24" s="1">
        <v>8.0583174197311092</v>
      </c>
      <c r="LD24" s="1">
        <v>8.0583174197311092</v>
      </c>
      <c r="LE24" s="1">
        <v>8.0583174197311092</v>
      </c>
      <c r="LF24" s="1">
        <v>8.0583174197311092</v>
      </c>
      <c r="LG24" s="1">
        <v>8.0583174197311092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R24" s="1">
        <v>19.997265685151575</v>
      </c>
      <c r="LS24" s="1">
        <v>399.890643975172</v>
      </c>
      <c r="LT24" s="1">
        <v>19.989007099757714</v>
      </c>
      <c r="LU24" s="1">
        <v>19.998905844812221</v>
      </c>
      <c r="LX24" s="1">
        <v>1</v>
      </c>
      <c r="LY24" s="1">
        <v>1</v>
      </c>
      <c r="LZ24" s="1">
        <v>1</v>
      </c>
      <c r="MA24" s="1">
        <v>1</v>
      </c>
      <c r="MB24" s="1">
        <v>1</v>
      </c>
      <c r="MC24" s="1">
        <v>1</v>
      </c>
      <c r="MD24" s="1">
        <v>1</v>
      </c>
      <c r="ME24" s="1">
        <v>1</v>
      </c>
      <c r="MF24" s="1">
        <v>1</v>
      </c>
      <c r="MG24" s="1">
        <v>1</v>
      </c>
      <c r="MH24" s="1">
        <v>1</v>
      </c>
      <c r="MI24" s="1">
        <v>1</v>
      </c>
      <c r="MJ24" s="1">
        <v>1</v>
      </c>
      <c r="MK24" s="1">
        <v>1</v>
      </c>
      <c r="ML24" s="1">
        <v>1</v>
      </c>
      <c r="MM24" s="1">
        <v>1</v>
      </c>
      <c r="MR24" s="1">
        <v>1</v>
      </c>
      <c r="MS24" s="1">
        <v>1</v>
      </c>
      <c r="MT24" s="1">
        <v>1</v>
      </c>
      <c r="MU24" s="1">
        <v>1</v>
      </c>
      <c r="MV24" s="1">
        <v>1</v>
      </c>
      <c r="MW24" s="1">
        <v>1</v>
      </c>
      <c r="MX24" s="1">
        <v>1</v>
      </c>
      <c r="MY24" s="1">
        <v>1</v>
      </c>
      <c r="MZ24" s="1">
        <v>1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f t="shared" si="17"/>
        <v>0</v>
      </c>
      <c r="NI24" s="1" t="e">
        <f t="shared" ca="1" si="59"/>
        <v>#NAME?</v>
      </c>
      <c r="NJ24" s="1" t="e">
        <f t="shared" ca="1" si="60"/>
        <v>#NAME?</v>
      </c>
      <c r="NM24" s="1">
        <v>1</v>
      </c>
      <c r="NN24" s="1">
        <v>1</v>
      </c>
      <c r="NO24" s="1">
        <v>1</v>
      </c>
      <c r="NP24" s="1">
        <v>1</v>
      </c>
      <c r="NQ24" s="1">
        <v>1</v>
      </c>
      <c r="NR24" s="1">
        <v>1</v>
      </c>
      <c r="NS24" s="1">
        <v>1</v>
      </c>
      <c r="NT24" s="1">
        <v>1</v>
      </c>
      <c r="NV24" s="1">
        <v>7.0928303786060107E-3</v>
      </c>
      <c r="NW24" s="1">
        <v>7.0928303786060107E-3</v>
      </c>
      <c r="NX24" s="1">
        <v>7.0928303786060107E-3</v>
      </c>
      <c r="NY24" s="1">
        <v>7.0928303786060107E-3</v>
      </c>
      <c r="NZ24" s="1">
        <v>7.0928303786060107E-3</v>
      </c>
      <c r="OA24" s="1">
        <v>7.0928303786060107E-3</v>
      </c>
      <c r="OB24" s="1">
        <v>7.0928303786060107E-3</v>
      </c>
      <c r="OC24" s="1">
        <v>7.0928303786060107E-3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N24" s="1">
        <v>0.99434307663254051</v>
      </c>
      <c r="OO24" s="1">
        <v>0.98873047875982889</v>
      </c>
      <c r="OP24" s="1">
        <v>0.98244608095534891</v>
      </c>
      <c r="OQ24" s="1">
        <v>0.99800676629507301</v>
      </c>
    </row>
    <row r="25" spans="1:407" s="1" customFormat="1" x14ac:dyDescent="0.25">
      <c r="A25" s="1">
        <v>1150</v>
      </c>
      <c r="B25" s="1">
        <v>200</v>
      </c>
      <c r="C25" s="1">
        <v>100</v>
      </c>
      <c r="D25" s="1" t="s">
        <v>356</v>
      </c>
      <c r="E25" s="1">
        <v>76.509398499999961</v>
      </c>
      <c r="F25" s="1">
        <v>6510.9420024146666</v>
      </c>
      <c r="G25" s="1">
        <f t="shared" si="0"/>
        <v>657.25394358287031</v>
      </c>
      <c r="H25" s="1">
        <f t="shared" si="20"/>
        <v>72.956296510422433</v>
      </c>
      <c r="I25" s="1">
        <f t="shared" si="21"/>
        <v>80.062500489577488</v>
      </c>
      <c r="J25" s="1">
        <f t="shared" si="1"/>
        <v>6.6529911739130398E-4</v>
      </c>
      <c r="K25" s="1">
        <f t="shared" si="22"/>
        <v>-3.5524366904601345</v>
      </c>
      <c r="L25" s="1">
        <f t="shared" si="23"/>
        <v>3.5537672886949174</v>
      </c>
      <c r="M25" s="1">
        <v>0</v>
      </c>
      <c r="N25" s="1">
        <v>0</v>
      </c>
      <c r="O25" s="1">
        <v>0</v>
      </c>
      <c r="P25" s="1">
        <v>0</v>
      </c>
      <c r="Q25" s="1">
        <f t="shared" si="2"/>
        <v>0</v>
      </c>
      <c r="R25" s="1">
        <f t="shared" si="24"/>
        <v>0</v>
      </c>
      <c r="S25" s="1">
        <f t="shared" si="25"/>
        <v>0</v>
      </c>
      <c r="T25" s="1">
        <v>114900</v>
      </c>
      <c r="U25" s="2">
        <v>13202010000</v>
      </c>
      <c r="V25" s="2">
        <f t="shared" si="3"/>
        <v>0</v>
      </c>
      <c r="W25" s="2">
        <f t="shared" si="26"/>
        <v>114900</v>
      </c>
      <c r="X25" s="2">
        <f t="shared" si="27"/>
        <v>114900</v>
      </c>
      <c r="Y25" s="2">
        <f t="shared" si="4"/>
        <v>0.99913043478260866</v>
      </c>
      <c r="Z25" s="2">
        <f t="shared" si="28"/>
        <v>0.99913043478260866</v>
      </c>
      <c r="AA25" s="2">
        <f t="shared" si="29"/>
        <v>0.99913043478260866</v>
      </c>
      <c r="AB25" s="2">
        <v>1150</v>
      </c>
      <c r="AC25" s="2">
        <v>1322500</v>
      </c>
      <c r="AD25" s="2">
        <f t="shared" si="30"/>
        <v>0</v>
      </c>
      <c r="AE25" s="2">
        <v>0</v>
      </c>
      <c r="AF25" s="2">
        <v>0</v>
      </c>
      <c r="AG25" s="2">
        <v>5657.5349999999999</v>
      </c>
      <c r="AH25" s="2">
        <v>36306057.805</v>
      </c>
      <c r="AI25" s="2">
        <v>114900</v>
      </c>
      <c r="AJ25" s="2">
        <v>0</v>
      </c>
      <c r="AK25" s="2">
        <v>0</v>
      </c>
      <c r="AL25" s="2"/>
      <c r="AM25" s="2"/>
      <c r="AN25" s="2"/>
      <c r="AO25" s="2"/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/>
      <c r="BE25" s="2"/>
      <c r="BF25" s="2"/>
      <c r="BG25" s="2"/>
      <c r="BH25" s="2"/>
      <c r="BI25" s="2"/>
      <c r="BJ25" s="2">
        <v>1</v>
      </c>
      <c r="BK25" s="2">
        <v>1</v>
      </c>
      <c r="BL25" s="2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f t="shared" si="5"/>
        <v>0</v>
      </c>
      <c r="BY25" s="1" t="e">
        <f t="shared" ca="1" si="51"/>
        <v>#NAME?</v>
      </c>
      <c r="BZ25" s="1" t="e">
        <f t="shared" ca="1" si="52"/>
        <v>#NAME?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M25" s="1">
        <v>-46429.145081647432</v>
      </c>
      <c r="CN25" s="1">
        <v>-46429.145081647432</v>
      </c>
      <c r="CO25" s="1">
        <v>-46429.145081647432</v>
      </c>
      <c r="CP25" s="1">
        <v>-46429.145081647432</v>
      </c>
      <c r="CQ25" s="1">
        <v>-46429.145081647432</v>
      </c>
      <c r="CR25" s="1">
        <v>-46429.145081647432</v>
      </c>
      <c r="CS25" s="1">
        <v>-46429.145081647432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D25" s="1">
        <v>-2.7684429376631253E-5</v>
      </c>
      <c r="DE25" s="1">
        <v>3.9060660238394543E-8</v>
      </c>
      <c r="DF25" s="1">
        <v>-2.7646206615979997E-3</v>
      </c>
      <c r="DG25" s="1">
        <v>-7.8224769082941861E-6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ED25" s="1">
        <v>8.01</v>
      </c>
      <c r="EE25" s="1">
        <v>112.23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v>1</v>
      </c>
      <c r="ER25" s="1">
        <v>1</v>
      </c>
      <c r="ES25" s="1">
        <v>1</v>
      </c>
      <c r="ET25" s="1">
        <f t="shared" si="8"/>
        <v>0</v>
      </c>
      <c r="EU25" s="1" t="e">
        <f t="shared" ca="1" si="53"/>
        <v>#NAME?</v>
      </c>
      <c r="EV25" s="1" t="e">
        <f t="shared" ca="1" si="54"/>
        <v>#NAME?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H25" s="1">
        <v>28.883597799587196</v>
      </c>
      <c r="FI25" s="1">
        <v>-34.450686641520214</v>
      </c>
      <c r="FJ25" s="1">
        <v>-34.450686641520214</v>
      </c>
      <c r="FK25" s="1">
        <v>-34.450686641520214</v>
      </c>
      <c r="FL25" s="1">
        <v>-34.450686641520214</v>
      </c>
      <c r="FM25" s="1">
        <v>-34.450686641520214</v>
      </c>
      <c r="FN25" s="1">
        <v>-34.450686641520214</v>
      </c>
      <c r="FO25" s="1">
        <v>-34.450686641520214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Z25" s="1">
        <v>106.76090611800335</v>
      </c>
      <c r="GA25" s="1">
        <v>11397.89154809104</v>
      </c>
      <c r="GB25" s="1">
        <v>106.5846958637154</v>
      </c>
      <c r="GC25" s="1">
        <v>106.76364957111555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v>1</v>
      </c>
      <c r="HK25" s="1">
        <v>1</v>
      </c>
      <c r="HL25" s="1">
        <v>1</v>
      </c>
      <c r="HM25" s="1">
        <v>1</v>
      </c>
      <c r="HN25" s="1">
        <v>1</v>
      </c>
      <c r="HO25" s="1">
        <v>1</v>
      </c>
      <c r="HP25" s="1">
        <f t="shared" si="11"/>
        <v>0</v>
      </c>
      <c r="HQ25" s="1" t="e">
        <f t="shared" ca="1" si="55"/>
        <v>#NAME?</v>
      </c>
      <c r="HR25" s="1" t="e">
        <f t="shared" ca="1" si="56"/>
        <v>#NAME?</v>
      </c>
      <c r="HV25" s="1">
        <v>1</v>
      </c>
      <c r="HW25" s="1">
        <v>1</v>
      </c>
      <c r="HX25" s="1">
        <v>1</v>
      </c>
      <c r="HY25" s="1">
        <v>1</v>
      </c>
      <c r="HZ25" s="1">
        <v>1</v>
      </c>
      <c r="IA25" s="1">
        <v>1</v>
      </c>
      <c r="IB25" s="1">
        <v>1</v>
      </c>
      <c r="IE25" s="1">
        <v>-51.571620281518427</v>
      </c>
      <c r="IF25" s="1">
        <v>-51.571620281518427</v>
      </c>
      <c r="IG25" s="1">
        <v>-51.571620281518427</v>
      </c>
      <c r="IH25" s="1">
        <v>-51.571620281518427</v>
      </c>
      <c r="II25" s="1">
        <v>-51.571620281518427</v>
      </c>
      <c r="IJ25" s="1">
        <v>-51.571620281518427</v>
      </c>
      <c r="IK25" s="1">
        <v>-51.571620281518427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V25" s="1">
        <v>-3.0299542750194773E-3</v>
      </c>
      <c r="IW25" s="1">
        <v>9.033621267214505E-4</v>
      </c>
      <c r="IX25" s="1">
        <v>-0.39241241983112829</v>
      </c>
      <c r="IY25" s="1">
        <v>-1.5590815423038862E-4</v>
      </c>
      <c r="JB25" s="1">
        <v>1</v>
      </c>
      <c r="JC25" s="1">
        <v>1</v>
      </c>
      <c r="JD25" s="1">
        <v>1</v>
      </c>
      <c r="JE25" s="1">
        <v>1</v>
      </c>
      <c r="JF25" s="1">
        <v>1</v>
      </c>
      <c r="JG25" s="1">
        <v>1</v>
      </c>
      <c r="JH25" s="1">
        <v>1</v>
      </c>
      <c r="JI25" s="1">
        <v>1</v>
      </c>
      <c r="JJ25" s="1">
        <v>1</v>
      </c>
      <c r="JK25" s="1">
        <v>1</v>
      </c>
      <c r="JL25" s="1">
        <v>1</v>
      </c>
      <c r="JM25" s="1">
        <v>1</v>
      </c>
      <c r="JN25" s="1">
        <v>1</v>
      </c>
      <c r="JO25" s="1">
        <v>1</v>
      </c>
      <c r="JP25" s="1">
        <v>1</v>
      </c>
      <c r="JQ25" s="1">
        <v>1</v>
      </c>
      <c r="JV25" s="1">
        <v>1</v>
      </c>
      <c r="JW25" s="1">
        <v>1</v>
      </c>
      <c r="JX25" s="1">
        <v>1</v>
      </c>
      <c r="JY25" s="1">
        <v>1</v>
      </c>
      <c r="JZ25" s="1">
        <v>1</v>
      </c>
      <c r="KA25" s="1">
        <v>1</v>
      </c>
      <c r="KB25" s="1">
        <v>1</v>
      </c>
      <c r="KC25" s="1">
        <v>1</v>
      </c>
      <c r="KD25" s="1">
        <v>1</v>
      </c>
      <c r="KE25" s="1">
        <v>1</v>
      </c>
      <c r="KF25" s="1">
        <v>1</v>
      </c>
      <c r="KG25" s="1">
        <v>1</v>
      </c>
      <c r="KH25" s="1">
        <v>1</v>
      </c>
      <c r="KI25" s="1">
        <v>1</v>
      </c>
      <c r="KJ25" s="1">
        <v>1</v>
      </c>
      <c r="KK25" s="1">
        <v>1</v>
      </c>
      <c r="KL25" s="1">
        <f t="shared" si="14"/>
        <v>0</v>
      </c>
      <c r="KM25" s="1" t="e">
        <f t="shared" ca="1" si="57"/>
        <v>#NAME?</v>
      </c>
      <c r="KN25" s="1" t="e">
        <f t="shared" ca="1" si="58"/>
        <v>#NAME?</v>
      </c>
      <c r="KQ25" s="1">
        <v>1</v>
      </c>
      <c r="KR25" s="1">
        <v>1</v>
      </c>
      <c r="KS25" s="1">
        <v>1</v>
      </c>
      <c r="KT25" s="1">
        <v>1</v>
      </c>
      <c r="KU25" s="1">
        <v>1</v>
      </c>
      <c r="KV25" s="1">
        <v>1</v>
      </c>
      <c r="KW25" s="1">
        <v>1</v>
      </c>
      <c r="KX25" s="1">
        <v>1</v>
      </c>
      <c r="KZ25" s="1">
        <v>8.2571983757099829</v>
      </c>
      <c r="LA25" s="1">
        <v>8.2571983757099829</v>
      </c>
      <c r="LB25" s="1">
        <v>8.2571983757099829</v>
      </c>
      <c r="LC25" s="1">
        <v>8.2571983757099829</v>
      </c>
      <c r="LD25" s="1">
        <v>8.2571983757099829</v>
      </c>
      <c r="LE25" s="1">
        <v>8.2571983757099829</v>
      </c>
      <c r="LF25" s="1">
        <v>8.2571983757099829</v>
      </c>
      <c r="LG25" s="1">
        <v>8.2571983757099829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R25" s="1">
        <v>19.995451404926342</v>
      </c>
      <c r="LS25" s="1">
        <v>399.81827836909071</v>
      </c>
      <c r="LT25" s="1">
        <v>19.821842329826278</v>
      </c>
      <c r="LU25" s="1">
        <v>19.997471708981998</v>
      </c>
      <c r="LX25" s="1">
        <v>1</v>
      </c>
      <c r="LY25" s="1">
        <v>1</v>
      </c>
      <c r="LZ25" s="1">
        <v>1</v>
      </c>
      <c r="MA25" s="1">
        <v>1</v>
      </c>
      <c r="MB25" s="1">
        <v>1</v>
      </c>
      <c r="MC25" s="1">
        <v>1</v>
      </c>
      <c r="MD25" s="1">
        <v>1</v>
      </c>
      <c r="ME25" s="1">
        <v>1</v>
      </c>
      <c r="MF25" s="1">
        <v>1</v>
      </c>
      <c r="MG25" s="1">
        <v>1</v>
      </c>
      <c r="MH25" s="1">
        <v>1</v>
      </c>
      <c r="MI25" s="1">
        <v>1</v>
      </c>
      <c r="MJ25" s="1">
        <v>1</v>
      </c>
      <c r="MK25" s="1">
        <v>1</v>
      </c>
      <c r="ML25" s="1">
        <v>1</v>
      </c>
      <c r="MM25" s="1">
        <v>1</v>
      </c>
      <c r="MR25" s="1">
        <v>1</v>
      </c>
      <c r="MS25" s="1">
        <v>1</v>
      </c>
      <c r="MT25" s="1">
        <v>1</v>
      </c>
      <c r="MU25" s="1">
        <v>1</v>
      </c>
      <c r="MV25" s="1">
        <v>1</v>
      </c>
      <c r="MW25" s="1">
        <v>1</v>
      </c>
      <c r="MX25" s="1">
        <v>1</v>
      </c>
      <c r="MY25" s="1">
        <v>1</v>
      </c>
      <c r="MZ25" s="1">
        <v>1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f t="shared" si="17"/>
        <v>0</v>
      </c>
      <c r="NI25" s="1" t="e">
        <f t="shared" ca="1" si="59"/>
        <v>#NAME?</v>
      </c>
      <c r="NJ25" s="1" t="e">
        <f t="shared" ca="1" si="60"/>
        <v>#NAME?</v>
      </c>
      <c r="NM25" s="1">
        <v>1</v>
      </c>
      <c r="NN25" s="1">
        <v>1</v>
      </c>
      <c r="NO25" s="1">
        <v>1</v>
      </c>
      <c r="NP25" s="1">
        <v>1</v>
      </c>
      <c r="NQ25" s="1">
        <v>1</v>
      </c>
      <c r="NR25" s="1">
        <v>1</v>
      </c>
      <c r="NS25" s="1">
        <v>1</v>
      </c>
      <c r="NT25" s="1">
        <v>1</v>
      </c>
      <c r="NV25" s="1">
        <v>9.195582257538356E-3</v>
      </c>
      <c r="NW25" s="1">
        <v>9.195582257538356E-3</v>
      </c>
      <c r="NX25" s="1">
        <v>9.195582257538356E-3</v>
      </c>
      <c r="NY25" s="1">
        <v>9.195582257538356E-3</v>
      </c>
      <c r="NZ25" s="1">
        <v>9.195582257538356E-3</v>
      </c>
      <c r="OA25" s="1">
        <v>9.195582257538356E-3</v>
      </c>
      <c r="OB25" s="1">
        <v>9.195582257538356E-3</v>
      </c>
      <c r="OC25" s="1">
        <v>9.195582257538356E-3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N25" s="1">
        <v>0.99526303994300691</v>
      </c>
      <c r="OO25" s="1">
        <v>0.99057074518439792</v>
      </c>
      <c r="OP25" s="1">
        <v>0.96590331969074761</v>
      </c>
      <c r="OQ25" s="1">
        <v>0.9970778255496584</v>
      </c>
    </row>
    <row r="26" spans="1:407" s="1" customFormat="1" x14ac:dyDescent="0.25">
      <c r="A26" s="1">
        <v>1200</v>
      </c>
      <c r="B26" s="1">
        <v>200</v>
      </c>
      <c r="C26" s="1">
        <v>100</v>
      </c>
      <c r="D26" s="1" t="s">
        <v>357</v>
      </c>
      <c r="E26" s="1">
        <v>86.203129110000006</v>
      </c>
      <c r="F26" s="1">
        <v>8687.6965040365867</v>
      </c>
      <c r="G26" s="1">
        <f t="shared" si="0"/>
        <v>1256.7170356812567</v>
      </c>
      <c r="H26" s="1">
        <f t="shared" si="20"/>
        <v>81.289981359182249</v>
      </c>
      <c r="I26" s="1">
        <f t="shared" si="21"/>
        <v>91.116276860817763</v>
      </c>
      <c r="J26" s="1">
        <f t="shared" si="1"/>
        <v>7.1835940925E-4</v>
      </c>
      <c r="K26" s="1">
        <f t="shared" si="22"/>
        <v>-4.912429391408506</v>
      </c>
      <c r="L26" s="1">
        <f t="shared" si="23"/>
        <v>4.9138661102270058</v>
      </c>
      <c r="M26" s="1">
        <v>0</v>
      </c>
      <c r="N26" s="1">
        <v>0</v>
      </c>
      <c r="O26" s="1">
        <v>0</v>
      </c>
      <c r="P26" s="1">
        <v>0</v>
      </c>
      <c r="Q26" s="1">
        <f t="shared" si="2"/>
        <v>0</v>
      </c>
      <c r="R26" s="1">
        <f t="shared" si="24"/>
        <v>0</v>
      </c>
      <c r="S26" s="1">
        <f t="shared" si="25"/>
        <v>0</v>
      </c>
      <c r="T26" s="1">
        <v>119900</v>
      </c>
      <c r="U26" s="2">
        <v>14376010000</v>
      </c>
      <c r="V26" s="2">
        <f t="shared" si="3"/>
        <v>0</v>
      </c>
      <c r="W26" s="2">
        <f t="shared" si="26"/>
        <v>119900</v>
      </c>
      <c r="X26" s="2">
        <f t="shared" si="27"/>
        <v>119900</v>
      </c>
      <c r="Y26" s="2">
        <f t="shared" si="4"/>
        <v>0.99916666666666665</v>
      </c>
      <c r="Z26" s="2">
        <f t="shared" si="28"/>
        <v>0.99916666666666665</v>
      </c>
      <c r="AA26" s="2">
        <f t="shared" si="29"/>
        <v>0.99916666666666665</v>
      </c>
      <c r="AB26" s="2">
        <v>1200</v>
      </c>
      <c r="AC26" s="2">
        <v>1440000</v>
      </c>
      <c r="AD26" s="2">
        <f t="shared" si="30"/>
        <v>0</v>
      </c>
      <c r="AE26" s="2">
        <v>0</v>
      </c>
      <c r="AF26" s="2">
        <v>0</v>
      </c>
      <c r="AG26" s="2">
        <v>6143.4849999999997</v>
      </c>
      <c r="AH26" s="2">
        <v>44071288.784999996</v>
      </c>
      <c r="AI26" s="2">
        <v>119900</v>
      </c>
      <c r="AJ26" s="2">
        <v>0</v>
      </c>
      <c r="AK26" s="2">
        <v>0</v>
      </c>
      <c r="AL26" s="2"/>
      <c r="AM26" s="2"/>
      <c r="AN26" s="2"/>
      <c r="AO26" s="2"/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/>
      <c r="BE26" s="2"/>
      <c r="BF26" s="2"/>
      <c r="BG26" s="2"/>
      <c r="BH26" s="2"/>
      <c r="BI26" s="2"/>
      <c r="BJ26" s="2">
        <v>1</v>
      </c>
      <c r="BK26" s="2">
        <v>1</v>
      </c>
      <c r="BL26" s="2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f t="shared" si="5"/>
        <v>0</v>
      </c>
      <c r="BY26" s="1" t="e">
        <f t="shared" ca="1" si="51"/>
        <v>#NAME?</v>
      </c>
      <c r="BZ26" s="1" t="e">
        <f t="shared" ca="1" si="52"/>
        <v>#NAME?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M26" s="1">
        <v>-57702.114976258956</v>
      </c>
      <c r="CN26" s="1">
        <v>-57702.114976258956</v>
      </c>
      <c r="CO26" s="1">
        <v>-57702.114976258956</v>
      </c>
      <c r="CP26" s="1">
        <v>-57702.114976258956</v>
      </c>
      <c r="CQ26" s="1">
        <v>-57702.114976258956</v>
      </c>
      <c r="CR26" s="1">
        <v>-57702.114976258956</v>
      </c>
      <c r="CS26" s="1">
        <v>-57702.114976258956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D26" s="1">
        <v>-1.0196617506231399E-5</v>
      </c>
      <c r="DE26" s="1">
        <v>6.8351871595382496E-10</v>
      </c>
      <c r="DF26" s="1">
        <v>-9.4981606059461735E-5</v>
      </c>
      <c r="DG26" s="1">
        <v>-2.584488763145868E-6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ED26" s="1">
        <v>8.0399999999999991</v>
      </c>
      <c r="EE26" s="1">
        <v>117.33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f t="shared" si="8"/>
        <v>0</v>
      </c>
      <c r="EU26" s="1" t="e">
        <f t="shared" ca="1" si="53"/>
        <v>#NAME?</v>
      </c>
      <c r="EV26" s="1" t="e">
        <f t="shared" ca="1" si="54"/>
        <v>#NAME?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H26" s="1">
        <v>26.878535298529663</v>
      </c>
      <c r="FI26" s="1">
        <v>-35.252871985219961</v>
      </c>
      <c r="FJ26" s="1">
        <v>-35.252871985219961</v>
      </c>
      <c r="FK26" s="1">
        <v>-35.252871985219961</v>
      </c>
      <c r="FL26" s="1">
        <v>-35.252871985219961</v>
      </c>
      <c r="FM26" s="1">
        <v>-35.252871985219961</v>
      </c>
      <c r="FN26" s="1">
        <v>-35.252871985219961</v>
      </c>
      <c r="FO26" s="1">
        <v>-35.252871985219961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Z26" s="1">
        <v>106.7641791760427</v>
      </c>
      <c r="GA26" s="1">
        <v>11398.589956430742</v>
      </c>
      <c r="GB26" s="1">
        <v>106.75668215210111</v>
      </c>
      <c r="GC26" s="1">
        <v>106.76451115426599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P26" s="1">
        <v>1</v>
      </c>
      <c r="GQ26" s="1">
        <v>1</v>
      </c>
      <c r="GR26" s="1">
        <v>1</v>
      </c>
      <c r="GS26" s="1">
        <v>1</v>
      </c>
      <c r="GT26" s="1">
        <v>1</v>
      </c>
      <c r="GU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v>1</v>
      </c>
      <c r="HK26" s="1">
        <v>1</v>
      </c>
      <c r="HL26" s="1">
        <v>1</v>
      </c>
      <c r="HM26" s="1">
        <v>1</v>
      </c>
      <c r="HN26" s="1">
        <v>1</v>
      </c>
      <c r="HO26" s="1">
        <v>1</v>
      </c>
      <c r="HP26" s="1">
        <f t="shared" si="11"/>
        <v>0</v>
      </c>
      <c r="HQ26" s="1" t="e">
        <f t="shared" ca="1" si="55"/>
        <v>#NAME?</v>
      </c>
      <c r="HR26" s="1" t="e">
        <f t="shared" ca="1" si="56"/>
        <v>#NAME?</v>
      </c>
      <c r="HV26" s="1">
        <v>1</v>
      </c>
      <c r="HW26" s="1">
        <v>1</v>
      </c>
      <c r="HX26" s="1">
        <v>1</v>
      </c>
      <c r="HY26" s="1">
        <v>1</v>
      </c>
      <c r="HZ26" s="1">
        <v>1</v>
      </c>
      <c r="IA26" s="1">
        <v>1</v>
      </c>
      <c r="IB26" s="1">
        <v>1</v>
      </c>
      <c r="IE26" s="1">
        <v>-54.419264996636187</v>
      </c>
      <c r="IF26" s="1">
        <v>-54.419264996636187</v>
      </c>
      <c r="IG26" s="1">
        <v>-54.419264996636187</v>
      </c>
      <c r="IH26" s="1">
        <v>-54.419264996636187</v>
      </c>
      <c r="II26" s="1">
        <v>-54.419264996636187</v>
      </c>
      <c r="IJ26" s="1">
        <v>-54.419264996636187</v>
      </c>
      <c r="IK26" s="1">
        <v>-54.419264996636187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V26" s="1">
        <v>-8.8068342713477855E-4</v>
      </c>
      <c r="IW26" s="1">
        <v>1.012524469953863E-5</v>
      </c>
      <c r="IX26" s="1">
        <v>-3.056646458920298E-2</v>
      </c>
      <c r="IY26" s="1">
        <v>-2.0175928860410863E-4</v>
      </c>
      <c r="JB26" s="1">
        <v>1</v>
      </c>
      <c r="JC26" s="1">
        <v>1</v>
      </c>
      <c r="JD26" s="1">
        <v>1</v>
      </c>
      <c r="JE26" s="1">
        <v>1</v>
      </c>
      <c r="JF26" s="1">
        <v>1</v>
      </c>
      <c r="JG26" s="1">
        <v>1</v>
      </c>
      <c r="JH26" s="1">
        <v>1</v>
      </c>
      <c r="JI26" s="1">
        <v>1</v>
      </c>
      <c r="JJ26" s="1">
        <v>1</v>
      </c>
      <c r="JK26" s="1">
        <v>1</v>
      </c>
      <c r="JL26" s="1">
        <v>1</v>
      </c>
      <c r="JM26" s="1">
        <v>1</v>
      </c>
      <c r="JN26" s="1">
        <v>1</v>
      </c>
      <c r="JO26" s="1">
        <v>1</v>
      </c>
      <c r="JP26" s="1">
        <v>1</v>
      </c>
      <c r="JQ26" s="1">
        <v>1</v>
      </c>
      <c r="JV26" s="1">
        <v>1</v>
      </c>
      <c r="JW26" s="1">
        <v>1</v>
      </c>
      <c r="JX26" s="1">
        <v>1</v>
      </c>
      <c r="JY26" s="1">
        <v>1</v>
      </c>
      <c r="JZ26" s="1">
        <v>1</v>
      </c>
      <c r="KA26" s="1">
        <v>1</v>
      </c>
      <c r="KB26" s="1">
        <v>1</v>
      </c>
      <c r="KC26" s="1">
        <v>1</v>
      </c>
      <c r="KD26" s="1">
        <v>1</v>
      </c>
      <c r="KE26" s="1">
        <v>1</v>
      </c>
      <c r="KF26" s="1">
        <v>1</v>
      </c>
      <c r="KG26" s="1">
        <v>1</v>
      </c>
      <c r="KH26" s="1">
        <v>1</v>
      </c>
      <c r="KI26" s="1">
        <v>1</v>
      </c>
      <c r="KJ26" s="1">
        <v>1</v>
      </c>
      <c r="KK26" s="1">
        <v>1</v>
      </c>
      <c r="KL26" s="1">
        <f t="shared" si="14"/>
        <v>0</v>
      </c>
      <c r="KM26" s="1" t="e">
        <f t="shared" ca="1" si="57"/>
        <v>#NAME?</v>
      </c>
      <c r="KN26" s="1" t="e">
        <f t="shared" ca="1" si="58"/>
        <v>#NAME?</v>
      </c>
      <c r="KQ26" s="1">
        <v>1</v>
      </c>
      <c r="KR26" s="1">
        <v>1</v>
      </c>
      <c r="KS26" s="1">
        <v>1</v>
      </c>
      <c r="KT26" s="1">
        <v>1</v>
      </c>
      <c r="KU26" s="1">
        <v>1</v>
      </c>
      <c r="KV26" s="1">
        <v>1</v>
      </c>
      <c r="KW26" s="1">
        <v>1</v>
      </c>
      <c r="KX26" s="1">
        <v>1</v>
      </c>
      <c r="KZ26" s="1">
        <v>7.8685305156082128</v>
      </c>
      <c r="LA26" s="1">
        <v>7.8685305156082128</v>
      </c>
      <c r="LB26" s="1">
        <v>7.8685305156082128</v>
      </c>
      <c r="LC26" s="1">
        <v>7.8685305156082128</v>
      </c>
      <c r="LD26" s="1">
        <v>7.8685305156082128</v>
      </c>
      <c r="LE26" s="1">
        <v>7.8685305156082128</v>
      </c>
      <c r="LF26" s="1">
        <v>7.8685305156082128</v>
      </c>
      <c r="LG26" s="1">
        <v>7.8685305156082128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R26" s="1">
        <v>19.995275284414777</v>
      </c>
      <c r="LS26" s="1">
        <v>399.81105101467091</v>
      </c>
      <c r="LT26" s="1">
        <v>19.960784007542472</v>
      </c>
      <c r="LU26" s="1">
        <v>19.99712058681725</v>
      </c>
      <c r="LX26" s="1">
        <v>1</v>
      </c>
      <c r="LY26" s="1">
        <v>1</v>
      </c>
      <c r="LZ26" s="1">
        <v>1</v>
      </c>
      <c r="MA26" s="1">
        <v>1</v>
      </c>
      <c r="MB26" s="1">
        <v>1</v>
      </c>
      <c r="MC26" s="1">
        <v>1</v>
      </c>
      <c r="MD26" s="1">
        <v>1</v>
      </c>
      <c r="ME26" s="1">
        <v>1</v>
      </c>
      <c r="MF26" s="1">
        <v>1</v>
      </c>
      <c r="MG26" s="1">
        <v>1</v>
      </c>
      <c r="MH26" s="1">
        <v>1</v>
      </c>
      <c r="MI26" s="1">
        <v>1</v>
      </c>
      <c r="MJ26" s="1">
        <v>1</v>
      </c>
      <c r="MK26" s="1">
        <v>1</v>
      </c>
      <c r="ML26" s="1">
        <v>1</v>
      </c>
      <c r="MM26" s="1">
        <v>1</v>
      </c>
      <c r="MR26" s="1">
        <v>1</v>
      </c>
      <c r="MS26" s="1">
        <v>1</v>
      </c>
      <c r="MT26" s="1">
        <v>1</v>
      </c>
      <c r="MU26" s="1">
        <v>1</v>
      </c>
      <c r="MV26" s="1">
        <v>1</v>
      </c>
      <c r="MW26" s="1">
        <v>1</v>
      </c>
      <c r="MX26" s="1">
        <v>1</v>
      </c>
      <c r="MY26" s="1">
        <v>1</v>
      </c>
      <c r="MZ26" s="1">
        <v>1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f t="shared" si="17"/>
        <v>0</v>
      </c>
      <c r="NI26" s="1" t="e">
        <f t="shared" ca="1" si="59"/>
        <v>#NAME?</v>
      </c>
      <c r="NJ26" s="1" t="e">
        <f t="shared" ca="1" si="60"/>
        <v>#NAME?</v>
      </c>
      <c r="NM26" s="1">
        <v>1</v>
      </c>
      <c r="NN26" s="1">
        <v>1</v>
      </c>
      <c r="NO26" s="1">
        <v>1</v>
      </c>
      <c r="NP26" s="1">
        <v>1</v>
      </c>
      <c r="NQ26" s="1">
        <v>1</v>
      </c>
      <c r="NR26" s="1">
        <v>1</v>
      </c>
      <c r="NS26" s="1">
        <v>1</v>
      </c>
      <c r="NT26" s="1">
        <v>1</v>
      </c>
      <c r="NV26" s="1">
        <v>1.0135236154599074E-2</v>
      </c>
      <c r="NW26" s="1">
        <v>1.0135236154599074E-2</v>
      </c>
      <c r="NX26" s="1">
        <v>1.0135236154599074E-2</v>
      </c>
      <c r="NY26" s="1">
        <v>1.0135236154599074E-2</v>
      </c>
      <c r="NZ26" s="1">
        <v>1.0135236154599074E-2</v>
      </c>
      <c r="OA26" s="1">
        <v>1.0135236154599074E-2</v>
      </c>
      <c r="OB26" s="1">
        <v>1.0135236154599074E-2</v>
      </c>
      <c r="OC26" s="1">
        <v>1.0135236154599074E-2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N26" s="1">
        <v>0.99800901070424175</v>
      </c>
      <c r="OO26" s="1">
        <v>0.99602244703439524</v>
      </c>
      <c r="OP26" s="1">
        <v>0.99297252265690028</v>
      </c>
      <c r="OQ26" s="1">
        <v>0.99819825063954082</v>
      </c>
    </row>
    <row r="27" spans="1:407" s="1" customFormat="1" x14ac:dyDescent="0.25">
      <c r="A27" s="1">
        <v>1250</v>
      </c>
      <c r="B27" s="1">
        <v>200</v>
      </c>
      <c r="C27" s="1">
        <v>100</v>
      </c>
      <c r="D27" s="1" t="s">
        <v>358</v>
      </c>
      <c r="E27" s="1">
        <v>91.574261415000038</v>
      </c>
      <c r="F27" s="1">
        <v>9473.0266374064922</v>
      </c>
      <c r="G27" s="1">
        <f t="shared" si="0"/>
        <v>1087.1812837037269</v>
      </c>
      <c r="H27" s="1">
        <f t="shared" si="20"/>
        <v>87.004515459546809</v>
      </c>
      <c r="I27" s="1">
        <f t="shared" si="21"/>
        <v>96.144007370453267</v>
      </c>
      <c r="J27" s="1">
        <f t="shared" si="1"/>
        <v>7.3259409132000032E-4</v>
      </c>
      <c r="K27" s="1">
        <f t="shared" si="22"/>
        <v>-4.5690133613619128</v>
      </c>
      <c r="L27" s="1">
        <f t="shared" si="23"/>
        <v>4.5704785495445535</v>
      </c>
      <c r="M27" s="1">
        <v>0</v>
      </c>
      <c r="N27" s="1">
        <v>0</v>
      </c>
      <c r="O27" s="1">
        <v>0</v>
      </c>
      <c r="P27" s="1">
        <v>0</v>
      </c>
      <c r="Q27" s="1">
        <f t="shared" si="2"/>
        <v>0</v>
      </c>
      <c r="R27" s="1">
        <f t="shared" si="24"/>
        <v>0</v>
      </c>
      <c r="S27" s="1">
        <f t="shared" si="25"/>
        <v>0</v>
      </c>
      <c r="T27" s="1">
        <v>124900</v>
      </c>
      <c r="U27" s="2">
        <v>15600010000</v>
      </c>
      <c r="V27" s="2">
        <f t="shared" si="3"/>
        <v>0</v>
      </c>
      <c r="W27" s="2">
        <f t="shared" si="26"/>
        <v>124900</v>
      </c>
      <c r="X27" s="2">
        <f t="shared" si="27"/>
        <v>124900</v>
      </c>
      <c r="Y27" s="2">
        <f t="shared" si="4"/>
        <v>0.99919999999999998</v>
      </c>
      <c r="Z27" s="2">
        <f t="shared" si="28"/>
        <v>0.99919999999999998</v>
      </c>
      <c r="AA27" s="2">
        <f t="shared" si="29"/>
        <v>0.99919999999999998</v>
      </c>
      <c r="AB27" s="2">
        <v>1250</v>
      </c>
      <c r="AC27" s="2">
        <v>1562500</v>
      </c>
      <c r="AD27" s="2">
        <f t="shared" si="30"/>
        <v>0</v>
      </c>
      <c r="AE27" s="2">
        <v>0</v>
      </c>
      <c r="AF27" s="2">
        <v>0</v>
      </c>
      <c r="AG27" s="2">
        <v>6205.97</v>
      </c>
      <c r="AH27" s="2">
        <v>44489365.810000002</v>
      </c>
      <c r="AI27" s="2">
        <v>124900</v>
      </c>
      <c r="AJ27" s="2">
        <v>0</v>
      </c>
      <c r="AK27" s="2">
        <v>0</v>
      </c>
      <c r="AL27" s="2"/>
      <c r="AM27" s="2"/>
      <c r="AN27" s="2"/>
      <c r="AO27" s="2"/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/>
      <c r="BE27" s="2"/>
      <c r="BF27" s="2"/>
      <c r="BG27" s="2"/>
      <c r="BH27" s="2"/>
      <c r="BI27" s="2"/>
      <c r="BJ27" s="2">
        <v>1</v>
      </c>
      <c r="BK27" s="2">
        <v>1</v>
      </c>
      <c r="BL27" s="2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f t="shared" si="5"/>
        <v>0</v>
      </c>
      <c r="BY27" s="1" t="e">
        <f t="shared" ref="BY27:BY32" ca="1" si="61">BN27-КОРЕНЬ(BP27)/КОРЕНЬ(B27)*$B$1</f>
        <v>#NAME?</v>
      </c>
      <c r="BZ27" s="1" t="e">
        <f t="shared" ref="BZ27:BZ32" ca="1" si="62">BN27+КОРЕНЬ(BP27)/КОРЕНЬ(B27)*$B$1</f>
        <v>#NAME?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M27" s="1">
        <v>-47360.982250460693</v>
      </c>
      <c r="CN27" s="1">
        <v>-47360.982250460693</v>
      </c>
      <c r="CO27" s="1">
        <v>-47360.982250460693</v>
      </c>
      <c r="CP27" s="1">
        <v>-47360.982250460693</v>
      </c>
      <c r="CQ27" s="1">
        <v>-47360.982250460693</v>
      </c>
      <c r="CR27" s="1">
        <v>-47360.982250460693</v>
      </c>
      <c r="CS27" s="1">
        <v>-47360.982250460693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D27" s="1">
        <v>-1.624909269113809E-5</v>
      </c>
      <c r="DE27" s="1">
        <v>2.2941272701159654E-8</v>
      </c>
      <c r="DF27" s="1">
        <v>-2.1311041360407828E-3</v>
      </c>
      <c r="DG27" s="1">
        <v>-3.110664350269626E-6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ED27" s="1">
        <v>7.6849999999999996</v>
      </c>
      <c r="EE27" s="1">
        <v>106.905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v>1</v>
      </c>
      <c r="ER27" s="1">
        <v>1</v>
      </c>
      <c r="ES27" s="1">
        <v>1</v>
      </c>
      <c r="ET27" s="1">
        <f t="shared" si="8"/>
        <v>0</v>
      </c>
      <c r="EU27" s="1" t="e">
        <f t="shared" ref="EU27:EU32" ca="1" si="63">BN27-КОРЕНЬ(BP27)/КОРЕНЬ(B27)*$B$1</f>
        <v>#NAME?</v>
      </c>
      <c r="EV27" s="1" t="e">
        <f t="shared" ref="EV27:EV32" ca="1" si="64">BN27+КОРЕНЬ(BP27)/КОРЕНЬ(B27)*$B$1</f>
        <v>#NAME?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D27" s="1">
        <v>1</v>
      </c>
      <c r="FE27" s="1">
        <v>1</v>
      </c>
      <c r="FF27" s="1">
        <v>1</v>
      </c>
      <c r="FH27" s="1">
        <v>29.546510993553532</v>
      </c>
      <c r="FI27" s="1">
        <v>-36.297667993849338</v>
      </c>
      <c r="FJ27" s="1">
        <v>-36.297667993849338</v>
      </c>
      <c r="FK27" s="1">
        <v>-36.297667993849338</v>
      </c>
      <c r="FL27" s="1">
        <v>-36.297667993849338</v>
      </c>
      <c r="FM27" s="1">
        <v>-36.297667993849338</v>
      </c>
      <c r="FN27" s="1">
        <v>-36.297667993849338</v>
      </c>
      <c r="FO27" s="1">
        <v>-36.297667993849338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Z27" s="1">
        <v>106.76151679186243</v>
      </c>
      <c r="GA27" s="1">
        <v>11398.021552295892</v>
      </c>
      <c r="GB27" s="1">
        <v>106.6744882761263</v>
      </c>
      <c r="GC27" s="1">
        <v>106.76442770353954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P27" s="1">
        <v>1</v>
      </c>
      <c r="GQ27" s="1">
        <v>1</v>
      </c>
      <c r="GR27" s="1">
        <v>1</v>
      </c>
      <c r="GS27" s="1">
        <v>1</v>
      </c>
      <c r="GT27" s="1">
        <v>1</v>
      </c>
      <c r="GU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v>1</v>
      </c>
      <c r="HK27" s="1">
        <v>1</v>
      </c>
      <c r="HL27" s="1">
        <v>1</v>
      </c>
      <c r="HM27" s="1">
        <v>1</v>
      </c>
      <c r="HN27" s="1">
        <v>1</v>
      </c>
      <c r="HO27" s="1">
        <v>1</v>
      </c>
      <c r="HP27" s="1">
        <f t="shared" si="11"/>
        <v>0</v>
      </c>
      <c r="HQ27" s="1" t="e">
        <f t="shared" ref="HQ27:HQ32" ca="1" si="65">BN27-КОРЕНЬ(BP27)/КОРЕНЬ(B27)*$B$1</f>
        <v>#NAME?</v>
      </c>
      <c r="HR27" s="1" t="e">
        <f t="shared" ref="HR27:HR32" ca="1" si="66">BN27+КОРЕНЬ(BP27)/КОРЕНЬ(B27)*$B$1</f>
        <v>#NAME?</v>
      </c>
      <c r="HV27" s="1">
        <v>1</v>
      </c>
      <c r="HW27" s="1">
        <v>1</v>
      </c>
      <c r="HX27" s="1">
        <v>1</v>
      </c>
      <c r="HY27" s="1">
        <v>1</v>
      </c>
      <c r="HZ27" s="1">
        <v>1</v>
      </c>
      <c r="IA27" s="1">
        <v>1</v>
      </c>
      <c r="IB27" s="1">
        <v>1</v>
      </c>
      <c r="IE27" s="1">
        <v>-52.339496319490145</v>
      </c>
      <c r="IF27" s="1">
        <v>-52.339496319490145</v>
      </c>
      <c r="IG27" s="1">
        <v>-52.339496319490145</v>
      </c>
      <c r="IH27" s="1">
        <v>-52.339496319490145</v>
      </c>
      <c r="II27" s="1">
        <v>-52.339496319490145</v>
      </c>
      <c r="IJ27" s="1">
        <v>-52.339496319490145</v>
      </c>
      <c r="IK27" s="1">
        <v>-52.339496319490145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V27" s="1">
        <v>-5.0389495465909208E-4</v>
      </c>
      <c r="IW27" s="1">
        <v>9.8085192021726916E-6</v>
      </c>
      <c r="IX27" s="1">
        <v>-4.2880693292026706E-2</v>
      </c>
      <c r="IY27" s="1">
        <v>-1.3795806306760028E-4</v>
      </c>
      <c r="JB27" s="1">
        <v>1</v>
      </c>
      <c r="JC27" s="1">
        <v>1</v>
      </c>
      <c r="JD27" s="1">
        <v>1</v>
      </c>
      <c r="JE27" s="1">
        <v>1</v>
      </c>
      <c r="JF27" s="1">
        <v>1</v>
      </c>
      <c r="JG27" s="1">
        <v>1</v>
      </c>
      <c r="JH27" s="1">
        <v>1</v>
      </c>
      <c r="JI27" s="1">
        <v>1</v>
      </c>
      <c r="JJ27" s="1">
        <v>1</v>
      </c>
      <c r="JK27" s="1">
        <v>1</v>
      </c>
      <c r="JL27" s="1">
        <v>1</v>
      </c>
      <c r="JM27" s="1">
        <v>1</v>
      </c>
      <c r="JN27" s="1">
        <v>1</v>
      </c>
      <c r="JO27" s="1">
        <v>1</v>
      </c>
      <c r="JP27" s="1">
        <v>1</v>
      </c>
      <c r="JQ27" s="1">
        <v>1</v>
      </c>
      <c r="JV27" s="1">
        <v>1</v>
      </c>
      <c r="JW27" s="1">
        <v>1</v>
      </c>
      <c r="JX27" s="1">
        <v>1</v>
      </c>
      <c r="JY27" s="1">
        <v>1</v>
      </c>
      <c r="JZ27" s="1">
        <v>1</v>
      </c>
      <c r="KA27" s="1">
        <v>1</v>
      </c>
      <c r="KB27" s="1">
        <v>1</v>
      </c>
      <c r="KC27" s="1">
        <v>1</v>
      </c>
      <c r="KD27" s="1">
        <v>1</v>
      </c>
      <c r="KE27" s="1">
        <v>1</v>
      </c>
      <c r="KF27" s="1">
        <v>1</v>
      </c>
      <c r="KG27" s="1">
        <v>1</v>
      </c>
      <c r="KH27" s="1">
        <v>1</v>
      </c>
      <c r="KI27" s="1">
        <v>1</v>
      </c>
      <c r="KJ27" s="1">
        <v>1</v>
      </c>
      <c r="KK27" s="1">
        <v>1</v>
      </c>
      <c r="KL27" s="1">
        <f t="shared" si="14"/>
        <v>0</v>
      </c>
      <c r="KM27" s="1" t="e">
        <f t="shared" ref="KM27:KM32" ca="1" si="67">BN27-КОРЕНЬ(BP27)/КОРЕНЬ(B27)*$B$1</f>
        <v>#NAME?</v>
      </c>
      <c r="KN27" s="1" t="e">
        <f t="shared" ref="KN27:KN32" ca="1" si="68">BN27+КОРЕНЬ(BP27)/КОРЕНЬ(B27)*$B$1</f>
        <v>#NAME?</v>
      </c>
      <c r="KQ27" s="1">
        <v>1</v>
      </c>
      <c r="KR27" s="1">
        <v>1</v>
      </c>
      <c r="KS27" s="1">
        <v>1</v>
      </c>
      <c r="KT27" s="1">
        <v>1</v>
      </c>
      <c r="KU27" s="1">
        <v>1</v>
      </c>
      <c r="KV27" s="1">
        <v>1</v>
      </c>
      <c r="KW27" s="1">
        <v>1</v>
      </c>
      <c r="KX27" s="1">
        <v>1</v>
      </c>
      <c r="KZ27" s="1">
        <v>8.1191387239274064</v>
      </c>
      <c r="LA27" s="1">
        <v>8.1191387239274064</v>
      </c>
      <c r="LB27" s="1">
        <v>8.1191387239274064</v>
      </c>
      <c r="LC27" s="1">
        <v>8.1191387239274064</v>
      </c>
      <c r="LD27" s="1">
        <v>8.1191387239274064</v>
      </c>
      <c r="LE27" s="1">
        <v>8.1191387239274064</v>
      </c>
      <c r="LF27" s="1">
        <v>8.1191387239274064</v>
      </c>
      <c r="LG27" s="1">
        <v>8.1191387239274064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R27" s="1">
        <v>19.996869024669323</v>
      </c>
      <c r="LS27" s="1">
        <v>399.87478445804686</v>
      </c>
      <c r="LT27" s="1">
        <v>19.952660223642635</v>
      </c>
      <c r="LU27" s="1">
        <v>19.997622869304482</v>
      </c>
      <c r="LX27" s="1">
        <v>1</v>
      </c>
      <c r="LY27" s="1">
        <v>1</v>
      </c>
      <c r="LZ27" s="1">
        <v>1</v>
      </c>
      <c r="MA27" s="1">
        <v>1</v>
      </c>
      <c r="MB27" s="1">
        <v>1</v>
      </c>
      <c r="MC27" s="1">
        <v>1</v>
      </c>
      <c r="MD27" s="1">
        <v>1</v>
      </c>
      <c r="ME27" s="1">
        <v>1</v>
      </c>
      <c r="MF27" s="1">
        <v>1</v>
      </c>
      <c r="MG27" s="1">
        <v>1</v>
      </c>
      <c r="MH27" s="1">
        <v>1</v>
      </c>
      <c r="MI27" s="1">
        <v>1</v>
      </c>
      <c r="MJ27" s="1">
        <v>1</v>
      </c>
      <c r="MK27" s="1">
        <v>1</v>
      </c>
      <c r="ML27" s="1">
        <v>1</v>
      </c>
      <c r="MM27" s="1">
        <v>1</v>
      </c>
      <c r="MR27" s="1">
        <v>1</v>
      </c>
      <c r="MS27" s="1">
        <v>1</v>
      </c>
      <c r="MT27" s="1">
        <v>1</v>
      </c>
      <c r="MU27" s="1">
        <v>1</v>
      </c>
      <c r="MV27" s="1">
        <v>1</v>
      </c>
      <c r="MW27" s="1">
        <v>1</v>
      </c>
      <c r="MX27" s="1">
        <v>1</v>
      </c>
      <c r="MY27" s="1">
        <v>1</v>
      </c>
      <c r="MZ27" s="1">
        <v>1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f t="shared" si="17"/>
        <v>0</v>
      </c>
      <c r="NI27" s="1" t="e">
        <f t="shared" ref="NI27:NI32" ca="1" si="69">BN27-КОРЕНЬ(BP27)/КОРЕНЬ(B27)*$B$1</f>
        <v>#NAME?</v>
      </c>
      <c r="NJ27" s="1" t="e">
        <f t="shared" ref="NJ27:NJ32" ca="1" si="70">BN27+КОРЕНЬ(BP27)/КОРЕНЬ(B27)*$B$1</f>
        <v>#NAME?</v>
      </c>
      <c r="NM27" s="1">
        <v>1</v>
      </c>
      <c r="NN27" s="1">
        <v>1</v>
      </c>
      <c r="NO27" s="1">
        <v>1</v>
      </c>
      <c r="NP27" s="1">
        <v>1</v>
      </c>
      <c r="NQ27" s="1">
        <v>1</v>
      </c>
      <c r="NR27" s="1">
        <v>1</v>
      </c>
      <c r="NS27" s="1">
        <v>1</v>
      </c>
      <c r="NT27" s="1">
        <v>1</v>
      </c>
      <c r="NV27" s="1">
        <v>1.8452675186334866E-2</v>
      </c>
      <c r="NW27" s="1">
        <v>1.8452675186334866E-2</v>
      </c>
      <c r="NX27" s="1">
        <v>1.8452675186334866E-2</v>
      </c>
      <c r="NY27" s="1">
        <v>1.8452675186334866E-2</v>
      </c>
      <c r="NZ27" s="1">
        <v>1.8452675186334866E-2</v>
      </c>
      <c r="OA27" s="1">
        <v>1.8452675186334866E-2</v>
      </c>
      <c r="OB27" s="1">
        <v>1.8452675186334866E-2</v>
      </c>
      <c r="OC27" s="1">
        <v>1.8452675186334866E-2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N27" s="1">
        <v>0.9944861139393254</v>
      </c>
      <c r="OO27" s="1">
        <v>0.98902645911017728</v>
      </c>
      <c r="OP27" s="1">
        <v>0.98076796832890234</v>
      </c>
      <c r="OQ27" s="1">
        <v>0.99735629678077864</v>
      </c>
    </row>
    <row r="28" spans="1:407" s="1" customFormat="1" x14ac:dyDescent="0.25">
      <c r="A28" s="1">
        <v>1300</v>
      </c>
      <c r="B28" s="1">
        <v>200</v>
      </c>
      <c r="C28" s="1">
        <v>100</v>
      </c>
      <c r="D28" s="1" t="s">
        <v>359</v>
      </c>
      <c r="E28" s="1">
        <v>95.983828870000053</v>
      </c>
      <c r="F28" s="1">
        <v>10265.796360871682</v>
      </c>
      <c r="G28" s="1">
        <f t="shared" si="0"/>
        <v>1052.9009563262262</v>
      </c>
      <c r="H28" s="1">
        <f t="shared" si="20"/>
        <v>91.4867051704434</v>
      </c>
      <c r="I28" s="1">
        <f t="shared" si="21"/>
        <v>100.48095256955671</v>
      </c>
      <c r="J28" s="1">
        <f t="shared" si="1"/>
        <v>7.3833714515384656E-4</v>
      </c>
      <c r="K28" s="1">
        <f t="shared" si="22"/>
        <v>-4.4963853624115027</v>
      </c>
      <c r="L28" s="1">
        <f t="shared" si="23"/>
        <v>4.4978620367018101</v>
      </c>
      <c r="M28" s="1">
        <v>0</v>
      </c>
      <c r="N28" s="1">
        <v>0</v>
      </c>
      <c r="O28" s="1">
        <v>0</v>
      </c>
      <c r="P28" s="1">
        <v>0</v>
      </c>
      <c r="Q28" s="1">
        <f t="shared" si="2"/>
        <v>0</v>
      </c>
      <c r="R28" s="1">
        <f t="shared" si="24"/>
        <v>0</v>
      </c>
      <c r="S28" s="1">
        <f t="shared" si="25"/>
        <v>0</v>
      </c>
      <c r="T28" s="1">
        <v>129900</v>
      </c>
      <c r="U28" s="2">
        <v>16874010000</v>
      </c>
      <c r="V28" s="2">
        <f t="shared" si="3"/>
        <v>0</v>
      </c>
      <c r="W28" s="2">
        <f t="shared" si="26"/>
        <v>129900</v>
      </c>
      <c r="X28" s="2">
        <f t="shared" si="27"/>
        <v>129900</v>
      </c>
      <c r="Y28" s="2">
        <f t="shared" si="4"/>
        <v>0.99923076923076926</v>
      </c>
      <c r="Z28" s="2">
        <f t="shared" si="28"/>
        <v>0.99923076923076926</v>
      </c>
      <c r="AA28" s="2">
        <f t="shared" si="29"/>
        <v>0.99923076923076926</v>
      </c>
      <c r="AB28" s="2">
        <v>1300</v>
      </c>
      <c r="AC28" s="2">
        <v>1690000</v>
      </c>
      <c r="AD28" s="2">
        <f t="shared" si="30"/>
        <v>0</v>
      </c>
      <c r="AE28" s="2">
        <v>0</v>
      </c>
      <c r="AF28" s="2">
        <v>0</v>
      </c>
      <c r="AG28" s="2">
        <v>6492.91</v>
      </c>
      <c r="AH28" s="2">
        <v>47728092.799999997</v>
      </c>
      <c r="AI28" s="2">
        <v>129900</v>
      </c>
      <c r="AJ28" s="2">
        <v>0</v>
      </c>
      <c r="AK28" s="2">
        <v>0</v>
      </c>
      <c r="AL28" s="2"/>
      <c r="AM28" s="2"/>
      <c r="AN28" s="2"/>
      <c r="AO28" s="2"/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/>
      <c r="BE28" s="2"/>
      <c r="BF28" s="2"/>
      <c r="BG28" s="2"/>
      <c r="BH28" s="2"/>
      <c r="BI28" s="2"/>
      <c r="BJ28" s="2">
        <v>1</v>
      </c>
      <c r="BK28" s="2">
        <v>1</v>
      </c>
      <c r="BL28" s="2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f t="shared" si="5"/>
        <v>0</v>
      </c>
      <c r="BY28" s="1" t="e">
        <f t="shared" ca="1" si="61"/>
        <v>#NAME?</v>
      </c>
      <c r="BZ28" s="1" t="e">
        <f t="shared" ca="1" si="62"/>
        <v>#NAME?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M28" s="1">
        <v>-50693.612510024745</v>
      </c>
      <c r="CN28" s="1">
        <v>-50693.612510024745</v>
      </c>
      <c r="CO28" s="1">
        <v>-50693.612510024745</v>
      </c>
      <c r="CP28" s="1">
        <v>-50693.612510024745</v>
      </c>
      <c r="CQ28" s="1">
        <v>-50693.612510024745</v>
      </c>
      <c r="CR28" s="1">
        <v>-50693.612510024745</v>
      </c>
      <c r="CS28" s="1">
        <v>-50693.612510024745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D28" s="1">
        <v>-7.7146990478224337E-5</v>
      </c>
      <c r="DE28" s="1">
        <v>1.4658242295394016E-7</v>
      </c>
      <c r="DF28" s="1">
        <v>-3.0897157711094574E-3</v>
      </c>
      <c r="DG28" s="1">
        <v>-7.9870882052305222E-6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ED28" s="1">
        <v>7.7050000000000001</v>
      </c>
      <c r="EE28" s="1">
        <v>106.715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f t="shared" si="8"/>
        <v>0</v>
      </c>
      <c r="EU28" s="1" t="e">
        <f t="shared" ca="1" si="63"/>
        <v>#NAME?</v>
      </c>
      <c r="EV28" s="1" t="e">
        <f t="shared" ca="1" si="64"/>
        <v>#NAME?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H28" s="1">
        <v>29.840374602444761</v>
      </c>
      <c r="FI28" s="1">
        <v>-39.090274438327647</v>
      </c>
      <c r="FJ28" s="1">
        <v>-39.090274438327647</v>
      </c>
      <c r="FK28" s="1">
        <v>-39.090274438327647</v>
      </c>
      <c r="FL28" s="1">
        <v>-39.090274438327647</v>
      </c>
      <c r="FM28" s="1">
        <v>-39.090274438327647</v>
      </c>
      <c r="FN28" s="1">
        <v>-39.090274438327647</v>
      </c>
      <c r="FO28" s="1">
        <v>-39.090274438327647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Z28" s="1">
        <v>106.76119146768788</v>
      </c>
      <c r="GA28" s="1">
        <v>11397.952081927679</v>
      </c>
      <c r="GB28" s="1">
        <v>106.72753110808738</v>
      </c>
      <c r="GC28" s="1">
        <v>106.76453346457896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P28" s="1">
        <v>1</v>
      </c>
      <c r="GQ28" s="1">
        <v>1</v>
      </c>
      <c r="GR28" s="1">
        <v>1</v>
      </c>
      <c r="GS28" s="1">
        <v>1</v>
      </c>
      <c r="GT28" s="1">
        <v>1</v>
      </c>
      <c r="GU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v>1</v>
      </c>
      <c r="HK28" s="1">
        <v>1</v>
      </c>
      <c r="HL28" s="1">
        <v>1</v>
      </c>
      <c r="HM28" s="1">
        <v>1</v>
      </c>
      <c r="HN28" s="1">
        <v>1</v>
      </c>
      <c r="HO28" s="1">
        <v>1</v>
      </c>
      <c r="HP28" s="1">
        <f t="shared" si="11"/>
        <v>0</v>
      </c>
      <c r="HQ28" s="1" t="e">
        <f t="shared" ca="1" si="65"/>
        <v>#NAME?</v>
      </c>
      <c r="HR28" s="1" t="e">
        <f t="shared" ca="1" si="66"/>
        <v>#NAME?</v>
      </c>
      <c r="HV28" s="1">
        <v>1</v>
      </c>
      <c r="HW28" s="1">
        <v>1</v>
      </c>
      <c r="HX28" s="1">
        <v>1</v>
      </c>
      <c r="HY28" s="1">
        <v>1</v>
      </c>
      <c r="HZ28" s="1">
        <v>1</v>
      </c>
      <c r="IA28" s="1">
        <v>1</v>
      </c>
      <c r="IB28" s="1">
        <v>1</v>
      </c>
      <c r="IE28" s="1">
        <v>-51.461101946905792</v>
      </c>
      <c r="IF28" s="1">
        <v>-51.461101946905792</v>
      </c>
      <c r="IG28" s="1">
        <v>-51.461101946905792</v>
      </c>
      <c r="IH28" s="1">
        <v>-51.461101946905792</v>
      </c>
      <c r="II28" s="1">
        <v>-51.461101946905792</v>
      </c>
      <c r="IJ28" s="1">
        <v>-51.461101946905792</v>
      </c>
      <c r="IK28" s="1">
        <v>-51.461101946905792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V28" s="1">
        <v>-1.1788600807414974E-3</v>
      </c>
      <c r="IW28" s="1">
        <v>2.0415415088835781E-5</v>
      </c>
      <c r="IX28" s="1">
        <v>-3.6743544486999014E-2</v>
      </c>
      <c r="IY28" s="1">
        <v>-1.4350512344307731E-4</v>
      </c>
      <c r="JB28" s="1">
        <v>1</v>
      </c>
      <c r="JC28" s="1">
        <v>1</v>
      </c>
      <c r="JD28" s="1">
        <v>1</v>
      </c>
      <c r="JE28" s="1">
        <v>1</v>
      </c>
      <c r="JF28" s="1">
        <v>1</v>
      </c>
      <c r="JG28" s="1">
        <v>1</v>
      </c>
      <c r="JH28" s="1">
        <v>1</v>
      </c>
      <c r="JI28" s="1">
        <v>1</v>
      </c>
      <c r="JJ28" s="1">
        <v>1</v>
      </c>
      <c r="JK28" s="1">
        <v>1</v>
      </c>
      <c r="JL28" s="1">
        <v>1</v>
      </c>
      <c r="JM28" s="1">
        <v>1</v>
      </c>
      <c r="JN28" s="1">
        <v>1</v>
      </c>
      <c r="JO28" s="1">
        <v>1</v>
      </c>
      <c r="JP28" s="1">
        <v>1</v>
      </c>
      <c r="JQ28" s="1">
        <v>1</v>
      </c>
      <c r="JV28" s="1">
        <v>1</v>
      </c>
      <c r="JW28" s="1">
        <v>1</v>
      </c>
      <c r="JX28" s="1">
        <v>1</v>
      </c>
      <c r="JY28" s="1">
        <v>1</v>
      </c>
      <c r="JZ28" s="1">
        <v>1</v>
      </c>
      <c r="KA28" s="1">
        <v>1</v>
      </c>
      <c r="KB28" s="1">
        <v>1</v>
      </c>
      <c r="KC28" s="1">
        <v>1</v>
      </c>
      <c r="KD28" s="1">
        <v>1</v>
      </c>
      <c r="KE28" s="1">
        <v>1</v>
      </c>
      <c r="KF28" s="1">
        <v>1</v>
      </c>
      <c r="KG28" s="1">
        <v>1</v>
      </c>
      <c r="KH28" s="1">
        <v>1</v>
      </c>
      <c r="KI28" s="1">
        <v>1</v>
      </c>
      <c r="KJ28" s="1">
        <v>1</v>
      </c>
      <c r="KK28" s="1">
        <v>1</v>
      </c>
      <c r="KL28" s="1">
        <f t="shared" si="14"/>
        <v>0</v>
      </c>
      <c r="KM28" s="1" t="e">
        <f t="shared" ca="1" si="67"/>
        <v>#NAME?</v>
      </c>
      <c r="KN28" s="1" t="e">
        <f t="shared" ca="1" si="68"/>
        <v>#NAME?</v>
      </c>
      <c r="KQ28" s="1">
        <v>1</v>
      </c>
      <c r="KR28" s="1">
        <v>1</v>
      </c>
      <c r="KS28" s="1">
        <v>1</v>
      </c>
      <c r="KT28" s="1">
        <v>1</v>
      </c>
      <c r="KU28" s="1">
        <v>1</v>
      </c>
      <c r="KV28" s="1">
        <v>1</v>
      </c>
      <c r="KW28" s="1">
        <v>1</v>
      </c>
      <c r="KX28" s="1">
        <v>1</v>
      </c>
      <c r="KZ28" s="1">
        <v>8.2969400161215692</v>
      </c>
      <c r="LA28" s="1">
        <v>8.2969400161215692</v>
      </c>
      <c r="LB28" s="1">
        <v>8.2969400161215692</v>
      </c>
      <c r="LC28" s="1">
        <v>8.2969400161215692</v>
      </c>
      <c r="LD28" s="1">
        <v>8.2969400161215692</v>
      </c>
      <c r="LE28" s="1">
        <v>8.2969400161215692</v>
      </c>
      <c r="LF28" s="1">
        <v>8.2969400161215692</v>
      </c>
      <c r="LG28" s="1">
        <v>8.2969400161215692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R28" s="1">
        <v>19.995090621703923</v>
      </c>
      <c r="LS28" s="1">
        <v>399.80367977991386</v>
      </c>
      <c r="LT28" s="1">
        <v>19.956573097154266</v>
      </c>
      <c r="LU28" s="1">
        <v>19.997575174126851</v>
      </c>
      <c r="LX28" s="1">
        <v>1</v>
      </c>
      <c r="LY28" s="1">
        <v>1</v>
      </c>
      <c r="LZ28" s="1">
        <v>1</v>
      </c>
      <c r="MA28" s="1">
        <v>1</v>
      </c>
      <c r="MB28" s="1">
        <v>1</v>
      </c>
      <c r="MC28" s="1">
        <v>1</v>
      </c>
      <c r="MD28" s="1">
        <v>1</v>
      </c>
      <c r="ME28" s="1">
        <v>1</v>
      </c>
      <c r="MF28" s="1">
        <v>1</v>
      </c>
      <c r="MG28" s="1">
        <v>1</v>
      </c>
      <c r="MH28" s="1">
        <v>1</v>
      </c>
      <c r="MI28" s="1">
        <v>1</v>
      </c>
      <c r="MJ28" s="1">
        <v>1</v>
      </c>
      <c r="MK28" s="1">
        <v>1</v>
      </c>
      <c r="ML28" s="1">
        <v>1</v>
      </c>
      <c r="MM28" s="1">
        <v>1</v>
      </c>
      <c r="MR28" s="1">
        <v>1</v>
      </c>
      <c r="MS28" s="1">
        <v>1</v>
      </c>
      <c r="MT28" s="1">
        <v>1</v>
      </c>
      <c r="MU28" s="1">
        <v>1</v>
      </c>
      <c r="MV28" s="1">
        <v>1</v>
      </c>
      <c r="MW28" s="1">
        <v>1</v>
      </c>
      <c r="MX28" s="1">
        <v>1</v>
      </c>
      <c r="MY28" s="1">
        <v>1</v>
      </c>
      <c r="MZ28" s="1">
        <v>1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f t="shared" si="17"/>
        <v>0</v>
      </c>
      <c r="NI28" s="1" t="e">
        <f t="shared" ca="1" si="69"/>
        <v>#NAME?</v>
      </c>
      <c r="NJ28" s="1" t="e">
        <f t="shared" ca="1" si="70"/>
        <v>#NAME?</v>
      </c>
      <c r="NM28" s="1">
        <v>1</v>
      </c>
      <c r="NN28" s="1">
        <v>1</v>
      </c>
      <c r="NO28" s="1">
        <v>1</v>
      </c>
      <c r="NP28" s="1">
        <v>1</v>
      </c>
      <c r="NQ28" s="1">
        <v>1</v>
      </c>
      <c r="NR28" s="1">
        <v>1</v>
      </c>
      <c r="NS28" s="1">
        <v>1</v>
      </c>
      <c r="NT28" s="1">
        <v>1</v>
      </c>
      <c r="NV28" s="1">
        <v>1.4841215912963645E-2</v>
      </c>
      <c r="NW28" s="1">
        <v>1.4841215912963645E-2</v>
      </c>
      <c r="NX28" s="1">
        <v>1.4841215912963645E-2</v>
      </c>
      <c r="NY28" s="1">
        <v>1.4841215912963645E-2</v>
      </c>
      <c r="NZ28" s="1">
        <v>1.4841215912963645E-2</v>
      </c>
      <c r="OA28" s="1">
        <v>1.4841215912963645E-2</v>
      </c>
      <c r="OB28" s="1">
        <v>1.4841215912963645E-2</v>
      </c>
      <c r="OC28" s="1">
        <v>1.4841215912963645E-2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N28" s="1">
        <v>0.99616644690771095</v>
      </c>
      <c r="OO28" s="1">
        <v>0.99235294200008983</v>
      </c>
      <c r="OP28" s="1">
        <v>0.98543526369509093</v>
      </c>
      <c r="OQ28" s="1">
        <v>0.99813291176303565</v>
      </c>
    </row>
    <row r="29" spans="1:407" s="1" customFormat="1" x14ac:dyDescent="0.25">
      <c r="A29" s="1">
        <v>1350</v>
      </c>
      <c r="B29" s="1">
        <v>200</v>
      </c>
      <c r="C29" s="1">
        <v>100</v>
      </c>
      <c r="D29" s="1" t="s">
        <v>360</v>
      </c>
      <c r="E29" s="1">
        <v>106.98854987499998</v>
      </c>
      <c r="F29" s="1">
        <v>13524.342460423557</v>
      </c>
      <c r="G29" s="1">
        <f t="shared" si="0"/>
        <v>2077.792656068199</v>
      </c>
      <c r="H29" s="1">
        <f t="shared" si="20"/>
        <v>100.67109458526836</v>
      </c>
      <c r="I29" s="1">
        <f t="shared" si="21"/>
        <v>113.30600516473159</v>
      </c>
      <c r="J29" s="1">
        <f t="shared" si="1"/>
        <v>7.9250777685185164E-4</v>
      </c>
      <c r="K29" s="1">
        <f t="shared" si="22"/>
        <v>-6.3166627819547632</v>
      </c>
      <c r="L29" s="1">
        <f t="shared" si="23"/>
        <v>6.3182477975084677</v>
      </c>
      <c r="M29" s="1">
        <v>0</v>
      </c>
      <c r="N29" s="1">
        <v>0</v>
      </c>
      <c r="O29" s="1">
        <v>0</v>
      </c>
      <c r="P29" s="1">
        <v>0</v>
      </c>
      <c r="Q29" s="1">
        <f t="shared" si="2"/>
        <v>0</v>
      </c>
      <c r="R29" s="1">
        <f t="shared" si="24"/>
        <v>0</v>
      </c>
      <c r="S29" s="1">
        <f t="shared" si="25"/>
        <v>0</v>
      </c>
      <c r="T29" s="1">
        <v>134900</v>
      </c>
      <c r="U29" s="2">
        <v>18198010000</v>
      </c>
      <c r="V29" s="2">
        <f t="shared" si="3"/>
        <v>0</v>
      </c>
      <c r="W29" s="2">
        <f t="shared" si="26"/>
        <v>134900</v>
      </c>
      <c r="X29" s="2">
        <f t="shared" si="27"/>
        <v>134900</v>
      </c>
      <c r="Y29" s="2">
        <f t="shared" si="4"/>
        <v>0.99925925925925929</v>
      </c>
      <c r="Z29" s="2">
        <f t="shared" si="28"/>
        <v>0.99925925925925929</v>
      </c>
      <c r="AA29" s="2">
        <f t="shared" si="29"/>
        <v>0.99925925925925929</v>
      </c>
      <c r="AB29" s="2">
        <v>1350</v>
      </c>
      <c r="AC29" s="2">
        <v>1822500</v>
      </c>
      <c r="AD29" s="2">
        <f t="shared" si="30"/>
        <v>0</v>
      </c>
      <c r="AE29" s="2">
        <v>0</v>
      </c>
      <c r="AF29" s="2">
        <v>0</v>
      </c>
      <c r="AG29" s="2">
        <v>7096.1049999999996</v>
      </c>
      <c r="AH29" s="2">
        <v>58354348.015000001</v>
      </c>
      <c r="AI29" s="2">
        <v>134900</v>
      </c>
      <c r="AJ29" s="2">
        <v>0</v>
      </c>
      <c r="AK29" s="2">
        <v>0</v>
      </c>
      <c r="AL29" s="2"/>
      <c r="AM29" s="2"/>
      <c r="AN29" s="2"/>
      <c r="AO29" s="2"/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1</v>
      </c>
      <c r="BD29" s="2"/>
      <c r="BE29" s="2"/>
      <c r="BF29" s="2"/>
      <c r="BG29" s="2"/>
      <c r="BH29" s="2"/>
      <c r="BI29" s="2"/>
      <c r="BJ29" s="2">
        <v>1</v>
      </c>
      <c r="BK29" s="2">
        <v>1</v>
      </c>
      <c r="BL29" s="2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f t="shared" si="5"/>
        <v>0</v>
      </c>
      <c r="BY29" s="1" t="e">
        <f t="shared" ca="1" si="61"/>
        <v>#NAME?</v>
      </c>
      <c r="BZ29" s="1" t="e">
        <f t="shared" ca="1" si="62"/>
        <v>#NAME?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M29" s="1">
        <v>-45675.588142883928</v>
      </c>
      <c r="CN29" s="1">
        <v>-45675.588142883928</v>
      </c>
      <c r="CO29" s="1">
        <v>-45675.588142883928</v>
      </c>
      <c r="CP29" s="1">
        <v>-45675.588142883928</v>
      </c>
      <c r="CQ29" s="1">
        <v>-45675.588142883928</v>
      </c>
      <c r="CR29" s="1">
        <v>-45675.588142883928</v>
      </c>
      <c r="CS29" s="1">
        <v>-45675.588142883928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D29" s="1">
        <v>-2.4687536787522122E-5</v>
      </c>
      <c r="DE29" s="1">
        <v>1.4313440401450926E-9</v>
      </c>
      <c r="DF29" s="1">
        <v>-4.0459133169320056E-4</v>
      </c>
      <c r="DG29" s="1">
        <v>-1.8929773382354636E-5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ED29" s="1">
        <v>7.02</v>
      </c>
      <c r="EE29" s="1">
        <v>89.61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v>1</v>
      </c>
      <c r="ER29" s="1">
        <v>1</v>
      </c>
      <c r="ES29" s="1">
        <v>1</v>
      </c>
      <c r="ET29" s="1">
        <f t="shared" si="8"/>
        <v>0</v>
      </c>
      <c r="EU29" s="1" t="e">
        <f t="shared" ca="1" si="63"/>
        <v>#NAME?</v>
      </c>
      <c r="EV29" s="1" t="e">
        <f t="shared" ca="1" si="64"/>
        <v>#NAME?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D29" s="1">
        <v>1</v>
      </c>
      <c r="FE29" s="1">
        <v>1</v>
      </c>
      <c r="FF29" s="1">
        <v>1</v>
      </c>
      <c r="FH29" s="1">
        <v>29.032300375649839</v>
      </c>
      <c r="FI29" s="1">
        <v>-30.154402823168574</v>
      </c>
      <c r="FJ29" s="1">
        <v>-30.154402823168574</v>
      </c>
      <c r="FK29" s="1">
        <v>-30.154402823168574</v>
      </c>
      <c r="FL29" s="1">
        <v>-30.154402823168574</v>
      </c>
      <c r="FM29" s="1">
        <v>-30.154402823168574</v>
      </c>
      <c r="FN29" s="1">
        <v>-30.154402823168574</v>
      </c>
      <c r="FO29" s="1">
        <v>-30.154402823168574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Z29" s="1">
        <v>106.76407500941815</v>
      </c>
      <c r="GA29" s="1">
        <v>11398.567714727435</v>
      </c>
      <c r="GB29" s="1">
        <v>106.75719474371094</v>
      </c>
      <c r="GC29" s="1">
        <v>106.76452489587983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P29" s="1">
        <v>1</v>
      </c>
      <c r="GQ29" s="1">
        <v>1</v>
      </c>
      <c r="GR29" s="1">
        <v>1</v>
      </c>
      <c r="GS29" s="1">
        <v>1</v>
      </c>
      <c r="GT29" s="1">
        <v>1</v>
      </c>
      <c r="GU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v>1</v>
      </c>
      <c r="HK29" s="1">
        <v>1</v>
      </c>
      <c r="HL29" s="1">
        <v>1</v>
      </c>
      <c r="HM29" s="1">
        <v>1</v>
      </c>
      <c r="HN29" s="1">
        <v>1</v>
      </c>
      <c r="HO29" s="1">
        <v>1</v>
      </c>
      <c r="HP29" s="1">
        <f t="shared" si="11"/>
        <v>0</v>
      </c>
      <c r="HQ29" s="1" t="e">
        <f t="shared" ca="1" si="65"/>
        <v>#NAME?</v>
      </c>
      <c r="HR29" s="1" t="e">
        <f t="shared" ca="1" si="66"/>
        <v>#NAME?</v>
      </c>
      <c r="HV29" s="1">
        <v>1</v>
      </c>
      <c r="HW29" s="1">
        <v>1</v>
      </c>
      <c r="HX29" s="1">
        <v>1</v>
      </c>
      <c r="HY29" s="1">
        <v>1</v>
      </c>
      <c r="HZ29" s="1">
        <v>1</v>
      </c>
      <c r="IA29" s="1">
        <v>1</v>
      </c>
      <c r="IB29" s="1">
        <v>1</v>
      </c>
      <c r="IE29" s="1">
        <v>-50.293394644408899</v>
      </c>
      <c r="IF29" s="1">
        <v>-50.293394644408899</v>
      </c>
      <c r="IG29" s="1">
        <v>-50.293394644408899</v>
      </c>
      <c r="IH29" s="1">
        <v>-50.293394644408899</v>
      </c>
      <c r="II29" s="1">
        <v>-50.293394644408899</v>
      </c>
      <c r="IJ29" s="1">
        <v>-50.293394644408899</v>
      </c>
      <c r="IK29" s="1">
        <v>-50.293394644408899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V29" s="1">
        <v>-9.2417605302754782E-4</v>
      </c>
      <c r="IW29" s="1">
        <v>2.7090573972687855E-6</v>
      </c>
      <c r="IX29" s="1">
        <v>-1.451994324181527E-2</v>
      </c>
      <c r="IY29" s="1">
        <v>-1.6182310775292308E-4</v>
      </c>
      <c r="JB29" s="1">
        <v>1</v>
      </c>
      <c r="JC29" s="1">
        <v>1</v>
      </c>
      <c r="JD29" s="1">
        <v>1</v>
      </c>
      <c r="JE29" s="1">
        <v>1</v>
      </c>
      <c r="JF29" s="1">
        <v>1</v>
      </c>
      <c r="JG29" s="1">
        <v>1</v>
      </c>
      <c r="JH29" s="1">
        <v>1</v>
      </c>
      <c r="JI29" s="1">
        <v>1</v>
      </c>
      <c r="JJ29" s="1">
        <v>1</v>
      </c>
      <c r="JK29" s="1">
        <v>1</v>
      </c>
      <c r="JL29" s="1">
        <v>1</v>
      </c>
      <c r="JM29" s="1">
        <v>1</v>
      </c>
      <c r="JN29" s="1">
        <v>1</v>
      </c>
      <c r="JO29" s="1">
        <v>1</v>
      </c>
      <c r="JP29" s="1">
        <v>1</v>
      </c>
      <c r="JQ29" s="1">
        <v>1</v>
      </c>
      <c r="JV29" s="1">
        <v>1</v>
      </c>
      <c r="JW29" s="1">
        <v>1</v>
      </c>
      <c r="JX29" s="1">
        <v>1</v>
      </c>
      <c r="JY29" s="1">
        <v>1</v>
      </c>
      <c r="JZ29" s="1">
        <v>1</v>
      </c>
      <c r="KA29" s="1">
        <v>1</v>
      </c>
      <c r="KB29" s="1">
        <v>1</v>
      </c>
      <c r="KC29" s="1">
        <v>1</v>
      </c>
      <c r="KD29" s="1">
        <v>1</v>
      </c>
      <c r="KE29" s="1">
        <v>1</v>
      </c>
      <c r="KF29" s="1">
        <v>1</v>
      </c>
      <c r="KG29" s="1">
        <v>1</v>
      </c>
      <c r="KH29" s="1">
        <v>1</v>
      </c>
      <c r="KI29" s="1">
        <v>1</v>
      </c>
      <c r="KJ29" s="1">
        <v>1</v>
      </c>
      <c r="KK29" s="1">
        <v>1</v>
      </c>
      <c r="KL29" s="1">
        <f t="shared" si="14"/>
        <v>0</v>
      </c>
      <c r="KM29" s="1" t="e">
        <f t="shared" ca="1" si="67"/>
        <v>#NAME?</v>
      </c>
      <c r="KN29" s="1" t="e">
        <f t="shared" ca="1" si="68"/>
        <v>#NAME?</v>
      </c>
      <c r="KQ29" s="1">
        <v>1</v>
      </c>
      <c r="KR29" s="1">
        <v>1</v>
      </c>
      <c r="KS29" s="1">
        <v>1</v>
      </c>
      <c r="KT29" s="1">
        <v>1</v>
      </c>
      <c r="KU29" s="1">
        <v>1</v>
      </c>
      <c r="KV29" s="1">
        <v>1</v>
      </c>
      <c r="KW29" s="1">
        <v>1</v>
      </c>
      <c r="KX29" s="1">
        <v>1</v>
      </c>
      <c r="KZ29" s="1">
        <v>8.5020971068175726</v>
      </c>
      <c r="LA29" s="1">
        <v>8.5020971068175726</v>
      </c>
      <c r="LB29" s="1">
        <v>8.5020971068175726</v>
      </c>
      <c r="LC29" s="1">
        <v>8.5020971068175726</v>
      </c>
      <c r="LD29" s="1">
        <v>8.5020971068175726</v>
      </c>
      <c r="LE29" s="1">
        <v>8.5020971068175726</v>
      </c>
      <c r="LF29" s="1">
        <v>8.5020971068175726</v>
      </c>
      <c r="LG29" s="1">
        <v>8.5020971068175726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R29" s="1">
        <v>19.99458609028553</v>
      </c>
      <c r="LS29" s="1">
        <v>399.78348327543512</v>
      </c>
      <c r="LT29" s="1">
        <v>19.973853161400974</v>
      </c>
      <c r="LU29" s="1">
        <v>19.997423794413702</v>
      </c>
      <c r="LX29" s="1">
        <v>1</v>
      </c>
      <c r="LY29" s="1">
        <v>1</v>
      </c>
      <c r="LZ29" s="1">
        <v>1</v>
      </c>
      <c r="MA29" s="1">
        <v>1</v>
      </c>
      <c r="MB29" s="1">
        <v>1</v>
      </c>
      <c r="MC29" s="1">
        <v>1</v>
      </c>
      <c r="MD29" s="1">
        <v>1</v>
      </c>
      <c r="ME29" s="1">
        <v>1</v>
      </c>
      <c r="MF29" s="1">
        <v>1</v>
      </c>
      <c r="MG29" s="1">
        <v>1</v>
      </c>
      <c r="MH29" s="1">
        <v>1</v>
      </c>
      <c r="MI29" s="1">
        <v>1</v>
      </c>
      <c r="MJ29" s="1">
        <v>1</v>
      </c>
      <c r="MK29" s="1">
        <v>1</v>
      </c>
      <c r="ML29" s="1">
        <v>1</v>
      </c>
      <c r="MM29" s="1">
        <v>1</v>
      </c>
      <c r="MR29" s="1">
        <v>1</v>
      </c>
      <c r="MS29" s="1">
        <v>1</v>
      </c>
      <c r="MT29" s="1">
        <v>1</v>
      </c>
      <c r="MU29" s="1">
        <v>1</v>
      </c>
      <c r="MV29" s="1">
        <v>1</v>
      </c>
      <c r="MW29" s="1">
        <v>1</v>
      </c>
      <c r="MX29" s="1">
        <v>1</v>
      </c>
      <c r="MY29" s="1">
        <v>1</v>
      </c>
      <c r="MZ29" s="1">
        <v>1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f t="shared" si="17"/>
        <v>0</v>
      </c>
      <c r="NI29" s="1" t="e">
        <f t="shared" ca="1" si="69"/>
        <v>#NAME?</v>
      </c>
      <c r="NJ29" s="1" t="e">
        <f t="shared" ca="1" si="70"/>
        <v>#NAME?</v>
      </c>
      <c r="NM29" s="1">
        <v>1</v>
      </c>
      <c r="NN29" s="1">
        <v>1</v>
      </c>
      <c r="NO29" s="1">
        <v>1</v>
      </c>
      <c r="NP29" s="1">
        <v>1</v>
      </c>
      <c r="NQ29" s="1">
        <v>1</v>
      </c>
      <c r="NR29" s="1">
        <v>1</v>
      </c>
      <c r="NS29" s="1">
        <v>1</v>
      </c>
      <c r="NT29" s="1">
        <v>1</v>
      </c>
      <c r="NV29" s="1">
        <v>2.147718472942188E-2</v>
      </c>
      <c r="NW29" s="1">
        <v>2.147718472942188E-2</v>
      </c>
      <c r="NX29" s="1">
        <v>2.147718472942188E-2</v>
      </c>
      <c r="NY29" s="1">
        <v>2.147718472942188E-2</v>
      </c>
      <c r="NZ29" s="1">
        <v>2.147718472942188E-2</v>
      </c>
      <c r="OA29" s="1">
        <v>2.147718472942188E-2</v>
      </c>
      <c r="OB29" s="1">
        <v>2.147718472942188E-2</v>
      </c>
      <c r="OC29" s="1">
        <v>2.147718472942188E-2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N29" s="1">
        <v>0.99676612012732457</v>
      </c>
      <c r="OO29" s="1">
        <v>0.99355219569569231</v>
      </c>
      <c r="OP29" s="1">
        <v>0.98401939754802825</v>
      </c>
      <c r="OQ29" s="1">
        <v>0.99860007596198941</v>
      </c>
    </row>
    <row r="30" spans="1:407" s="1" customFormat="1" x14ac:dyDescent="0.25">
      <c r="A30" s="1">
        <v>1400</v>
      </c>
      <c r="B30" s="1">
        <v>200</v>
      </c>
      <c r="C30" s="1">
        <v>100</v>
      </c>
      <c r="D30" s="1" t="s">
        <v>361</v>
      </c>
      <c r="E30" s="1">
        <v>107.33929007999991</v>
      </c>
      <c r="F30" s="1">
        <v>13161.345606045861</v>
      </c>
      <c r="G30" s="1">
        <f t="shared" si="0"/>
        <v>1639.6224111674928</v>
      </c>
      <c r="H30" s="1">
        <f t="shared" si="20"/>
        <v>101.72735037311557</v>
      </c>
      <c r="I30" s="1">
        <f t="shared" si="21"/>
        <v>112.95122978688426</v>
      </c>
      <c r="J30" s="1">
        <f t="shared" si="1"/>
        <v>7.6670921485714224E-4</v>
      </c>
      <c r="K30" s="1">
        <f t="shared" si="22"/>
        <v>-5.6111729976694917</v>
      </c>
      <c r="L30" s="1">
        <f t="shared" si="23"/>
        <v>5.612706416099206</v>
      </c>
      <c r="M30" s="1">
        <v>0</v>
      </c>
      <c r="N30" s="1">
        <v>0</v>
      </c>
      <c r="O30" s="1">
        <v>0</v>
      </c>
      <c r="P30" s="1">
        <v>0</v>
      </c>
      <c r="Q30" s="1">
        <f t="shared" si="2"/>
        <v>0</v>
      </c>
      <c r="R30" s="1">
        <f t="shared" si="24"/>
        <v>0</v>
      </c>
      <c r="S30" s="1">
        <f t="shared" si="25"/>
        <v>0</v>
      </c>
      <c r="T30" s="1">
        <v>139900</v>
      </c>
      <c r="U30" s="2">
        <v>19572010000</v>
      </c>
      <c r="V30" s="2">
        <f t="shared" si="3"/>
        <v>0</v>
      </c>
      <c r="W30" s="2">
        <f t="shared" si="26"/>
        <v>139900</v>
      </c>
      <c r="X30" s="2">
        <f t="shared" si="27"/>
        <v>139900</v>
      </c>
      <c r="Y30" s="2">
        <f t="shared" si="4"/>
        <v>0.99928571428571433</v>
      </c>
      <c r="Z30" s="2">
        <f t="shared" si="28"/>
        <v>0.99928571428571433</v>
      </c>
      <c r="AA30" s="2">
        <f t="shared" si="29"/>
        <v>0.99928571428571433</v>
      </c>
      <c r="AB30" s="2">
        <v>1400</v>
      </c>
      <c r="AC30" s="2">
        <v>1960000</v>
      </c>
      <c r="AD30" s="2">
        <f t="shared" si="30"/>
        <v>0</v>
      </c>
      <c r="AE30" s="2">
        <v>0</v>
      </c>
      <c r="AF30" s="2">
        <v>0</v>
      </c>
      <c r="AG30" s="2">
        <v>7094.4</v>
      </c>
      <c r="AH30" s="2">
        <v>57197069.409999996</v>
      </c>
      <c r="AI30" s="2">
        <v>139900</v>
      </c>
      <c r="AJ30" s="2">
        <v>0</v>
      </c>
      <c r="AK30" s="2">
        <v>0</v>
      </c>
      <c r="AL30" s="2"/>
      <c r="AM30" s="2"/>
      <c r="AN30" s="2"/>
      <c r="AO30" s="2"/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1</v>
      </c>
      <c r="BB30" s="2">
        <v>1</v>
      </c>
      <c r="BC30" s="2">
        <v>1</v>
      </c>
      <c r="BD30" s="2"/>
      <c r="BE30" s="2"/>
      <c r="BF30" s="2"/>
      <c r="BG30" s="2"/>
      <c r="BH30" s="2"/>
      <c r="BI30" s="2"/>
      <c r="BJ30" s="2">
        <v>1</v>
      </c>
      <c r="BK30" s="2">
        <v>1</v>
      </c>
      <c r="BL30" s="2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f t="shared" si="5"/>
        <v>0</v>
      </c>
      <c r="BY30" s="1" t="e">
        <f t="shared" ca="1" si="61"/>
        <v>#NAME?</v>
      </c>
      <c r="BZ30" s="1" t="e">
        <f t="shared" ca="1" si="62"/>
        <v>#NAME?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M30" s="1">
        <v>-57563.581410266634</v>
      </c>
      <c r="CN30" s="1">
        <v>-57563.581410266634</v>
      </c>
      <c r="CO30" s="1">
        <v>-57563.581410266634</v>
      </c>
      <c r="CP30" s="1">
        <v>-57563.581410266634</v>
      </c>
      <c r="CQ30" s="1">
        <v>-57563.581410266634</v>
      </c>
      <c r="CR30" s="1">
        <v>-57563.581410266634</v>
      </c>
      <c r="CS30" s="1">
        <v>-57563.581410266634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D30" s="1">
        <v>-3.0781661647786231E-5</v>
      </c>
      <c r="DE30" s="1">
        <v>2.2203256903431064E-8</v>
      </c>
      <c r="DF30" s="1">
        <v>-1.9933068530236919E-3</v>
      </c>
      <c r="DG30" s="1">
        <v>-2.3542830178867416E-6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ED30" s="1">
        <v>8.6349999999999998</v>
      </c>
      <c r="EE30" s="1">
        <v>132.155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1</v>
      </c>
      <c r="ES30" s="1">
        <v>1</v>
      </c>
      <c r="ET30" s="1">
        <f t="shared" si="8"/>
        <v>0</v>
      </c>
      <c r="EU30" s="1" t="e">
        <f t="shared" ca="1" si="63"/>
        <v>#NAME?</v>
      </c>
      <c r="EV30" s="1" t="e">
        <f t="shared" ca="1" si="64"/>
        <v>#NAME?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D30" s="1">
        <v>1</v>
      </c>
      <c r="FE30" s="1">
        <v>1</v>
      </c>
      <c r="FF30" s="1">
        <v>1</v>
      </c>
      <c r="FH30" s="1">
        <v>30.020611661733515</v>
      </c>
      <c r="FI30" s="1">
        <v>-34.280410342241709</v>
      </c>
      <c r="FJ30" s="1">
        <v>-34.280410342241709</v>
      </c>
      <c r="FK30" s="1">
        <v>-34.280410342241709</v>
      </c>
      <c r="FL30" s="1">
        <v>-34.280410342241709</v>
      </c>
      <c r="FM30" s="1">
        <v>-34.280410342241709</v>
      </c>
      <c r="FN30" s="1">
        <v>-34.280410342241709</v>
      </c>
      <c r="FO30" s="1">
        <v>-34.280410342241709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Z30" s="1">
        <v>106.76300698502826</v>
      </c>
      <c r="GA30" s="1">
        <v>11398.339665342237</v>
      </c>
      <c r="GB30" s="1">
        <v>106.75742850615192</v>
      </c>
      <c r="GC30" s="1">
        <v>106.76395187163509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P30" s="1">
        <v>1</v>
      </c>
      <c r="GQ30" s="1">
        <v>1</v>
      </c>
      <c r="GR30" s="1">
        <v>1</v>
      </c>
      <c r="GS30" s="1">
        <v>1</v>
      </c>
      <c r="GT30" s="1">
        <v>1</v>
      </c>
      <c r="GU30" s="1">
        <v>1</v>
      </c>
      <c r="HB30" s="1">
        <v>1</v>
      </c>
      <c r="HC30" s="1">
        <v>1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v>1</v>
      </c>
      <c r="HK30" s="1">
        <v>1</v>
      </c>
      <c r="HL30" s="1">
        <v>1</v>
      </c>
      <c r="HM30" s="1">
        <v>1</v>
      </c>
      <c r="HN30" s="1">
        <v>1</v>
      </c>
      <c r="HO30" s="1">
        <v>1</v>
      </c>
      <c r="HP30" s="1">
        <f t="shared" si="11"/>
        <v>0</v>
      </c>
      <c r="HQ30" s="1" t="e">
        <f t="shared" ca="1" si="65"/>
        <v>#NAME?</v>
      </c>
      <c r="HR30" s="1" t="e">
        <f t="shared" ca="1" si="66"/>
        <v>#NAME?</v>
      </c>
      <c r="HV30" s="1">
        <v>1</v>
      </c>
      <c r="HW30" s="1">
        <v>1</v>
      </c>
      <c r="HX30" s="1">
        <v>1</v>
      </c>
      <c r="HY30" s="1">
        <v>1</v>
      </c>
      <c r="HZ30" s="1">
        <v>1</v>
      </c>
      <c r="IA30" s="1">
        <v>1</v>
      </c>
      <c r="IB30" s="1">
        <v>1</v>
      </c>
      <c r="IE30" s="1">
        <v>-51.373146885777189</v>
      </c>
      <c r="IF30" s="1">
        <v>-51.373146885777189</v>
      </c>
      <c r="IG30" s="1">
        <v>-51.373146885777189</v>
      </c>
      <c r="IH30" s="1">
        <v>-51.373146885777189</v>
      </c>
      <c r="II30" s="1">
        <v>-51.373146885777189</v>
      </c>
      <c r="IJ30" s="1">
        <v>-51.373146885777189</v>
      </c>
      <c r="IK30" s="1">
        <v>-51.373146885777189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V30" s="1">
        <v>-9.6678883003068709E-4</v>
      </c>
      <c r="IW30" s="1">
        <v>3.365331843931775E-6</v>
      </c>
      <c r="IX30" s="1">
        <v>-1.1741442996536122E-2</v>
      </c>
      <c r="IY30" s="1">
        <v>-5.0204491006766716E-4</v>
      </c>
      <c r="JB30" s="1">
        <v>1</v>
      </c>
      <c r="JC30" s="1">
        <v>1</v>
      </c>
      <c r="JD30" s="1">
        <v>1</v>
      </c>
      <c r="JE30" s="1">
        <v>1</v>
      </c>
      <c r="JF30" s="1">
        <v>1</v>
      </c>
      <c r="JG30" s="1">
        <v>1</v>
      </c>
      <c r="JH30" s="1">
        <v>1</v>
      </c>
      <c r="JI30" s="1">
        <v>1</v>
      </c>
      <c r="JJ30" s="1">
        <v>1</v>
      </c>
      <c r="JK30" s="1">
        <v>1</v>
      </c>
      <c r="JL30" s="1">
        <v>1</v>
      </c>
      <c r="JM30" s="1">
        <v>1</v>
      </c>
      <c r="JN30" s="1">
        <v>1</v>
      </c>
      <c r="JO30" s="1">
        <v>1</v>
      </c>
      <c r="JP30" s="1">
        <v>1</v>
      </c>
      <c r="JQ30" s="1">
        <v>1</v>
      </c>
      <c r="JV30" s="1">
        <v>1</v>
      </c>
      <c r="JW30" s="1">
        <v>1</v>
      </c>
      <c r="JX30" s="1">
        <v>1</v>
      </c>
      <c r="JY30" s="1">
        <v>1</v>
      </c>
      <c r="JZ30" s="1">
        <v>1</v>
      </c>
      <c r="KA30" s="1">
        <v>1</v>
      </c>
      <c r="KB30" s="1">
        <v>1</v>
      </c>
      <c r="KC30" s="1">
        <v>1</v>
      </c>
      <c r="KD30" s="1">
        <v>1</v>
      </c>
      <c r="KE30" s="1">
        <v>1</v>
      </c>
      <c r="KF30" s="1">
        <v>1</v>
      </c>
      <c r="KG30" s="1">
        <v>1</v>
      </c>
      <c r="KH30" s="1">
        <v>1</v>
      </c>
      <c r="KI30" s="1">
        <v>1</v>
      </c>
      <c r="KJ30" s="1">
        <v>1</v>
      </c>
      <c r="KK30" s="1">
        <v>1</v>
      </c>
      <c r="KL30" s="1">
        <f t="shared" si="14"/>
        <v>0</v>
      </c>
      <c r="KM30" s="1" t="e">
        <f t="shared" ca="1" si="67"/>
        <v>#NAME?</v>
      </c>
      <c r="KN30" s="1" t="e">
        <f t="shared" ca="1" si="68"/>
        <v>#NAME?</v>
      </c>
      <c r="KQ30" s="1">
        <v>1</v>
      </c>
      <c r="KR30" s="1">
        <v>1</v>
      </c>
      <c r="KS30" s="1">
        <v>1</v>
      </c>
      <c r="KT30" s="1">
        <v>1</v>
      </c>
      <c r="KU30" s="1">
        <v>1</v>
      </c>
      <c r="KV30" s="1">
        <v>1</v>
      </c>
      <c r="KW30" s="1">
        <v>1</v>
      </c>
      <c r="KX30" s="1">
        <v>1</v>
      </c>
      <c r="KZ30" s="1">
        <v>8.2668126162805287</v>
      </c>
      <c r="LA30" s="1">
        <v>8.2668126162805287</v>
      </c>
      <c r="LB30" s="1">
        <v>8.2668126162805287</v>
      </c>
      <c r="LC30" s="1">
        <v>8.2668126162805287</v>
      </c>
      <c r="LD30" s="1">
        <v>8.2668126162805287</v>
      </c>
      <c r="LE30" s="1">
        <v>8.2668126162805287</v>
      </c>
      <c r="LF30" s="1">
        <v>8.2668126162805287</v>
      </c>
      <c r="LG30" s="1">
        <v>8.2668126162805287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R30" s="1">
        <v>19.994299302262334</v>
      </c>
      <c r="LS30" s="1">
        <v>399.77201374159404</v>
      </c>
      <c r="LT30" s="1">
        <v>19.97666323337506</v>
      </c>
      <c r="LU30" s="1">
        <v>19.995433211733332</v>
      </c>
      <c r="LX30" s="1">
        <v>1</v>
      </c>
      <c r="LY30" s="1">
        <v>1</v>
      </c>
      <c r="LZ30" s="1">
        <v>1</v>
      </c>
      <c r="MA30" s="1">
        <v>1</v>
      </c>
      <c r="MB30" s="1">
        <v>1</v>
      </c>
      <c r="MC30" s="1">
        <v>1</v>
      </c>
      <c r="MD30" s="1">
        <v>1</v>
      </c>
      <c r="ME30" s="1">
        <v>1</v>
      </c>
      <c r="MF30" s="1">
        <v>1</v>
      </c>
      <c r="MG30" s="1">
        <v>1</v>
      </c>
      <c r="MH30" s="1">
        <v>1</v>
      </c>
      <c r="MI30" s="1">
        <v>1</v>
      </c>
      <c r="MJ30" s="1">
        <v>1</v>
      </c>
      <c r="MK30" s="1">
        <v>1</v>
      </c>
      <c r="ML30" s="1">
        <v>1</v>
      </c>
      <c r="MM30" s="1">
        <v>1</v>
      </c>
      <c r="MR30" s="1">
        <v>1</v>
      </c>
      <c r="MS30" s="1">
        <v>1</v>
      </c>
      <c r="MT30" s="1">
        <v>1</v>
      </c>
      <c r="MU30" s="1">
        <v>1</v>
      </c>
      <c r="MV30" s="1">
        <v>1</v>
      </c>
      <c r="MW30" s="1">
        <v>1</v>
      </c>
      <c r="MX30" s="1">
        <v>1</v>
      </c>
      <c r="MY30" s="1">
        <v>1</v>
      </c>
      <c r="MZ30" s="1">
        <v>1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f t="shared" si="17"/>
        <v>0</v>
      </c>
      <c r="NI30" s="1" t="e">
        <f t="shared" ca="1" si="69"/>
        <v>#NAME?</v>
      </c>
      <c r="NJ30" s="1" t="e">
        <f t="shared" ca="1" si="70"/>
        <v>#NAME?</v>
      </c>
      <c r="NM30" s="1">
        <v>1</v>
      </c>
      <c r="NN30" s="1">
        <v>1</v>
      </c>
      <c r="NO30" s="1">
        <v>1</v>
      </c>
      <c r="NP30" s="1">
        <v>1</v>
      </c>
      <c r="NQ30" s="1">
        <v>1</v>
      </c>
      <c r="NR30" s="1">
        <v>1</v>
      </c>
      <c r="NS30" s="1">
        <v>1</v>
      </c>
      <c r="NT30" s="1">
        <v>1</v>
      </c>
      <c r="NV30" s="1">
        <v>5.7565638898513412E-3</v>
      </c>
      <c r="NW30" s="1">
        <v>5.7565638898513412E-3</v>
      </c>
      <c r="NX30" s="1">
        <v>5.7565638898513412E-3</v>
      </c>
      <c r="NY30" s="1">
        <v>5.7565638898513412E-3</v>
      </c>
      <c r="NZ30" s="1">
        <v>5.7565638898513412E-3</v>
      </c>
      <c r="OA30" s="1">
        <v>5.7565638898513412E-3</v>
      </c>
      <c r="OB30" s="1">
        <v>5.7565638898513412E-3</v>
      </c>
      <c r="OC30" s="1">
        <v>5.7565638898513412E-3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N30" s="1">
        <v>0.99406227017116533</v>
      </c>
      <c r="OO30" s="1">
        <v>0.9881948336377071</v>
      </c>
      <c r="OP30" s="1">
        <v>0.94658357482063882</v>
      </c>
      <c r="OQ30" s="1">
        <v>0.99829849001957838</v>
      </c>
    </row>
    <row r="31" spans="1:407" s="1" customFormat="1" x14ac:dyDescent="0.25">
      <c r="A31" s="1">
        <v>1450</v>
      </c>
      <c r="B31" s="1">
        <v>200</v>
      </c>
      <c r="C31" s="1">
        <v>100</v>
      </c>
      <c r="D31" s="1" t="s">
        <v>362</v>
      </c>
      <c r="E31" s="1">
        <v>117.23179573500005</v>
      </c>
      <c r="F31" s="1">
        <v>15605.272034013879</v>
      </c>
      <c r="G31" s="1">
        <f t="shared" si="0"/>
        <v>1861.9781027611025</v>
      </c>
      <c r="H31" s="1">
        <f t="shared" si="20"/>
        <v>111.25142154956355</v>
      </c>
      <c r="I31" s="1">
        <f t="shared" si="21"/>
        <v>123.21216992043655</v>
      </c>
      <c r="J31" s="1">
        <f t="shared" si="1"/>
        <v>8.084951430000003E-4</v>
      </c>
      <c r="K31" s="1">
        <f t="shared" si="22"/>
        <v>-5.9795656902934979</v>
      </c>
      <c r="L31" s="1">
        <f t="shared" si="23"/>
        <v>5.9811826805794972</v>
      </c>
      <c r="M31" s="1">
        <v>0</v>
      </c>
      <c r="N31" s="1">
        <v>0</v>
      </c>
      <c r="O31" s="1">
        <v>0</v>
      </c>
      <c r="P31" s="1">
        <v>0</v>
      </c>
      <c r="Q31" s="1">
        <f t="shared" si="2"/>
        <v>0</v>
      </c>
      <c r="R31" s="1">
        <f t="shared" si="24"/>
        <v>0</v>
      </c>
      <c r="S31" s="1">
        <f t="shared" si="25"/>
        <v>0</v>
      </c>
      <c r="T31" s="1">
        <v>144900</v>
      </c>
      <c r="U31" s="2">
        <v>20996010000</v>
      </c>
      <c r="V31" s="2">
        <f t="shared" si="3"/>
        <v>0</v>
      </c>
      <c r="W31" s="2">
        <f t="shared" si="26"/>
        <v>144900</v>
      </c>
      <c r="X31" s="2">
        <f t="shared" si="27"/>
        <v>144900</v>
      </c>
      <c r="Y31" s="2">
        <f t="shared" si="4"/>
        <v>0.99931034482758618</v>
      </c>
      <c r="Z31" s="2">
        <f t="shared" si="28"/>
        <v>0.99931034482758618</v>
      </c>
      <c r="AA31" s="2">
        <f t="shared" si="29"/>
        <v>0.99931034482758618</v>
      </c>
      <c r="AB31" s="2">
        <v>1450</v>
      </c>
      <c r="AC31" s="2">
        <v>2102500</v>
      </c>
      <c r="AD31" s="2">
        <f t="shared" si="30"/>
        <v>0</v>
      </c>
      <c r="AE31" s="2">
        <v>0</v>
      </c>
      <c r="AF31" s="2">
        <v>0</v>
      </c>
      <c r="AG31" s="2">
        <v>7465.0249999999996</v>
      </c>
      <c r="AH31" s="2">
        <v>63502509.155000001</v>
      </c>
      <c r="AI31" s="2">
        <v>144900</v>
      </c>
      <c r="AJ31" s="2">
        <v>0</v>
      </c>
      <c r="AK31" s="2">
        <v>0</v>
      </c>
      <c r="AL31" s="2"/>
      <c r="AM31" s="2"/>
      <c r="AN31" s="2"/>
      <c r="AO31" s="2"/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</v>
      </c>
      <c r="BA31" s="2">
        <v>1</v>
      </c>
      <c r="BB31" s="2">
        <v>1</v>
      </c>
      <c r="BC31" s="2">
        <v>1</v>
      </c>
      <c r="BD31" s="2"/>
      <c r="BE31" s="2"/>
      <c r="BF31" s="2"/>
      <c r="BG31" s="2"/>
      <c r="BH31" s="2"/>
      <c r="BI31" s="2"/>
      <c r="BJ31" s="2">
        <v>1</v>
      </c>
      <c r="BK31" s="2">
        <v>1</v>
      </c>
      <c r="BL31" s="2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f t="shared" si="5"/>
        <v>0</v>
      </c>
      <c r="BY31" s="1" t="e">
        <f t="shared" ca="1" si="61"/>
        <v>#NAME?</v>
      </c>
      <c r="BZ31" s="1" t="e">
        <f t="shared" ca="1" si="62"/>
        <v>#NAME?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M31" s="1">
        <v>-46941.626416433028</v>
      </c>
      <c r="CN31" s="1">
        <v>-46941.626416433028</v>
      </c>
      <c r="CO31" s="1">
        <v>-46941.626416433028</v>
      </c>
      <c r="CP31" s="1">
        <v>-46941.626416433028</v>
      </c>
      <c r="CQ31" s="1">
        <v>-46941.626416433028</v>
      </c>
      <c r="CR31" s="1">
        <v>-46941.626416433028</v>
      </c>
      <c r="CS31" s="1">
        <v>-46941.626416433028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D31" s="1">
        <v>-6.9933091782609978E-5</v>
      </c>
      <c r="DE31" s="1">
        <v>5.5736062980426532E-8</v>
      </c>
      <c r="DF31" s="1">
        <v>-1.8027097153531821E-3</v>
      </c>
      <c r="DG31" s="1">
        <v>-7.5593470836916545E-6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ED31" s="1">
        <v>7.585</v>
      </c>
      <c r="EE31" s="1">
        <v>110.235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v>1</v>
      </c>
      <c r="ER31" s="1">
        <v>1</v>
      </c>
      <c r="ES31" s="1">
        <v>1</v>
      </c>
      <c r="ET31" s="1">
        <f t="shared" si="8"/>
        <v>0</v>
      </c>
      <c r="EU31" s="1" t="e">
        <f t="shared" ca="1" si="63"/>
        <v>#NAME?</v>
      </c>
      <c r="EV31" s="1" t="e">
        <f t="shared" ca="1" si="64"/>
        <v>#NAME?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D31" s="1">
        <v>1</v>
      </c>
      <c r="FE31" s="1">
        <v>1</v>
      </c>
      <c r="FF31" s="1">
        <v>1</v>
      </c>
      <c r="FH31" s="1">
        <v>27.08450412773659</v>
      </c>
      <c r="FI31" s="1">
        <v>-35.090280815143416</v>
      </c>
      <c r="FJ31" s="1">
        <v>-35.090280815143416</v>
      </c>
      <c r="FK31" s="1">
        <v>-35.090280815143416</v>
      </c>
      <c r="FL31" s="1">
        <v>-35.090280815143416</v>
      </c>
      <c r="FM31" s="1">
        <v>-35.090280815143416</v>
      </c>
      <c r="FN31" s="1">
        <v>-35.090280815143416</v>
      </c>
      <c r="FO31" s="1">
        <v>-35.090280815143416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Z31" s="1">
        <v>106.75960667398462</v>
      </c>
      <c r="GA31" s="1">
        <v>11397.61566640045</v>
      </c>
      <c r="GB31" s="1">
        <v>106.13440836957732</v>
      </c>
      <c r="GC31" s="1">
        <v>106.76401160914362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1</v>
      </c>
      <c r="GN31" s="1">
        <v>1</v>
      </c>
      <c r="GO31" s="1">
        <v>1</v>
      </c>
      <c r="GP31" s="1">
        <v>1</v>
      </c>
      <c r="GQ31" s="1">
        <v>1</v>
      </c>
      <c r="GR31" s="1">
        <v>1</v>
      </c>
      <c r="GS31" s="1">
        <v>1</v>
      </c>
      <c r="GT31" s="1">
        <v>1</v>
      </c>
      <c r="GU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1</v>
      </c>
      <c r="HG31" s="1">
        <v>1</v>
      </c>
      <c r="HH31" s="1">
        <v>1</v>
      </c>
      <c r="HI31" s="1">
        <v>1</v>
      </c>
      <c r="HJ31" s="1">
        <v>1</v>
      </c>
      <c r="HK31" s="1">
        <v>1</v>
      </c>
      <c r="HL31" s="1">
        <v>1</v>
      </c>
      <c r="HM31" s="1">
        <v>1</v>
      </c>
      <c r="HN31" s="1">
        <v>1</v>
      </c>
      <c r="HO31" s="1">
        <v>1</v>
      </c>
      <c r="HP31" s="1">
        <f t="shared" si="11"/>
        <v>0</v>
      </c>
      <c r="HQ31" s="1" t="e">
        <f t="shared" ca="1" si="65"/>
        <v>#NAME?</v>
      </c>
      <c r="HR31" s="1" t="e">
        <f t="shared" ca="1" si="66"/>
        <v>#NAME?</v>
      </c>
      <c r="HV31" s="1">
        <v>1</v>
      </c>
      <c r="HW31" s="1">
        <v>1</v>
      </c>
      <c r="HX31" s="1">
        <v>1</v>
      </c>
      <c r="HY31" s="1">
        <v>1</v>
      </c>
      <c r="HZ31" s="1">
        <v>1</v>
      </c>
      <c r="IA31" s="1">
        <v>1</v>
      </c>
      <c r="IB31" s="1">
        <v>1</v>
      </c>
      <c r="IE31" s="1">
        <v>-51.778535686005299</v>
      </c>
      <c r="IF31" s="1">
        <v>-51.778535686005299</v>
      </c>
      <c r="IG31" s="1">
        <v>-51.778535686005299</v>
      </c>
      <c r="IH31" s="1">
        <v>-51.778535686005299</v>
      </c>
      <c r="II31" s="1">
        <v>-51.778535686005299</v>
      </c>
      <c r="IJ31" s="1">
        <v>-51.778535686005299</v>
      </c>
      <c r="IK31" s="1">
        <v>-51.778535686005299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V31" s="1">
        <v>-1.1379953560252875E-3</v>
      </c>
      <c r="IW31" s="1">
        <v>3.6321358501303703E-5</v>
      </c>
      <c r="IX31" s="1">
        <v>-8.229566464757454E-2</v>
      </c>
      <c r="IY31" s="1">
        <v>-1.4679721157939696E-4</v>
      </c>
      <c r="JB31" s="1">
        <v>1</v>
      </c>
      <c r="JC31" s="1">
        <v>1</v>
      </c>
      <c r="JD31" s="1">
        <v>1</v>
      </c>
      <c r="JE31" s="1">
        <v>1</v>
      </c>
      <c r="JF31" s="1">
        <v>1</v>
      </c>
      <c r="JG31" s="1">
        <v>1</v>
      </c>
      <c r="JH31" s="1">
        <v>1</v>
      </c>
      <c r="JI31" s="1">
        <v>1</v>
      </c>
      <c r="JJ31" s="1">
        <v>1</v>
      </c>
      <c r="JK31" s="1">
        <v>1</v>
      </c>
      <c r="JL31" s="1">
        <v>1</v>
      </c>
      <c r="JM31" s="1">
        <v>1</v>
      </c>
      <c r="JN31" s="1">
        <v>1</v>
      </c>
      <c r="JO31" s="1">
        <v>1</v>
      </c>
      <c r="JP31" s="1">
        <v>1</v>
      </c>
      <c r="JQ31" s="1">
        <v>1</v>
      </c>
      <c r="JV31" s="1">
        <v>1</v>
      </c>
      <c r="JW31" s="1">
        <v>1</v>
      </c>
      <c r="JX31" s="1">
        <v>1</v>
      </c>
      <c r="JY31" s="1">
        <v>1</v>
      </c>
      <c r="JZ31" s="1">
        <v>1</v>
      </c>
      <c r="KA31" s="1">
        <v>1</v>
      </c>
      <c r="KB31" s="1">
        <v>1</v>
      </c>
      <c r="KC31" s="1">
        <v>1</v>
      </c>
      <c r="KD31" s="1">
        <v>1</v>
      </c>
      <c r="KE31" s="1">
        <v>1</v>
      </c>
      <c r="KF31" s="1">
        <v>1</v>
      </c>
      <c r="KG31" s="1">
        <v>1</v>
      </c>
      <c r="KH31" s="1">
        <v>1</v>
      </c>
      <c r="KI31" s="1">
        <v>1</v>
      </c>
      <c r="KJ31" s="1">
        <v>1</v>
      </c>
      <c r="KK31" s="1">
        <v>1</v>
      </c>
      <c r="KL31" s="1">
        <f t="shared" si="14"/>
        <v>0</v>
      </c>
      <c r="KM31" s="1" t="e">
        <f t="shared" ca="1" si="67"/>
        <v>#NAME?</v>
      </c>
      <c r="KN31" s="1" t="e">
        <f t="shared" ca="1" si="68"/>
        <v>#NAME?</v>
      </c>
      <c r="KQ31" s="1">
        <v>1</v>
      </c>
      <c r="KR31" s="1">
        <v>1</v>
      </c>
      <c r="KS31" s="1">
        <v>1</v>
      </c>
      <c r="KT31" s="1">
        <v>1</v>
      </c>
      <c r="KU31" s="1">
        <v>1</v>
      </c>
      <c r="KV31" s="1">
        <v>1</v>
      </c>
      <c r="KW31" s="1">
        <v>1</v>
      </c>
      <c r="KX31" s="1">
        <v>1</v>
      </c>
      <c r="KZ31" s="1">
        <v>8.2927119743080251</v>
      </c>
      <c r="LA31" s="1">
        <v>8.2927119743080251</v>
      </c>
      <c r="LB31" s="1">
        <v>8.2927119743080251</v>
      </c>
      <c r="LC31" s="1">
        <v>8.2927119743080251</v>
      </c>
      <c r="LD31" s="1">
        <v>8.2927119743080251</v>
      </c>
      <c r="LE31" s="1">
        <v>8.2927119743080251</v>
      </c>
      <c r="LF31" s="1">
        <v>8.2927119743080251</v>
      </c>
      <c r="LG31" s="1">
        <v>8.2927119743080251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R31" s="1">
        <v>19.995133934017261</v>
      </c>
      <c r="LS31" s="1">
        <v>399.80541226799903</v>
      </c>
      <c r="LT31" s="1">
        <v>19.931331919357611</v>
      </c>
      <c r="LU31" s="1">
        <v>19.997547297477531</v>
      </c>
      <c r="LX31" s="1">
        <v>1</v>
      </c>
      <c r="LY31" s="1">
        <v>1</v>
      </c>
      <c r="LZ31" s="1">
        <v>1</v>
      </c>
      <c r="MA31" s="1">
        <v>1</v>
      </c>
      <c r="MB31" s="1">
        <v>1</v>
      </c>
      <c r="MC31" s="1">
        <v>1</v>
      </c>
      <c r="MD31" s="1">
        <v>1</v>
      </c>
      <c r="ME31" s="1">
        <v>1</v>
      </c>
      <c r="MF31" s="1">
        <v>1</v>
      </c>
      <c r="MG31" s="1">
        <v>1</v>
      </c>
      <c r="MH31" s="1">
        <v>1</v>
      </c>
      <c r="MI31" s="1">
        <v>1</v>
      </c>
      <c r="MJ31" s="1">
        <v>1</v>
      </c>
      <c r="MK31" s="1">
        <v>1</v>
      </c>
      <c r="ML31" s="1">
        <v>1</v>
      </c>
      <c r="MM31" s="1">
        <v>1</v>
      </c>
      <c r="MR31" s="1">
        <v>1</v>
      </c>
      <c r="MS31" s="1">
        <v>1</v>
      </c>
      <c r="MT31" s="1">
        <v>1</v>
      </c>
      <c r="MU31" s="1">
        <v>1</v>
      </c>
      <c r="MV31" s="1">
        <v>1</v>
      </c>
      <c r="MW31" s="1">
        <v>1</v>
      </c>
      <c r="MX31" s="1">
        <v>1</v>
      </c>
      <c r="MY31" s="1">
        <v>1</v>
      </c>
      <c r="MZ31" s="1">
        <v>1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f t="shared" si="17"/>
        <v>0</v>
      </c>
      <c r="NI31" s="1" t="e">
        <f t="shared" ca="1" si="69"/>
        <v>#NAME?</v>
      </c>
      <c r="NJ31" s="1" t="e">
        <f t="shared" ca="1" si="70"/>
        <v>#NAME?</v>
      </c>
      <c r="NM31" s="1">
        <v>1</v>
      </c>
      <c r="NN31" s="1">
        <v>1</v>
      </c>
      <c r="NO31" s="1">
        <v>1</v>
      </c>
      <c r="NP31" s="1">
        <v>1</v>
      </c>
      <c r="NQ31" s="1">
        <v>1</v>
      </c>
      <c r="NR31" s="1">
        <v>1</v>
      </c>
      <c r="NS31" s="1">
        <v>1</v>
      </c>
      <c r="NT31" s="1">
        <v>1</v>
      </c>
      <c r="NV31" s="1">
        <v>1.3165951559535786E-2</v>
      </c>
      <c r="NW31" s="1">
        <v>1.3165951559535786E-2</v>
      </c>
      <c r="NX31" s="1">
        <v>1.3165951559535786E-2</v>
      </c>
      <c r="NY31" s="1">
        <v>1.3165951559535786E-2</v>
      </c>
      <c r="NZ31" s="1">
        <v>1.3165951559535786E-2</v>
      </c>
      <c r="OA31" s="1">
        <v>1.3165951559535786E-2</v>
      </c>
      <c r="OB31" s="1">
        <v>1.3165951559535786E-2</v>
      </c>
      <c r="OC31" s="1">
        <v>1.3165951559535786E-2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N31" s="1">
        <v>0.99856167179421218</v>
      </c>
      <c r="OO31" s="1">
        <v>0.99712850074328219</v>
      </c>
      <c r="OP31" s="1">
        <v>0.98317029377629417</v>
      </c>
      <c r="OQ31" s="1">
        <v>0.99877817457125329</v>
      </c>
    </row>
    <row r="32" spans="1:407" s="1" customFormat="1" x14ac:dyDescent="0.25">
      <c r="A32" s="1">
        <v>1500</v>
      </c>
      <c r="B32" s="1">
        <v>200</v>
      </c>
      <c r="C32" s="1">
        <v>100</v>
      </c>
      <c r="D32" s="1" t="s">
        <v>363</v>
      </c>
      <c r="E32" s="1">
        <v>111.92275873499999</v>
      </c>
      <c r="F32" s="1">
        <v>14696.454916879873</v>
      </c>
      <c r="G32" s="1">
        <f t="shared" si="0"/>
        <v>2169.7509940268574</v>
      </c>
      <c r="H32" s="1">
        <f t="shared" si="20"/>
        <v>105.46701887861886</v>
      </c>
      <c r="I32" s="1">
        <f t="shared" si="21"/>
        <v>118.37849859138112</v>
      </c>
      <c r="J32" s="1">
        <f t="shared" si="1"/>
        <v>7.4615172489999996E-4</v>
      </c>
      <c r="K32" s="1">
        <f t="shared" si="22"/>
        <v>-6.454993704656232</v>
      </c>
      <c r="L32" s="1">
        <f t="shared" si="23"/>
        <v>6.4564860081060313</v>
      </c>
      <c r="M32" s="1">
        <v>0</v>
      </c>
      <c r="N32" s="1">
        <v>0</v>
      </c>
      <c r="O32" s="1">
        <v>0</v>
      </c>
      <c r="P32" s="1">
        <v>0</v>
      </c>
      <c r="Q32" s="1">
        <f t="shared" si="2"/>
        <v>0</v>
      </c>
      <c r="R32" s="1">
        <f t="shared" si="24"/>
        <v>0</v>
      </c>
      <c r="S32" s="1">
        <f t="shared" si="25"/>
        <v>0</v>
      </c>
      <c r="T32" s="1">
        <v>149900</v>
      </c>
      <c r="U32" s="2">
        <v>22470010000</v>
      </c>
      <c r="V32" s="2">
        <f t="shared" si="3"/>
        <v>0</v>
      </c>
      <c r="W32" s="2">
        <f t="shared" si="26"/>
        <v>149900</v>
      </c>
      <c r="X32" s="2">
        <f t="shared" si="27"/>
        <v>149900</v>
      </c>
      <c r="Y32" s="2">
        <f t="shared" si="4"/>
        <v>0.9993333333333333</v>
      </c>
      <c r="Z32" s="2">
        <f t="shared" si="28"/>
        <v>0.9993333333333333</v>
      </c>
      <c r="AA32" s="2">
        <f t="shared" si="29"/>
        <v>0.9993333333333333</v>
      </c>
      <c r="AB32" s="2">
        <v>1500</v>
      </c>
      <c r="AC32" s="2">
        <v>2250000</v>
      </c>
      <c r="AD32" s="2">
        <f t="shared" si="30"/>
        <v>0</v>
      </c>
      <c r="AE32" s="2">
        <v>0</v>
      </c>
      <c r="AF32" s="2">
        <v>0</v>
      </c>
      <c r="AG32" s="2">
        <v>7747.7049999999999</v>
      </c>
      <c r="AH32" s="2">
        <v>68951332.105000004</v>
      </c>
      <c r="AI32" s="2">
        <v>149900</v>
      </c>
      <c r="AJ32" s="2">
        <v>0</v>
      </c>
      <c r="AK32" s="2">
        <v>0</v>
      </c>
      <c r="AL32" s="2"/>
      <c r="AM32" s="2"/>
      <c r="AN32" s="2"/>
      <c r="AO32" s="2"/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</v>
      </c>
      <c r="BA32" s="2">
        <v>1</v>
      </c>
      <c r="BB32" s="2">
        <v>1</v>
      </c>
      <c r="BC32" s="2">
        <v>1</v>
      </c>
      <c r="BD32" s="2"/>
      <c r="BE32" s="2"/>
      <c r="BF32" s="2"/>
      <c r="BG32" s="2"/>
      <c r="BH32" s="2"/>
      <c r="BI32" s="2"/>
      <c r="BJ32" s="2">
        <v>1</v>
      </c>
      <c r="BK32" s="2">
        <v>1</v>
      </c>
      <c r="BL32" s="2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f t="shared" si="5"/>
        <v>0</v>
      </c>
      <c r="BY32" s="1" t="e">
        <f t="shared" ca="1" si="61"/>
        <v>#NAME?</v>
      </c>
      <c r="BZ32" s="1" t="e">
        <f t="shared" ca="1" si="62"/>
        <v>#NAME?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M32" s="1">
        <v>-53061.400279660113</v>
      </c>
      <c r="CN32" s="1">
        <v>-53061.400279660113</v>
      </c>
      <c r="CO32" s="1">
        <v>-53061.400279660113</v>
      </c>
      <c r="CP32" s="1">
        <v>-53061.400279660113</v>
      </c>
      <c r="CQ32" s="1">
        <v>-53061.400279660113</v>
      </c>
      <c r="CR32" s="1">
        <v>-53061.400279660113</v>
      </c>
      <c r="CS32" s="1">
        <v>-53061.400279660113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D32" s="1">
        <v>-3.128821605936156E-6</v>
      </c>
      <c r="DE32" s="1">
        <v>7.2170882781380191E-10</v>
      </c>
      <c r="DF32" s="1">
        <v>-3.784857103339256E-4</v>
      </c>
      <c r="DG32" s="1">
        <v>-3.4259825353990677E-7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ED32" s="1">
        <v>7.7949999999999999</v>
      </c>
      <c r="EE32" s="1">
        <v>116.395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v>1</v>
      </c>
      <c r="ER32" s="1">
        <v>1</v>
      </c>
      <c r="ES32" s="1">
        <v>1</v>
      </c>
      <c r="ET32" s="1">
        <f t="shared" si="8"/>
        <v>0</v>
      </c>
      <c r="EU32" s="1" t="e">
        <f t="shared" ca="1" si="63"/>
        <v>#NAME?</v>
      </c>
      <c r="EV32" s="1" t="e">
        <f t="shared" ca="1" si="64"/>
        <v>#NAME?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D32" s="1">
        <v>1</v>
      </c>
      <c r="FE32" s="1">
        <v>1</v>
      </c>
      <c r="FF32" s="1">
        <v>1</v>
      </c>
      <c r="FH32" s="1">
        <v>29.485217432543596</v>
      </c>
      <c r="FI32" s="1">
        <v>-36.418437315745038</v>
      </c>
      <c r="FJ32" s="1">
        <v>-36.418437315745038</v>
      </c>
      <c r="FK32" s="1">
        <v>-36.418437315745038</v>
      </c>
      <c r="FL32" s="1">
        <v>-36.418437315745038</v>
      </c>
      <c r="FM32" s="1">
        <v>-36.418437315745038</v>
      </c>
      <c r="FN32" s="1">
        <v>-36.418437315745038</v>
      </c>
      <c r="FO32" s="1">
        <v>-36.418437315745038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Z32" s="1">
        <v>106.76164399475418</v>
      </c>
      <c r="GA32" s="1">
        <v>11398.048682789304</v>
      </c>
      <c r="GB32" s="1">
        <v>106.70836610285011</v>
      </c>
      <c r="GC32" s="1">
        <v>106.76405410098985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P32" s="1">
        <v>1</v>
      </c>
      <c r="GQ32" s="1">
        <v>1</v>
      </c>
      <c r="GR32" s="1">
        <v>1</v>
      </c>
      <c r="GS32" s="1">
        <v>1</v>
      </c>
      <c r="GT32" s="1">
        <v>1</v>
      </c>
      <c r="GU32" s="1">
        <v>1</v>
      </c>
      <c r="HB32" s="1">
        <v>1</v>
      </c>
      <c r="HC32" s="1">
        <v>1</v>
      </c>
      <c r="HD32" s="1">
        <v>1</v>
      </c>
      <c r="HE32" s="1">
        <v>1</v>
      </c>
      <c r="HF32" s="1">
        <v>1</v>
      </c>
      <c r="HG32" s="1">
        <v>1</v>
      </c>
      <c r="HH32" s="1">
        <v>1</v>
      </c>
      <c r="HI32" s="1">
        <v>1</v>
      </c>
      <c r="HJ32" s="1">
        <v>1</v>
      </c>
      <c r="HK32" s="1">
        <v>1</v>
      </c>
      <c r="HL32" s="1">
        <v>1</v>
      </c>
      <c r="HM32" s="1">
        <v>1</v>
      </c>
      <c r="HN32" s="1">
        <v>1</v>
      </c>
      <c r="HO32" s="1">
        <v>1</v>
      </c>
      <c r="HP32" s="1">
        <f t="shared" si="11"/>
        <v>0</v>
      </c>
      <c r="HQ32" s="1" t="e">
        <f t="shared" ca="1" si="65"/>
        <v>#NAME?</v>
      </c>
      <c r="HR32" s="1" t="e">
        <f t="shared" ca="1" si="66"/>
        <v>#NAME?</v>
      </c>
      <c r="HV32" s="1">
        <v>1</v>
      </c>
      <c r="HW32" s="1">
        <v>1</v>
      </c>
      <c r="HX32" s="1">
        <v>1</v>
      </c>
      <c r="HY32" s="1">
        <v>1</v>
      </c>
      <c r="HZ32" s="1">
        <v>1</v>
      </c>
      <c r="IA32" s="1">
        <v>1</v>
      </c>
      <c r="IB32" s="1">
        <v>1</v>
      </c>
      <c r="IE32" s="1">
        <v>-53.672687921740632</v>
      </c>
      <c r="IF32" s="1">
        <v>-53.672687921740632</v>
      </c>
      <c r="IG32" s="1">
        <v>-53.672687921740632</v>
      </c>
      <c r="IH32" s="1">
        <v>-53.672687921740632</v>
      </c>
      <c r="II32" s="1">
        <v>-53.672687921740632</v>
      </c>
      <c r="IJ32" s="1">
        <v>-53.672687921740632</v>
      </c>
      <c r="IK32" s="1">
        <v>-53.672687921740632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V32" s="1">
        <v>-1.0454485203654329E-3</v>
      </c>
      <c r="IW32" s="1">
        <v>1.330356956325039E-4</v>
      </c>
      <c r="IX32" s="1">
        <v>-0.16197031153110686</v>
      </c>
      <c r="IY32" s="1">
        <v>-9.5252629908060271E-6</v>
      </c>
      <c r="JB32" s="1">
        <v>1</v>
      </c>
      <c r="JC32" s="1">
        <v>1</v>
      </c>
      <c r="JD32" s="1">
        <v>1</v>
      </c>
      <c r="JE32" s="1">
        <v>1</v>
      </c>
      <c r="JF32" s="1">
        <v>1</v>
      </c>
      <c r="JG32" s="1">
        <v>1</v>
      </c>
      <c r="JH32" s="1">
        <v>1</v>
      </c>
      <c r="JI32" s="1">
        <v>1</v>
      </c>
      <c r="JJ32" s="1">
        <v>1</v>
      </c>
      <c r="JK32" s="1">
        <v>1</v>
      </c>
      <c r="JL32" s="1">
        <v>1</v>
      </c>
      <c r="JM32" s="1">
        <v>1</v>
      </c>
      <c r="JN32" s="1">
        <v>1</v>
      </c>
      <c r="JO32" s="1">
        <v>1</v>
      </c>
      <c r="JP32" s="1">
        <v>1</v>
      </c>
      <c r="JQ32" s="1">
        <v>1</v>
      </c>
      <c r="JV32" s="1">
        <v>1</v>
      </c>
      <c r="JW32" s="1">
        <v>1</v>
      </c>
      <c r="JX32" s="1">
        <v>1</v>
      </c>
      <c r="JY32" s="1">
        <v>1</v>
      </c>
      <c r="JZ32" s="1">
        <v>1</v>
      </c>
      <c r="KA32" s="1">
        <v>1</v>
      </c>
      <c r="KB32" s="1">
        <v>1</v>
      </c>
      <c r="KC32" s="1">
        <v>1</v>
      </c>
      <c r="KD32" s="1">
        <v>1</v>
      </c>
      <c r="KE32" s="1">
        <v>1</v>
      </c>
      <c r="KF32" s="1">
        <v>1</v>
      </c>
      <c r="KG32" s="1">
        <v>1</v>
      </c>
      <c r="KH32" s="1">
        <v>1</v>
      </c>
      <c r="KI32" s="1">
        <v>1</v>
      </c>
      <c r="KJ32" s="1">
        <v>1</v>
      </c>
      <c r="KK32" s="1">
        <v>1</v>
      </c>
      <c r="KL32" s="1">
        <f t="shared" si="14"/>
        <v>0</v>
      </c>
      <c r="KM32" s="1" t="e">
        <f t="shared" ca="1" si="67"/>
        <v>#NAME?</v>
      </c>
      <c r="KN32" s="1" t="e">
        <f t="shared" ca="1" si="68"/>
        <v>#NAME?</v>
      </c>
      <c r="KQ32" s="1">
        <v>1</v>
      </c>
      <c r="KR32" s="1">
        <v>1</v>
      </c>
      <c r="KS32" s="1">
        <v>1</v>
      </c>
      <c r="KT32" s="1">
        <v>1</v>
      </c>
      <c r="KU32" s="1">
        <v>1</v>
      </c>
      <c r="KV32" s="1">
        <v>1</v>
      </c>
      <c r="KW32" s="1">
        <v>1</v>
      </c>
      <c r="KX32" s="1">
        <v>1</v>
      </c>
      <c r="KZ32" s="1">
        <v>8.0204324828961404</v>
      </c>
      <c r="LA32" s="1">
        <v>8.0204324828961404</v>
      </c>
      <c r="LB32" s="1">
        <v>8.0204324828961404</v>
      </c>
      <c r="LC32" s="1">
        <v>8.0204324828961404</v>
      </c>
      <c r="LD32" s="1">
        <v>8.0204324828961404</v>
      </c>
      <c r="LE32" s="1">
        <v>8.0204324828961404</v>
      </c>
      <c r="LF32" s="1">
        <v>8.0204324828961404</v>
      </c>
      <c r="LG32" s="1">
        <v>8.0204324828961404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R32" s="1">
        <v>19.997657409690717</v>
      </c>
      <c r="LS32" s="1">
        <v>399.906359463223</v>
      </c>
      <c r="LT32" s="1">
        <v>19.897460548812667</v>
      </c>
      <c r="LU32" s="1">
        <v>19.999378964655207</v>
      </c>
      <c r="LX32" s="1">
        <v>1</v>
      </c>
      <c r="LY32" s="1">
        <v>1</v>
      </c>
      <c r="LZ32" s="1">
        <v>1</v>
      </c>
      <c r="MA32" s="1">
        <v>1</v>
      </c>
      <c r="MB32" s="1">
        <v>1</v>
      </c>
      <c r="MC32" s="1">
        <v>1</v>
      </c>
      <c r="MD32" s="1">
        <v>1</v>
      </c>
      <c r="ME32" s="1">
        <v>1</v>
      </c>
      <c r="MF32" s="1">
        <v>1</v>
      </c>
      <c r="MG32" s="1">
        <v>1</v>
      </c>
      <c r="MH32" s="1">
        <v>1</v>
      </c>
      <c r="MI32" s="1">
        <v>1</v>
      </c>
      <c r="MJ32" s="1">
        <v>1</v>
      </c>
      <c r="MK32" s="1">
        <v>1</v>
      </c>
      <c r="ML32" s="1">
        <v>1</v>
      </c>
      <c r="MM32" s="1">
        <v>1</v>
      </c>
      <c r="MR32" s="1">
        <v>1</v>
      </c>
      <c r="MS32" s="1">
        <v>1</v>
      </c>
      <c r="MT32" s="1">
        <v>1</v>
      </c>
      <c r="MU32" s="1">
        <v>1</v>
      </c>
      <c r="MV32" s="1">
        <v>1</v>
      </c>
      <c r="MW32" s="1">
        <v>1</v>
      </c>
      <c r="MX32" s="1">
        <v>1</v>
      </c>
      <c r="MY32" s="1">
        <v>1</v>
      </c>
      <c r="MZ32" s="1">
        <v>1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f t="shared" si="17"/>
        <v>0</v>
      </c>
      <c r="NI32" s="1" t="e">
        <f t="shared" ca="1" si="69"/>
        <v>#NAME?</v>
      </c>
      <c r="NJ32" s="1" t="e">
        <f t="shared" ca="1" si="70"/>
        <v>#NAME?</v>
      </c>
      <c r="NM32" s="1">
        <v>1</v>
      </c>
      <c r="NN32" s="1">
        <v>1</v>
      </c>
      <c r="NO32" s="1">
        <v>1</v>
      </c>
      <c r="NP32" s="1">
        <v>1</v>
      </c>
      <c r="NQ32" s="1">
        <v>1</v>
      </c>
      <c r="NR32" s="1">
        <v>1</v>
      </c>
      <c r="NS32" s="1">
        <v>1</v>
      </c>
      <c r="NT32" s="1">
        <v>1</v>
      </c>
      <c r="NV32" s="1">
        <v>1.6981866842509071E-2</v>
      </c>
      <c r="NW32" s="1">
        <v>1.6981866842509071E-2</v>
      </c>
      <c r="NX32" s="1">
        <v>1.6981866842509071E-2</v>
      </c>
      <c r="NY32" s="1">
        <v>1.6981866842509071E-2</v>
      </c>
      <c r="NZ32" s="1">
        <v>1.6981866842509071E-2</v>
      </c>
      <c r="OA32" s="1">
        <v>1.6981866842509071E-2</v>
      </c>
      <c r="OB32" s="1">
        <v>1.6981866842509071E-2</v>
      </c>
      <c r="OC32" s="1">
        <v>1.6981866842509071E-2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N32" s="1">
        <v>0.99511124655372063</v>
      </c>
      <c r="OO32" s="1">
        <v>0.99027279079489805</v>
      </c>
      <c r="OP32" s="1">
        <v>0.96627215290251833</v>
      </c>
      <c r="OQ32" s="1">
        <v>0.99648808181524806</v>
      </c>
    </row>
    <row r="33" spans="1:407" s="1" customFormat="1" x14ac:dyDescent="0.25">
      <c r="A33" s="1">
        <v>1550</v>
      </c>
      <c r="B33" s="1">
        <v>200</v>
      </c>
      <c r="C33" s="1">
        <v>100</v>
      </c>
      <c r="D33" s="1" t="s">
        <v>364</v>
      </c>
      <c r="E33" s="1">
        <v>123.69554296499994</v>
      </c>
      <c r="F33" s="1">
        <v>18079.989298556826</v>
      </c>
      <c r="G33" s="1">
        <f t="shared" si="0"/>
        <v>2779.4019491506788</v>
      </c>
      <c r="H33" s="1">
        <f t="shared" si="20"/>
        <v>116.38891907709616</v>
      </c>
      <c r="I33" s="1">
        <f t="shared" si="21"/>
        <v>131.00216685290374</v>
      </c>
      <c r="J33" s="1">
        <f t="shared" si="1"/>
        <v>7.9803576106451577E-4</v>
      </c>
      <c r="K33" s="1">
        <f t="shared" si="22"/>
        <v>-7.3058258521427213</v>
      </c>
      <c r="L33" s="1">
        <f t="shared" si="23"/>
        <v>7.307421923664851</v>
      </c>
      <c r="M33" s="1">
        <v>0</v>
      </c>
      <c r="N33" s="1">
        <v>5.0000000000000001E-3</v>
      </c>
      <c r="O33" s="1">
        <v>5.0000000000000001E-3</v>
      </c>
      <c r="P33" s="1">
        <v>5.0000000000000001E-3</v>
      </c>
      <c r="Q33" s="1">
        <f t="shared" si="2"/>
        <v>4.9750000000000003E-3</v>
      </c>
      <c r="R33" s="1">
        <f t="shared" si="24"/>
        <v>-4.7754692981974026E-3</v>
      </c>
      <c r="S33" s="1">
        <f t="shared" si="25"/>
        <v>1.4775469298197404E-2</v>
      </c>
      <c r="T33" s="1">
        <v>154900</v>
      </c>
      <c r="U33" s="2">
        <v>23994010000</v>
      </c>
      <c r="V33" s="2">
        <f t="shared" si="3"/>
        <v>0</v>
      </c>
      <c r="W33" s="2">
        <f t="shared" si="26"/>
        <v>154900</v>
      </c>
      <c r="X33" s="2">
        <f t="shared" si="27"/>
        <v>154900</v>
      </c>
      <c r="Y33" s="2">
        <f t="shared" si="4"/>
        <v>0.99935483870967745</v>
      </c>
      <c r="Z33" s="2">
        <f t="shared" si="28"/>
        <v>0.99935483870967745</v>
      </c>
      <c r="AA33" s="2">
        <f t="shared" si="29"/>
        <v>0.99935483870967745</v>
      </c>
      <c r="AB33" s="2">
        <v>1550</v>
      </c>
      <c r="AC33" s="2">
        <v>2402500</v>
      </c>
      <c r="AD33" s="2">
        <f t="shared" si="30"/>
        <v>1</v>
      </c>
      <c r="AE33" s="2">
        <v>0</v>
      </c>
      <c r="AF33" s="2">
        <v>0</v>
      </c>
      <c r="AG33" s="2">
        <v>7729.9750000000004</v>
      </c>
      <c r="AH33" s="2">
        <v>69982733.614999995</v>
      </c>
      <c r="AI33" s="2">
        <v>154900</v>
      </c>
      <c r="AJ33" s="2">
        <v>0</v>
      </c>
      <c r="AK33" s="2">
        <v>0</v>
      </c>
      <c r="AL33" s="2"/>
      <c r="AM33" s="2"/>
      <c r="AN33" s="2"/>
      <c r="AO33" s="2"/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2"/>
      <c r="BE33" s="2"/>
      <c r="BF33" s="2"/>
      <c r="BG33" s="2"/>
      <c r="BH33" s="2"/>
      <c r="BI33" s="2"/>
      <c r="BJ33" s="2">
        <v>1</v>
      </c>
      <c r="BK33" s="2">
        <v>1</v>
      </c>
      <c r="BL33" s="2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f t="shared" si="5"/>
        <v>0</v>
      </c>
      <c r="BY33" s="1" t="e">
        <f t="shared" ref="BY33:BY38" ca="1" si="71">BN33-КОРЕНЬ(BP33)/КОРЕНЬ(B33)*$B$1</f>
        <v>#NAME?</v>
      </c>
      <c r="BZ33" s="1" t="e">
        <f t="shared" ref="BZ33:BZ38" ca="1" si="72">BN33+КОРЕНЬ(BP33)/КОРЕНЬ(B33)*$B$1</f>
        <v>#NAME?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M33" s="1">
        <v>-46512.074055713339</v>
      </c>
      <c r="CN33" s="1">
        <v>-46512.074055713339</v>
      </c>
      <c r="CO33" s="1">
        <v>-46512.074055713339</v>
      </c>
      <c r="CP33" s="1">
        <v>-46512.074055713339</v>
      </c>
      <c r="CQ33" s="1">
        <v>-46512.074055713339</v>
      </c>
      <c r="CR33" s="1">
        <v>-46512.074055713339</v>
      </c>
      <c r="CS33" s="1">
        <v>-46512.074055713339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D33" s="1">
        <v>-6.4240159782105835E-5</v>
      </c>
      <c r="DE33" s="1">
        <v>4.2671736516960184E-8</v>
      </c>
      <c r="DF33" s="1">
        <v>-1.8272872576420979E-3</v>
      </c>
      <c r="DG33" s="1">
        <v>-8.8188873362982083E-6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ED33" s="1">
        <v>7.69</v>
      </c>
      <c r="EE33" s="1">
        <v>106.89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v>1</v>
      </c>
      <c r="ER33" s="1">
        <v>1</v>
      </c>
      <c r="ES33" s="1">
        <v>1</v>
      </c>
      <c r="ET33" s="1">
        <f t="shared" si="8"/>
        <v>0</v>
      </c>
      <c r="EU33" s="1" t="e">
        <f t="shared" ref="EU33:EU38" ca="1" si="73">BN33-КОРЕНЬ(BP33)/КОРЕНЬ(B33)*$B$1</f>
        <v>#NAME?</v>
      </c>
      <c r="EV33" s="1" t="e">
        <f t="shared" ref="EV33:EV38" ca="1" si="74">BN33+КОРЕНЬ(BP33)/КОРЕНЬ(B33)*$B$1</f>
        <v>#NAME?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D33" s="1">
        <v>1</v>
      </c>
      <c r="FE33" s="1">
        <v>1</v>
      </c>
      <c r="FF33" s="1">
        <v>1</v>
      </c>
      <c r="FH33" s="1">
        <v>31.027780664993028</v>
      </c>
      <c r="FI33" s="1">
        <v>-34.382436037042439</v>
      </c>
      <c r="FJ33" s="1">
        <v>-34.382436037042439</v>
      </c>
      <c r="FK33" s="1">
        <v>-34.382436037042439</v>
      </c>
      <c r="FL33" s="1">
        <v>-34.382436037042439</v>
      </c>
      <c r="FM33" s="1">
        <v>-34.382436037042439</v>
      </c>
      <c r="FN33" s="1">
        <v>-34.382436037042439</v>
      </c>
      <c r="FO33" s="1">
        <v>-34.382436037042439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Z33" s="1">
        <v>106.7629042796471</v>
      </c>
      <c r="GA33" s="1">
        <v>11398.317744625223</v>
      </c>
      <c r="GB33" s="1">
        <v>106.72557253225074</v>
      </c>
      <c r="GC33" s="1">
        <v>106.76440018409644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P33" s="1">
        <v>1</v>
      </c>
      <c r="GQ33" s="1">
        <v>1</v>
      </c>
      <c r="GR33" s="1">
        <v>1</v>
      </c>
      <c r="GS33" s="1">
        <v>1</v>
      </c>
      <c r="GT33" s="1">
        <v>1</v>
      </c>
      <c r="GU33" s="1">
        <v>1</v>
      </c>
      <c r="HB33" s="1">
        <v>1</v>
      </c>
      <c r="HC33" s="1">
        <v>1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v>1</v>
      </c>
      <c r="HK33" s="1">
        <v>1</v>
      </c>
      <c r="HL33" s="1">
        <v>1</v>
      </c>
      <c r="HM33" s="1">
        <v>1</v>
      </c>
      <c r="HN33" s="1">
        <v>1</v>
      </c>
      <c r="HO33" s="1">
        <v>1</v>
      </c>
      <c r="HP33" s="1">
        <f t="shared" si="11"/>
        <v>0</v>
      </c>
      <c r="HQ33" s="1" t="e">
        <f t="shared" ref="HQ33:HQ38" ca="1" si="75">BN33-КОРЕНЬ(BP33)/КОРЕНЬ(B33)*$B$1</f>
        <v>#NAME?</v>
      </c>
      <c r="HR33" s="1" t="e">
        <f t="shared" ref="HR33:HR38" ca="1" si="76">BN33+КОРЕНЬ(BP33)/КОРЕНЬ(B33)*$B$1</f>
        <v>#NAME?</v>
      </c>
      <c r="HV33" s="1">
        <v>1</v>
      </c>
      <c r="HW33" s="1">
        <v>1</v>
      </c>
      <c r="HX33" s="1">
        <v>1</v>
      </c>
      <c r="HY33" s="1">
        <v>1</v>
      </c>
      <c r="HZ33" s="1">
        <v>1</v>
      </c>
      <c r="IA33" s="1">
        <v>1</v>
      </c>
      <c r="IB33" s="1">
        <v>1</v>
      </c>
      <c r="IE33" s="1">
        <v>-51.699597769843074</v>
      </c>
      <c r="IF33" s="1">
        <v>-51.699597769843074</v>
      </c>
      <c r="IG33" s="1">
        <v>-51.699597769843074</v>
      </c>
      <c r="IH33" s="1">
        <v>-51.699597769843074</v>
      </c>
      <c r="II33" s="1">
        <v>-51.699597769843074</v>
      </c>
      <c r="IJ33" s="1">
        <v>-51.699597769843074</v>
      </c>
      <c r="IK33" s="1">
        <v>-51.699597769843074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V33" s="1">
        <v>-1.7172505715113485E-3</v>
      </c>
      <c r="IW33" s="1">
        <v>1.3525736661075413E-4</v>
      </c>
      <c r="IX33" s="1">
        <v>-0.15805416145406248</v>
      </c>
      <c r="IY33" s="1">
        <v>-6.716666730355314E-6</v>
      </c>
      <c r="JB33" s="1">
        <v>1</v>
      </c>
      <c r="JC33" s="1">
        <v>1</v>
      </c>
      <c r="JD33" s="1">
        <v>1</v>
      </c>
      <c r="JE33" s="1">
        <v>1</v>
      </c>
      <c r="JF33" s="1">
        <v>1</v>
      </c>
      <c r="JG33" s="1">
        <v>1</v>
      </c>
      <c r="JH33" s="1">
        <v>1</v>
      </c>
      <c r="JI33" s="1">
        <v>1</v>
      </c>
      <c r="JJ33" s="1">
        <v>1</v>
      </c>
      <c r="JK33" s="1">
        <v>1</v>
      </c>
      <c r="JL33" s="1">
        <v>1</v>
      </c>
      <c r="JM33" s="1">
        <v>1</v>
      </c>
      <c r="JN33" s="1">
        <v>1</v>
      </c>
      <c r="JO33" s="1">
        <v>1</v>
      </c>
      <c r="JP33" s="1">
        <v>1</v>
      </c>
      <c r="JQ33" s="1">
        <v>1</v>
      </c>
      <c r="JV33" s="1">
        <v>1</v>
      </c>
      <c r="JW33" s="1">
        <v>1</v>
      </c>
      <c r="JX33" s="1">
        <v>1</v>
      </c>
      <c r="JY33" s="1">
        <v>1</v>
      </c>
      <c r="JZ33" s="1">
        <v>1</v>
      </c>
      <c r="KA33" s="1">
        <v>1</v>
      </c>
      <c r="KB33" s="1">
        <v>1</v>
      </c>
      <c r="KC33" s="1">
        <v>1</v>
      </c>
      <c r="KD33" s="1">
        <v>1</v>
      </c>
      <c r="KE33" s="1">
        <v>1</v>
      </c>
      <c r="KF33" s="1">
        <v>1</v>
      </c>
      <c r="KG33" s="1">
        <v>1</v>
      </c>
      <c r="KH33" s="1">
        <v>1</v>
      </c>
      <c r="KI33" s="1">
        <v>1</v>
      </c>
      <c r="KJ33" s="1">
        <v>1</v>
      </c>
      <c r="KK33" s="1">
        <v>1</v>
      </c>
      <c r="KL33" s="1">
        <f t="shared" si="14"/>
        <v>0</v>
      </c>
      <c r="KM33" s="1" t="e">
        <f t="shared" ref="KM33:KM38" ca="1" si="77">BN33-КОРЕНЬ(BP33)/КОРЕНЬ(B33)*$B$1</f>
        <v>#NAME?</v>
      </c>
      <c r="KN33" s="1" t="e">
        <f t="shared" ref="KN33:KN38" ca="1" si="78">BN33+КОРЕНЬ(BP33)/КОРЕНЬ(B33)*$B$1</f>
        <v>#NAME?</v>
      </c>
      <c r="KQ33" s="1">
        <v>1</v>
      </c>
      <c r="KR33" s="1">
        <v>1</v>
      </c>
      <c r="KS33" s="1">
        <v>1</v>
      </c>
      <c r="KT33" s="1">
        <v>1</v>
      </c>
      <c r="KU33" s="1">
        <v>1</v>
      </c>
      <c r="KV33" s="1">
        <v>1</v>
      </c>
      <c r="KW33" s="1">
        <v>1</v>
      </c>
      <c r="KX33" s="1">
        <v>1</v>
      </c>
      <c r="KZ33" s="1">
        <v>8.2559031126298539</v>
      </c>
      <c r="LA33" s="1">
        <v>8.2559031126298539</v>
      </c>
      <c r="LB33" s="1">
        <v>8.2559031126298539</v>
      </c>
      <c r="LC33" s="1">
        <v>8.2559031126298539</v>
      </c>
      <c r="LD33" s="1">
        <v>8.2559031126298539</v>
      </c>
      <c r="LE33" s="1">
        <v>8.2559031126298539</v>
      </c>
      <c r="LF33" s="1">
        <v>8.2559031126298539</v>
      </c>
      <c r="LG33" s="1">
        <v>8.2559031126298539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R33" s="1">
        <v>19.996422591722141</v>
      </c>
      <c r="LS33" s="1">
        <v>399.85699733033181</v>
      </c>
      <c r="LT33" s="1">
        <v>19.898984011254743</v>
      </c>
      <c r="LU33" s="1">
        <v>19.999478671581297</v>
      </c>
      <c r="LX33" s="1">
        <v>1</v>
      </c>
      <c r="LY33" s="1">
        <v>1</v>
      </c>
      <c r="LZ33" s="1">
        <v>1</v>
      </c>
      <c r="MA33" s="1">
        <v>1</v>
      </c>
      <c r="MB33" s="1">
        <v>1</v>
      </c>
      <c r="MC33" s="1">
        <v>1</v>
      </c>
      <c r="MD33" s="1">
        <v>1</v>
      </c>
      <c r="ME33" s="1">
        <v>1</v>
      </c>
      <c r="MF33" s="1">
        <v>1</v>
      </c>
      <c r="MG33" s="1">
        <v>1</v>
      </c>
      <c r="MH33" s="1">
        <v>1</v>
      </c>
      <c r="MI33" s="1">
        <v>1</v>
      </c>
      <c r="MJ33" s="1">
        <v>1</v>
      </c>
      <c r="MK33" s="1">
        <v>1</v>
      </c>
      <c r="ML33" s="1">
        <v>1</v>
      </c>
      <c r="MM33" s="1">
        <v>1</v>
      </c>
      <c r="MR33" s="1">
        <v>1</v>
      </c>
      <c r="MS33" s="1">
        <v>1</v>
      </c>
      <c r="MT33" s="1">
        <v>1</v>
      </c>
      <c r="MU33" s="1">
        <v>1</v>
      </c>
      <c r="MV33" s="1">
        <v>1</v>
      </c>
      <c r="MW33" s="1">
        <v>1</v>
      </c>
      <c r="MX33" s="1">
        <v>1</v>
      </c>
      <c r="MY33" s="1">
        <v>1</v>
      </c>
      <c r="MZ33" s="1">
        <v>1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f t="shared" si="17"/>
        <v>0</v>
      </c>
      <c r="NI33" s="1" t="e">
        <f t="shared" ref="NI33:NI38" ca="1" si="79">BN33-КОРЕНЬ(BP33)/КОРЕНЬ(B33)*$B$1</f>
        <v>#NAME?</v>
      </c>
      <c r="NJ33" s="1" t="e">
        <f t="shared" ref="NJ33:NJ38" ca="1" si="80">BN33+КОРЕНЬ(BP33)/КОРЕНЬ(B33)*$B$1</f>
        <v>#NAME?</v>
      </c>
      <c r="NM33" s="1">
        <v>1</v>
      </c>
      <c r="NN33" s="1">
        <v>1</v>
      </c>
      <c r="NO33" s="1">
        <v>1</v>
      </c>
      <c r="NP33" s="1">
        <v>1</v>
      </c>
      <c r="NQ33" s="1">
        <v>1</v>
      </c>
      <c r="NR33" s="1">
        <v>1</v>
      </c>
      <c r="NS33" s="1">
        <v>1</v>
      </c>
      <c r="NT33" s="1">
        <v>1</v>
      </c>
      <c r="NV33" s="1">
        <v>1.1597719299533165E-2</v>
      </c>
      <c r="NW33" s="1">
        <v>1.1597719299533165E-2</v>
      </c>
      <c r="NX33" s="1">
        <v>1.1597719299533165E-2</v>
      </c>
      <c r="NY33" s="1">
        <v>1.1597719299533165E-2</v>
      </c>
      <c r="NZ33" s="1">
        <v>1.1597719299533165E-2</v>
      </c>
      <c r="OA33" s="1">
        <v>1.1597719299533165E-2</v>
      </c>
      <c r="OB33" s="1">
        <v>1.1597719299533165E-2</v>
      </c>
      <c r="OC33" s="1">
        <v>1.1597719299533165E-2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N33" s="1">
        <v>0.99460643725596587</v>
      </c>
      <c r="OO33" s="1">
        <v>0.98931442520792334</v>
      </c>
      <c r="OP33" s="1">
        <v>0.90417945044393322</v>
      </c>
      <c r="OQ33" s="1">
        <v>0.99719938712642231</v>
      </c>
    </row>
    <row r="34" spans="1:407" s="1" customFormat="1" x14ac:dyDescent="0.25">
      <c r="A34" s="1">
        <v>1600</v>
      </c>
      <c r="B34" s="1">
        <v>200</v>
      </c>
      <c r="C34" s="1">
        <v>100</v>
      </c>
      <c r="D34" s="1" t="s">
        <v>365</v>
      </c>
      <c r="E34" s="1">
        <v>133.51772648000002</v>
      </c>
      <c r="F34" s="1">
        <v>21372.577420823523</v>
      </c>
      <c r="G34" s="1">
        <f t="shared" si="0"/>
        <v>3545.5941364354258</v>
      </c>
      <c r="H34" s="1">
        <f t="shared" si="20"/>
        <v>125.26522551528322</v>
      </c>
      <c r="I34" s="1">
        <f t="shared" si="21"/>
        <v>141.77022744471682</v>
      </c>
      <c r="J34" s="1">
        <f t="shared" si="1"/>
        <v>8.3448579050000014E-4</v>
      </c>
      <c r="K34" s="1">
        <f t="shared" si="22"/>
        <v>-8.2516664789262961</v>
      </c>
      <c r="L34" s="1">
        <f t="shared" si="23"/>
        <v>8.2533354505072971</v>
      </c>
      <c r="M34" s="1">
        <v>0</v>
      </c>
      <c r="N34" s="1">
        <v>5.0000000000000001E-3</v>
      </c>
      <c r="O34" s="1">
        <v>5.0000000000000001E-3</v>
      </c>
      <c r="P34" s="1">
        <v>5.0000000000000001E-3</v>
      </c>
      <c r="Q34" s="1">
        <f t="shared" si="2"/>
        <v>4.9750000000000003E-3</v>
      </c>
      <c r="R34" s="1">
        <f t="shared" si="24"/>
        <v>-4.7754692981974026E-3</v>
      </c>
      <c r="S34" s="1">
        <f t="shared" si="25"/>
        <v>1.4775469298197404E-2</v>
      </c>
      <c r="T34" s="1">
        <v>159900</v>
      </c>
      <c r="U34" s="2">
        <v>25568010000</v>
      </c>
      <c r="V34" s="2">
        <f t="shared" si="3"/>
        <v>0</v>
      </c>
      <c r="W34" s="2">
        <f t="shared" si="26"/>
        <v>159900</v>
      </c>
      <c r="X34" s="2">
        <f t="shared" si="27"/>
        <v>159900</v>
      </c>
      <c r="Y34" s="2">
        <f t="shared" si="4"/>
        <v>0.99937500000000001</v>
      </c>
      <c r="Z34" s="2">
        <f t="shared" si="28"/>
        <v>0.99937500000000001</v>
      </c>
      <c r="AA34" s="2">
        <f t="shared" si="29"/>
        <v>0.99937500000000001</v>
      </c>
      <c r="AB34" s="2">
        <v>1600</v>
      </c>
      <c r="AC34" s="2">
        <v>2560000</v>
      </c>
      <c r="AD34" s="2">
        <f t="shared" si="30"/>
        <v>1</v>
      </c>
      <c r="AE34" s="2">
        <v>0</v>
      </c>
      <c r="AF34" s="2">
        <v>0</v>
      </c>
      <c r="AG34" s="2">
        <v>7984.4449999999997</v>
      </c>
      <c r="AH34" s="2">
        <v>75165986.265000001</v>
      </c>
      <c r="AI34" s="2">
        <v>159900</v>
      </c>
      <c r="AJ34" s="2">
        <v>0</v>
      </c>
      <c r="AK34" s="2">
        <v>0</v>
      </c>
      <c r="AL34" s="2"/>
      <c r="AM34" s="2"/>
      <c r="AN34" s="2"/>
      <c r="AO34" s="2"/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</v>
      </c>
      <c r="BA34" s="2">
        <v>1</v>
      </c>
      <c r="BB34" s="2">
        <v>1</v>
      </c>
      <c r="BC34" s="2">
        <v>1</v>
      </c>
      <c r="BD34" s="2"/>
      <c r="BE34" s="2"/>
      <c r="BF34" s="2"/>
      <c r="BG34" s="2"/>
      <c r="BH34" s="2"/>
      <c r="BI34" s="2"/>
      <c r="BJ34" s="2">
        <v>1</v>
      </c>
      <c r="BK34" s="2">
        <v>1</v>
      </c>
      <c r="BL34" s="2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f t="shared" si="5"/>
        <v>0</v>
      </c>
      <c r="BY34" s="1" t="e">
        <f t="shared" ca="1" si="71"/>
        <v>#NAME?</v>
      </c>
      <c r="BZ34" s="1" t="e">
        <f t="shared" ca="1" si="72"/>
        <v>#NAME?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M34" s="1">
        <v>-46574.072674385359</v>
      </c>
      <c r="CN34" s="1">
        <v>-46574.072674385359</v>
      </c>
      <c r="CO34" s="1">
        <v>-46574.072674385359</v>
      </c>
      <c r="CP34" s="1">
        <v>-46574.072674385359</v>
      </c>
      <c r="CQ34" s="1">
        <v>-46574.072674385359</v>
      </c>
      <c r="CR34" s="1">
        <v>-46574.072674385359</v>
      </c>
      <c r="CS34" s="1">
        <v>-46574.072674385359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D34" s="1">
        <v>-4.2249826098205394E-5</v>
      </c>
      <c r="DE34" s="1">
        <v>2.1011003599193621E-8</v>
      </c>
      <c r="DF34" s="1">
        <v>-9.5472929001069067E-4</v>
      </c>
      <c r="DG34" s="1">
        <v>-6.2310079925475055E-6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ED34" s="1">
        <v>8.4149999999999991</v>
      </c>
      <c r="EE34" s="1">
        <v>122.36499999999999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v>1</v>
      </c>
      <c r="ER34" s="1">
        <v>1</v>
      </c>
      <c r="ES34" s="1">
        <v>1</v>
      </c>
      <c r="ET34" s="1">
        <f t="shared" si="8"/>
        <v>0</v>
      </c>
      <c r="EU34" s="1" t="e">
        <f t="shared" ca="1" si="73"/>
        <v>#NAME?</v>
      </c>
      <c r="EV34" s="1" t="e">
        <f t="shared" ca="1" si="74"/>
        <v>#NAME?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D34" s="1">
        <v>1</v>
      </c>
      <c r="FE34" s="1">
        <v>1</v>
      </c>
      <c r="FF34" s="1">
        <v>1</v>
      </c>
      <c r="FH34" s="1">
        <v>31.663113099752632</v>
      </c>
      <c r="FI34" s="1">
        <v>-39.395504341750033</v>
      </c>
      <c r="FJ34" s="1">
        <v>-39.395504341750033</v>
      </c>
      <c r="FK34" s="1">
        <v>-39.395504341750033</v>
      </c>
      <c r="FL34" s="1">
        <v>-39.395504341750033</v>
      </c>
      <c r="FM34" s="1">
        <v>-39.395504341750033</v>
      </c>
      <c r="FN34" s="1">
        <v>-39.395504341750033</v>
      </c>
      <c r="FO34" s="1">
        <v>-39.395504341750033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Z34" s="1">
        <v>106.76121673711643</v>
      </c>
      <c r="GA34" s="1">
        <v>11397.957582136774</v>
      </c>
      <c r="GB34" s="1">
        <v>106.67328582194274</v>
      </c>
      <c r="GC34" s="1">
        <v>106.76388412639797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P34" s="1">
        <v>1</v>
      </c>
      <c r="GQ34" s="1">
        <v>1</v>
      </c>
      <c r="GR34" s="1">
        <v>1</v>
      </c>
      <c r="GS34" s="1">
        <v>1</v>
      </c>
      <c r="GT34" s="1">
        <v>1</v>
      </c>
      <c r="GU34" s="1">
        <v>1</v>
      </c>
      <c r="HB34" s="1">
        <v>1</v>
      </c>
      <c r="HC34" s="1">
        <v>1</v>
      </c>
      <c r="HD34" s="1">
        <v>1</v>
      </c>
      <c r="HE34" s="1">
        <v>1</v>
      </c>
      <c r="HF34" s="1">
        <v>1</v>
      </c>
      <c r="HG34" s="1">
        <v>1</v>
      </c>
      <c r="HH34" s="1">
        <v>1</v>
      </c>
      <c r="HI34" s="1">
        <v>1</v>
      </c>
      <c r="HJ34" s="1">
        <v>1</v>
      </c>
      <c r="HK34" s="1">
        <v>1</v>
      </c>
      <c r="HL34" s="1">
        <v>1</v>
      </c>
      <c r="HM34" s="1">
        <v>1</v>
      </c>
      <c r="HN34" s="1">
        <v>1</v>
      </c>
      <c r="HO34" s="1">
        <v>1</v>
      </c>
      <c r="HP34" s="1">
        <f t="shared" si="11"/>
        <v>0</v>
      </c>
      <c r="HQ34" s="1" t="e">
        <f t="shared" ca="1" si="75"/>
        <v>#NAME?</v>
      </c>
      <c r="HR34" s="1" t="e">
        <f t="shared" ca="1" si="76"/>
        <v>#NAME?</v>
      </c>
      <c r="HV34" s="1">
        <v>1</v>
      </c>
      <c r="HW34" s="1">
        <v>1</v>
      </c>
      <c r="HX34" s="1">
        <v>1</v>
      </c>
      <c r="HY34" s="1">
        <v>1</v>
      </c>
      <c r="HZ34" s="1">
        <v>1</v>
      </c>
      <c r="IA34" s="1">
        <v>1</v>
      </c>
      <c r="IB34" s="1">
        <v>1</v>
      </c>
      <c r="IE34" s="1">
        <v>-53.068578872344602</v>
      </c>
      <c r="IF34" s="1">
        <v>-53.068578872344602</v>
      </c>
      <c r="IG34" s="1">
        <v>-53.068578872344602</v>
      </c>
      <c r="IH34" s="1">
        <v>-53.068578872344602</v>
      </c>
      <c r="II34" s="1">
        <v>-53.068578872344602</v>
      </c>
      <c r="IJ34" s="1">
        <v>-53.068578872344602</v>
      </c>
      <c r="IK34" s="1">
        <v>-53.068578872344602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V34" s="1">
        <v>-3.0362409420134819E-3</v>
      </c>
      <c r="IW34" s="1">
        <v>4.3844673876996263E-4</v>
      </c>
      <c r="IX34" s="1">
        <v>-0.19359117051389596</v>
      </c>
      <c r="IY34" s="1">
        <v>-2.1248922580241469E-4</v>
      </c>
      <c r="JB34" s="1">
        <v>1</v>
      </c>
      <c r="JC34" s="1">
        <v>1</v>
      </c>
      <c r="JD34" s="1">
        <v>1</v>
      </c>
      <c r="JE34" s="1">
        <v>1</v>
      </c>
      <c r="JF34" s="1">
        <v>1</v>
      </c>
      <c r="JG34" s="1">
        <v>1</v>
      </c>
      <c r="JH34" s="1">
        <v>1</v>
      </c>
      <c r="JI34" s="1">
        <v>1</v>
      </c>
      <c r="JJ34" s="1">
        <v>1</v>
      </c>
      <c r="JK34" s="1">
        <v>1</v>
      </c>
      <c r="JL34" s="1">
        <v>1</v>
      </c>
      <c r="JM34" s="1">
        <v>1</v>
      </c>
      <c r="JN34" s="1">
        <v>1</v>
      </c>
      <c r="JO34" s="1">
        <v>1</v>
      </c>
      <c r="JP34" s="1">
        <v>1</v>
      </c>
      <c r="JQ34" s="1">
        <v>1</v>
      </c>
      <c r="JV34" s="1">
        <v>1</v>
      </c>
      <c r="JW34" s="1">
        <v>1</v>
      </c>
      <c r="JX34" s="1">
        <v>1</v>
      </c>
      <c r="JY34" s="1">
        <v>1</v>
      </c>
      <c r="JZ34" s="1">
        <v>1</v>
      </c>
      <c r="KA34" s="1">
        <v>1</v>
      </c>
      <c r="KB34" s="1">
        <v>1</v>
      </c>
      <c r="KC34" s="1">
        <v>1</v>
      </c>
      <c r="KD34" s="1">
        <v>1</v>
      </c>
      <c r="KE34" s="1">
        <v>1</v>
      </c>
      <c r="KF34" s="1">
        <v>1</v>
      </c>
      <c r="KG34" s="1">
        <v>1</v>
      </c>
      <c r="KH34" s="1">
        <v>1</v>
      </c>
      <c r="KI34" s="1">
        <v>1</v>
      </c>
      <c r="KJ34" s="1">
        <v>1</v>
      </c>
      <c r="KK34" s="1">
        <v>1</v>
      </c>
      <c r="KL34" s="1">
        <f t="shared" si="14"/>
        <v>0</v>
      </c>
      <c r="KM34" s="1" t="e">
        <f t="shared" ca="1" si="77"/>
        <v>#NAME?</v>
      </c>
      <c r="KN34" s="1" t="e">
        <f t="shared" ca="1" si="78"/>
        <v>#NAME?</v>
      </c>
      <c r="KQ34" s="1">
        <v>1</v>
      </c>
      <c r="KR34" s="1">
        <v>1</v>
      </c>
      <c r="KS34" s="1">
        <v>1</v>
      </c>
      <c r="KT34" s="1">
        <v>1</v>
      </c>
      <c r="KU34" s="1">
        <v>1</v>
      </c>
      <c r="KV34" s="1">
        <v>1</v>
      </c>
      <c r="KW34" s="1">
        <v>1</v>
      </c>
      <c r="KX34" s="1">
        <v>1</v>
      </c>
      <c r="KZ34" s="1">
        <v>8.1465238103737772</v>
      </c>
      <c r="LA34" s="1">
        <v>8.1465238103737772</v>
      </c>
      <c r="LB34" s="1">
        <v>8.1465238103737772</v>
      </c>
      <c r="LC34" s="1">
        <v>8.1465238103737772</v>
      </c>
      <c r="LD34" s="1">
        <v>8.1465238103737772</v>
      </c>
      <c r="LE34" s="1">
        <v>8.1465238103737772</v>
      </c>
      <c r="LF34" s="1">
        <v>8.1465238103737772</v>
      </c>
      <c r="LG34" s="1">
        <v>8.1465238103737772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R34" s="1">
        <v>19.994269596022583</v>
      </c>
      <c r="LS34" s="1">
        <v>399.77097122595046</v>
      </c>
      <c r="LT34" s="1">
        <v>19.885648177584809</v>
      </c>
      <c r="LU34" s="1">
        <v>19.997044282160076</v>
      </c>
      <c r="LX34" s="1">
        <v>1</v>
      </c>
      <c r="LY34" s="1">
        <v>1</v>
      </c>
      <c r="LZ34" s="1">
        <v>1</v>
      </c>
      <c r="MA34" s="1">
        <v>1</v>
      </c>
      <c r="MB34" s="1">
        <v>1</v>
      </c>
      <c r="MC34" s="1">
        <v>1</v>
      </c>
      <c r="MD34" s="1">
        <v>1</v>
      </c>
      <c r="ME34" s="1">
        <v>1</v>
      </c>
      <c r="MF34" s="1">
        <v>1</v>
      </c>
      <c r="MG34" s="1">
        <v>1</v>
      </c>
      <c r="MH34" s="1">
        <v>1</v>
      </c>
      <c r="MI34" s="1">
        <v>1</v>
      </c>
      <c r="MJ34" s="1">
        <v>1</v>
      </c>
      <c r="MK34" s="1">
        <v>1</v>
      </c>
      <c r="ML34" s="1">
        <v>1</v>
      </c>
      <c r="MM34" s="1">
        <v>1</v>
      </c>
      <c r="MR34" s="1">
        <v>1</v>
      </c>
      <c r="MS34" s="1">
        <v>1</v>
      </c>
      <c r="MT34" s="1">
        <v>1</v>
      </c>
      <c r="MU34" s="1">
        <v>1</v>
      </c>
      <c r="MV34" s="1">
        <v>1</v>
      </c>
      <c r="MW34" s="1">
        <v>1</v>
      </c>
      <c r="MX34" s="1">
        <v>1</v>
      </c>
      <c r="MY34" s="1">
        <v>1</v>
      </c>
      <c r="MZ34" s="1">
        <v>1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f t="shared" si="17"/>
        <v>0</v>
      </c>
      <c r="NI34" s="1" t="e">
        <f t="shared" ca="1" si="79"/>
        <v>#NAME?</v>
      </c>
      <c r="NJ34" s="1" t="e">
        <f t="shared" ca="1" si="80"/>
        <v>#NAME?</v>
      </c>
      <c r="NM34" s="1">
        <v>1</v>
      </c>
      <c r="NN34" s="1">
        <v>1</v>
      </c>
      <c r="NO34" s="1">
        <v>1</v>
      </c>
      <c r="NP34" s="1">
        <v>1</v>
      </c>
      <c r="NQ34" s="1">
        <v>1</v>
      </c>
      <c r="NR34" s="1">
        <v>1</v>
      </c>
      <c r="NS34" s="1">
        <v>1</v>
      </c>
      <c r="NT34" s="1">
        <v>1</v>
      </c>
      <c r="NV34" s="1">
        <v>1.1988082710188898E-2</v>
      </c>
      <c r="NW34" s="1">
        <v>1.1988082710188898E-2</v>
      </c>
      <c r="NX34" s="1">
        <v>1.1988082710188898E-2</v>
      </c>
      <c r="NY34" s="1">
        <v>1.1988082710188898E-2</v>
      </c>
      <c r="NZ34" s="1">
        <v>1.1988082710188898E-2</v>
      </c>
      <c r="OA34" s="1">
        <v>1.1988082710188898E-2</v>
      </c>
      <c r="OB34" s="1">
        <v>1.1988082710188898E-2</v>
      </c>
      <c r="OC34" s="1">
        <v>1.1988082710188898E-2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N34" s="1">
        <v>0.99308792780590793</v>
      </c>
      <c r="OO34" s="1">
        <v>0.9862785522238593</v>
      </c>
      <c r="OP34" s="1">
        <v>0.95295267209148327</v>
      </c>
      <c r="OQ34" s="1">
        <v>0.99755184550287779</v>
      </c>
    </row>
    <row r="35" spans="1:407" s="1" customFormat="1" x14ac:dyDescent="0.25">
      <c r="A35" s="1">
        <v>1650</v>
      </c>
      <c r="B35" s="1">
        <v>200</v>
      </c>
      <c r="C35" s="1">
        <v>100</v>
      </c>
      <c r="D35" s="1" t="s">
        <v>366</v>
      </c>
      <c r="E35" s="1">
        <v>143.69913676499996</v>
      </c>
      <c r="F35" s="1">
        <v>26655.351217653555</v>
      </c>
      <c r="G35" s="1">
        <f t="shared" si="0"/>
        <v>6005.909310647392</v>
      </c>
      <c r="H35" s="1">
        <f t="shared" si="20"/>
        <v>132.95848938977554</v>
      </c>
      <c r="I35" s="1">
        <f t="shared" si="21"/>
        <v>154.43978414022439</v>
      </c>
      <c r="J35" s="1">
        <f t="shared" si="1"/>
        <v>8.7090385918181794E-4</v>
      </c>
      <c r="K35" s="1">
        <f t="shared" si="22"/>
        <v>-10.739776471365232</v>
      </c>
      <c r="L35" s="1">
        <f t="shared" si="23"/>
        <v>10.741518279083596</v>
      </c>
      <c r="M35" s="1">
        <v>0</v>
      </c>
      <c r="N35" s="1">
        <v>0</v>
      </c>
      <c r="O35" s="1">
        <v>0</v>
      </c>
      <c r="P35" s="1">
        <v>0</v>
      </c>
      <c r="Q35" s="1">
        <f t="shared" si="2"/>
        <v>0</v>
      </c>
      <c r="R35" s="1">
        <f t="shared" si="24"/>
        <v>0</v>
      </c>
      <c r="S35" s="1">
        <f t="shared" si="25"/>
        <v>0</v>
      </c>
      <c r="T35" s="1">
        <v>164900</v>
      </c>
      <c r="U35" s="2">
        <v>27192010000</v>
      </c>
      <c r="V35" s="2">
        <f t="shared" si="3"/>
        <v>0</v>
      </c>
      <c r="W35" s="2">
        <f t="shared" si="26"/>
        <v>164900</v>
      </c>
      <c r="X35" s="2">
        <f t="shared" si="27"/>
        <v>164900</v>
      </c>
      <c r="Y35" s="2">
        <f t="shared" si="4"/>
        <v>0.99939393939393939</v>
      </c>
      <c r="Z35" s="2">
        <f t="shared" si="28"/>
        <v>0.99939393939393939</v>
      </c>
      <c r="AA35" s="2">
        <f t="shared" si="29"/>
        <v>0.99939393939393939</v>
      </c>
      <c r="AB35" s="2">
        <v>1650</v>
      </c>
      <c r="AC35" s="2">
        <v>2722500</v>
      </c>
      <c r="AD35" s="2">
        <f t="shared" si="30"/>
        <v>0</v>
      </c>
      <c r="AE35" s="2">
        <v>0</v>
      </c>
      <c r="AF35" s="2">
        <v>0</v>
      </c>
      <c r="AG35" s="2">
        <v>8892.4699999999993</v>
      </c>
      <c r="AH35" s="2">
        <v>93527279.609999999</v>
      </c>
      <c r="AI35" s="2">
        <v>164900</v>
      </c>
      <c r="AJ35" s="2">
        <v>0</v>
      </c>
      <c r="AK35" s="2">
        <v>0</v>
      </c>
      <c r="AL35" s="2"/>
      <c r="AM35" s="2"/>
      <c r="AN35" s="2"/>
      <c r="AO35" s="2"/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</v>
      </c>
      <c r="BA35" s="2">
        <v>1</v>
      </c>
      <c r="BB35" s="2">
        <v>1</v>
      </c>
      <c r="BC35" s="2">
        <v>1</v>
      </c>
      <c r="BD35" s="2"/>
      <c r="BE35" s="2"/>
      <c r="BF35" s="2"/>
      <c r="BG35" s="2"/>
      <c r="BH35" s="2"/>
      <c r="BI35" s="2"/>
      <c r="BJ35" s="2">
        <v>1</v>
      </c>
      <c r="BK35" s="2">
        <v>1</v>
      </c>
      <c r="BL35" s="2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f t="shared" si="5"/>
        <v>0</v>
      </c>
      <c r="BY35" s="1" t="e">
        <f t="shared" ca="1" si="71"/>
        <v>#NAME?</v>
      </c>
      <c r="BZ35" s="1" t="e">
        <f t="shared" ca="1" si="72"/>
        <v>#NAME?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M35" s="1">
        <v>-43757.038744238896</v>
      </c>
      <c r="CN35" s="1">
        <v>-43757.038744238896</v>
      </c>
      <c r="CO35" s="1">
        <v>-43757.038744238896</v>
      </c>
      <c r="CP35" s="1">
        <v>-43757.038744238896</v>
      </c>
      <c r="CQ35" s="1">
        <v>-43757.038744238896</v>
      </c>
      <c r="CR35" s="1">
        <v>-43757.038744238896</v>
      </c>
      <c r="CS35" s="1">
        <v>-43757.038744238896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D35" s="1">
        <v>-2.333280144192291E-6</v>
      </c>
      <c r="DE35" s="1">
        <v>5.4747760247562692E-12</v>
      </c>
      <c r="DF35" s="1">
        <v>-2.4946785757222628E-6</v>
      </c>
      <c r="DG35" s="1">
        <v>-2.1438124202223151E-6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ED35" s="1">
        <v>8.5</v>
      </c>
      <c r="EE35" s="1">
        <v>114.27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f t="shared" si="8"/>
        <v>0</v>
      </c>
      <c r="EU35" s="1" t="e">
        <f t="shared" ca="1" si="73"/>
        <v>#NAME?</v>
      </c>
      <c r="EV35" s="1" t="e">
        <f t="shared" ca="1" si="74"/>
        <v>#NAME?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H35" s="1">
        <v>27.451126555522592</v>
      </c>
      <c r="FI35" s="1">
        <v>-32.007452470758906</v>
      </c>
      <c r="FJ35" s="1">
        <v>-32.007452470758906</v>
      </c>
      <c r="FK35" s="1">
        <v>-32.007452470758906</v>
      </c>
      <c r="FL35" s="1">
        <v>-32.007452470758906</v>
      </c>
      <c r="FM35" s="1">
        <v>-32.007452470758906</v>
      </c>
      <c r="FN35" s="1">
        <v>-32.007452470758906</v>
      </c>
      <c r="FO35" s="1">
        <v>-32.007452470758906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Z35" s="1">
        <v>106.76241889813694</v>
      </c>
      <c r="GA35" s="1">
        <v>11398.214102195787</v>
      </c>
      <c r="GB35" s="1">
        <v>106.72658829497217</v>
      </c>
      <c r="GC35" s="1">
        <v>106.76382013962485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P35" s="1">
        <v>1</v>
      </c>
      <c r="GQ35" s="1">
        <v>1</v>
      </c>
      <c r="GR35" s="1">
        <v>1</v>
      </c>
      <c r="GS35" s="1">
        <v>1</v>
      </c>
      <c r="GT35" s="1">
        <v>1</v>
      </c>
      <c r="GU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v>1</v>
      </c>
      <c r="HK35" s="1">
        <v>1</v>
      </c>
      <c r="HL35" s="1">
        <v>1</v>
      </c>
      <c r="HM35" s="1">
        <v>1</v>
      </c>
      <c r="HN35" s="1">
        <v>1</v>
      </c>
      <c r="HO35" s="1">
        <v>1</v>
      </c>
      <c r="HP35" s="1">
        <f t="shared" si="11"/>
        <v>0</v>
      </c>
      <c r="HQ35" s="1" t="e">
        <f t="shared" ca="1" si="75"/>
        <v>#NAME?</v>
      </c>
      <c r="HR35" s="1" t="e">
        <f t="shared" ca="1" si="76"/>
        <v>#NAME?</v>
      </c>
      <c r="HV35" s="1">
        <v>1</v>
      </c>
      <c r="HW35" s="1">
        <v>1</v>
      </c>
      <c r="HX35" s="1">
        <v>1</v>
      </c>
      <c r="HY35" s="1">
        <v>1</v>
      </c>
      <c r="HZ35" s="1">
        <v>1</v>
      </c>
      <c r="IA35" s="1">
        <v>1</v>
      </c>
      <c r="IB35" s="1">
        <v>1</v>
      </c>
      <c r="IE35" s="1">
        <v>-53.026868640556614</v>
      </c>
      <c r="IF35" s="1">
        <v>-53.026868640556614</v>
      </c>
      <c r="IG35" s="1">
        <v>-53.026868640556614</v>
      </c>
      <c r="IH35" s="1">
        <v>-53.026868640556614</v>
      </c>
      <c r="II35" s="1">
        <v>-53.026868640556614</v>
      </c>
      <c r="IJ35" s="1">
        <v>-53.026868640556614</v>
      </c>
      <c r="IK35" s="1">
        <v>-53.026868640556614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V35" s="1">
        <v>-3.9408588143366783E-4</v>
      </c>
      <c r="IW35" s="1">
        <v>1.7248498996335354E-6</v>
      </c>
      <c r="IX35" s="1">
        <v>-8.7917914609612069E-3</v>
      </c>
      <c r="IY35" s="1">
        <v>-2.5499218260449652E-5</v>
      </c>
      <c r="JB35" s="1">
        <v>1</v>
      </c>
      <c r="JC35" s="1">
        <v>1</v>
      </c>
      <c r="JD35" s="1">
        <v>1</v>
      </c>
      <c r="JE35" s="1">
        <v>1</v>
      </c>
      <c r="JF35" s="1">
        <v>1</v>
      </c>
      <c r="JG35" s="1">
        <v>1</v>
      </c>
      <c r="JH35" s="1">
        <v>1</v>
      </c>
      <c r="JI35" s="1">
        <v>1</v>
      </c>
      <c r="JJ35" s="1">
        <v>1</v>
      </c>
      <c r="JK35" s="1">
        <v>1</v>
      </c>
      <c r="JL35" s="1">
        <v>1</v>
      </c>
      <c r="JM35" s="1">
        <v>1</v>
      </c>
      <c r="JN35" s="1">
        <v>1</v>
      </c>
      <c r="JO35" s="1">
        <v>1</v>
      </c>
      <c r="JP35" s="1">
        <v>1</v>
      </c>
      <c r="JQ35" s="1">
        <v>1</v>
      </c>
      <c r="JV35" s="1">
        <v>1</v>
      </c>
      <c r="JW35" s="1">
        <v>1</v>
      </c>
      <c r="JX35" s="1">
        <v>1</v>
      </c>
      <c r="JY35" s="1">
        <v>1</v>
      </c>
      <c r="JZ35" s="1">
        <v>1</v>
      </c>
      <c r="KA35" s="1">
        <v>1</v>
      </c>
      <c r="KB35" s="1">
        <v>1</v>
      </c>
      <c r="KC35" s="1">
        <v>1</v>
      </c>
      <c r="KD35" s="1">
        <v>1</v>
      </c>
      <c r="KE35" s="1">
        <v>1</v>
      </c>
      <c r="KF35" s="1">
        <v>1</v>
      </c>
      <c r="KG35" s="1">
        <v>1</v>
      </c>
      <c r="KH35" s="1">
        <v>1</v>
      </c>
      <c r="KI35" s="1">
        <v>1</v>
      </c>
      <c r="KJ35" s="1">
        <v>1</v>
      </c>
      <c r="KK35" s="1">
        <v>1</v>
      </c>
      <c r="KL35" s="1">
        <f t="shared" si="14"/>
        <v>0</v>
      </c>
      <c r="KM35" s="1" t="e">
        <f t="shared" ca="1" si="77"/>
        <v>#NAME?</v>
      </c>
      <c r="KN35" s="1" t="e">
        <f t="shared" ca="1" si="78"/>
        <v>#NAME?</v>
      </c>
      <c r="KQ35" s="1">
        <v>1</v>
      </c>
      <c r="KR35" s="1">
        <v>1</v>
      </c>
      <c r="KS35" s="1">
        <v>1</v>
      </c>
      <c r="KT35" s="1">
        <v>1</v>
      </c>
      <c r="KU35" s="1">
        <v>1</v>
      </c>
      <c r="KV35" s="1">
        <v>1</v>
      </c>
      <c r="KW35" s="1">
        <v>1</v>
      </c>
      <c r="KX35" s="1">
        <v>1</v>
      </c>
      <c r="KZ35" s="1">
        <v>8.0862535196578751</v>
      </c>
      <c r="LA35" s="1">
        <v>8.0862535196578751</v>
      </c>
      <c r="LB35" s="1">
        <v>8.0862535196578751</v>
      </c>
      <c r="LC35" s="1">
        <v>8.0862535196578751</v>
      </c>
      <c r="LD35" s="1">
        <v>8.0862535196578751</v>
      </c>
      <c r="LE35" s="1">
        <v>8.0862535196578751</v>
      </c>
      <c r="LF35" s="1">
        <v>8.0862535196578751</v>
      </c>
      <c r="LG35" s="1">
        <v>8.0862535196578751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R35" s="1">
        <v>19.997032811451792</v>
      </c>
      <c r="LS35" s="1">
        <v>399.88132954722391</v>
      </c>
      <c r="LT35" s="1">
        <v>19.979990229985439</v>
      </c>
      <c r="LU35" s="1">
        <v>19.99898255798653</v>
      </c>
      <c r="LX35" s="1">
        <v>1</v>
      </c>
      <c r="LY35" s="1">
        <v>1</v>
      </c>
      <c r="LZ35" s="1">
        <v>1</v>
      </c>
      <c r="MA35" s="1">
        <v>1</v>
      </c>
      <c r="MB35" s="1">
        <v>1</v>
      </c>
      <c r="MC35" s="1">
        <v>1</v>
      </c>
      <c r="MD35" s="1">
        <v>1</v>
      </c>
      <c r="ME35" s="1">
        <v>1</v>
      </c>
      <c r="MF35" s="1">
        <v>1</v>
      </c>
      <c r="MG35" s="1">
        <v>1</v>
      </c>
      <c r="MH35" s="1">
        <v>1</v>
      </c>
      <c r="MI35" s="1">
        <v>1</v>
      </c>
      <c r="MJ35" s="1">
        <v>1</v>
      </c>
      <c r="MK35" s="1">
        <v>1</v>
      </c>
      <c r="ML35" s="1">
        <v>1</v>
      </c>
      <c r="MM35" s="1">
        <v>1</v>
      </c>
      <c r="MR35" s="1">
        <v>1</v>
      </c>
      <c r="MS35" s="1">
        <v>1</v>
      </c>
      <c r="MT35" s="1">
        <v>1</v>
      </c>
      <c r="MU35" s="1">
        <v>1</v>
      </c>
      <c r="MV35" s="1">
        <v>1</v>
      </c>
      <c r="MW35" s="1">
        <v>1</v>
      </c>
      <c r="MX35" s="1">
        <v>1</v>
      </c>
      <c r="MY35" s="1">
        <v>1</v>
      </c>
      <c r="MZ35" s="1">
        <v>1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f t="shared" si="17"/>
        <v>0</v>
      </c>
      <c r="NI35" s="1" t="e">
        <f t="shared" ca="1" si="79"/>
        <v>#NAME?</v>
      </c>
      <c r="NJ35" s="1" t="e">
        <f t="shared" ca="1" si="80"/>
        <v>#NAME?</v>
      </c>
      <c r="NM35" s="1">
        <v>1</v>
      </c>
      <c r="NN35" s="1">
        <v>1</v>
      </c>
      <c r="NO35" s="1">
        <v>1</v>
      </c>
      <c r="NP35" s="1">
        <v>1</v>
      </c>
      <c r="NQ35" s="1">
        <v>1</v>
      </c>
      <c r="NR35" s="1">
        <v>1</v>
      </c>
      <c r="NS35" s="1">
        <v>1</v>
      </c>
      <c r="NT35" s="1">
        <v>1</v>
      </c>
      <c r="NV35" s="1">
        <v>1.0457404090756319E-2</v>
      </c>
      <c r="NW35" s="1">
        <v>1.0457404090756319E-2</v>
      </c>
      <c r="NX35" s="1">
        <v>1.0457404090756319E-2</v>
      </c>
      <c r="NY35" s="1">
        <v>1.0457404090756319E-2</v>
      </c>
      <c r="NZ35" s="1">
        <v>1.0457404090756319E-2</v>
      </c>
      <c r="OA35" s="1">
        <v>1.0457404090756319E-2</v>
      </c>
      <c r="OB35" s="1">
        <v>1.0457404090756319E-2</v>
      </c>
      <c r="OC35" s="1">
        <v>1.0457404090756319E-2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N35" s="1">
        <v>0.99672043271991884</v>
      </c>
      <c r="OO35" s="1">
        <v>0.9935524099767099</v>
      </c>
      <c r="OP35" s="1">
        <v>0.88320233272166682</v>
      </c>
      <c r="OQ35" s="1">
        <v>0.99949202790634173</v>
      </c>
    </row>
    <row r="36" spans="1:407" s="1" customFormat="1" x14ac:dyDescent="0.25">
      <c r="A36" s="1">
        <v>1700</v>
      </c>
      <c r="B36" s="1">
        <v>200</v>
      </c>
      <c r="C36" s="1">
        <v>100</v>
      </c>
      <c r="D36" s="1" t="s">
        <v>367</v>
      </c>
      <c r="E36" s="1">
        <v>144.99095570000006</v>
      </c>
      <c r="F36" s="1">
        <v>24184.592640221697</v>
      </c>
      <c r="G36" s="1">
        <f t="shared" si="0"/>
        <v>3162.2154054223174</v>
      </c>
      <c r="H36" s="1">
        <f t="shared" si="20"/>
        <v>137.1973792740354</v>
      </c>
      <c r="I36" s="1">
        <f t="shared" si="21"/>
        <v>152.78453212596472</v>
      </c>
      <c r="J36" s="1">
        <f t="shared" si="1"/>
        <v>8.5288797470588272E-4</v>
      </c>
      <c r="K36" s="1">
        <f t="shared" si="22"/>
        <v>-7.7927235379899402</v>
      </c>
      <c r="L36" s="1">
        <f t="shared" si="23"/>
        <v>7.7944293139393528</v>
      </c>
      <c r="M36" s="1">
        <v>0</v>
      </c>
      <c r="N36" s="1">
        <v>5.0000000000000001E-3</v>
      </c>
      <c r="O36" s="1">
        <v>5.0000000000000001E-3</v>
      </c>
      <c r="P36" s="1">
        <v>5.0000000000000001E-3</v>
      </c>
      <c r="Q36" s="1">
        <f t="shared" si="2"/>
        <v>4.9750000000000003E-3</v>
      </c>
      <c r="R36" s="1">
        <f t="shared" si="24"/>
        <v>-4.7754692981974026E-3</v>
      </c>
      <c r="S36" s="1">
        <f t="shared" si="25"/>
        <v>1.4775469298197404E-2</v>
      </c>
      <c r="T36" s="1">
        <v>169900</v>
      </c>
      <c r="U36" s="2">
        <v>28866010000</v>
      </c>
      <c r="V36" s="2">
        <f t="shared" si="3"/>
        <v>0</v>
      </c>
      <c r="W36" s="2">
        <f t="shared" si="26"/>
        <v>169900</v>
      </c>
      <c r="X36" s="2">
        <f t="shared" si="27"/>
        <v>169900</v>
      </c>
      <c r="Y36" s="2">
        <f t="shared" si="4"/>
        <v>0.99941176470588233</v>
      </c>
      <c r="Z36" s="2">
        <f t="shared" si="28"/>
        <v>0.99941176470588233</v>
      </c>
      <c r="AA36" s="2">
        <f t="shared" si="29"/>
        <v>0.99941176470588233</v>
      </c>
      <c r="AB36" s="2">
        <v>1700</v>
      </c>
      <c r="AC36" s="2">
        <v>2890000</v>
      </c>
      <c r="AD36" s="2">
        <f t="shared" si="30"/>
        <v>1</v>
      </c>
      <c r="AE36" s="2">
        <v>0</v>
      </c>
      <c r="AF36" s="2">
        <v>0</v>
      </c>
      <c r="AG36" s="2">
        <v>8610.6749999999993</v>
      </c>
      <c r="AH36" s="2">
        <v>84859088.295000002</v>
      </c>
      <c r="AI36" s="2">
        <v>169900</v>
      </c>
      <c r="AJ36" s="2">
        <v>0</v>
      </c>
      <c r="AK36" s="2">
        <v>0</v>
      </c>
      <c r="AL36" s="2"/>
      <c r="AM36" s="2"/>
      <c r="AN36" s="2"/>
      <c r="AO36" s="2"/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1</v>
      </c>
      <c r="BC36" s="2">
        <v>1</v>
      </c>
      <c r="BD36" s="2"/>
      <c r="BE36" s="2"/>
      <c r="BF36" s="2"/>
      <c r="BG36" s="2"/>
      <c r="BH36" s="2"/>
      <c r="BI36" s="2"/>
      <c r="BJ36" s="2">
        <v>1</v>
      </c>
      <c r="BK36" s="2">
        <v>1</v>
      </c>
      <c r="BL36" s="2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f t="shared" si="5"/>
        <v>0</v>
      </c>
      <c r="BY36" s="1" t="e">
        <f t="shared" ca="1" si="71"/>
        <v>#NAME?</v>
      </c>
      <c r="BZ36" s="1" t="e">
        <f t="shared" ca="1" si="72"/>
        <v>#NAME?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M36" s="1">
        <v>-55043.519894735444</v>
      </c>
      <c r="CN36" s="1">
        <v>-55043.519894735444</v>
      </c>
      <c r="CO36" s="1">
        <v>-55043.519894735444</v>
      </c>
      <c r="CP36" s="1">
        <v>-55043.519894735444</v>
      </c>
      <c r="CQ36" s="1">
        <v>-55043.519894735444</v>
      </c>
      <c r="CR36" s="1">
        <v>-55043.519894735444</v>
      </c>
      <c r="CS36" s="1">
        <v>-55043.519894735444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D36" s="1">
        <v>-5.5184688798223649E-6</v>
      </c>
      <c r="DE36" s="1">
        <v>4.9430503220007048E-10</v>
      </c>
      <c r="DF36" s="1">
        <v>-1.9463024645313624E-4</v>
      </c>
      <c r="DG36" s="1">
        <v>-9.4579085328137002E-7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ED36" s="1">
        <v>7.9550000000000001</v>
      </c>
      <c r="EE36" s="1">
        <v>107.045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v>1</v>
      </c>
      <c r="ER36" s="1">
        <v>1</v>
      </c>
      <c r="ES36" s="1">
        <v>1</v>
      </c>
      <c r="ET36" s="1">
        <f t="shared" si="8"/>
        <v>0</v>
      </c>
      <c r="EU36" s="1" t="e">
        <f t="shared" ca="1" si="73"/>
        <v>#NAME?</v>
      </c>
      <c r="EV36" s="1" t="e">
        <f t="shared" ca="1" si="74"/>
        <v>#NAME?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D36" s="1">
        <v>1</v>
      </c>
      <c r="FE36" s="1">
        <v>1</v>
      </c>
      <c r="FF36" s="1">
        <v>1</v>
      </c>
      <c r="FH36" s="1">
        <v>27.12740160779569</v>
      </c>
      <c r="FI36" s="1">
        <v>-33.240139797285053</v>
      </c>
      <c r="FJ36" s="1">
        <v>-33.240139797285053</v>
      </c>
      <c r="FK36" s="1">
        <v>-33.240139797285053</v>
      </c>
      <c r="FL36" s="1">
        <v>-33.240139797285053</v>
      </c>
      <c r="FM36" s="1">
        <v>-33.240139797285053</v>
      </c>
      <c r="FN36" s="1">
        <v>-33.240139797285053</v>
      </c>
      <c r="FO36" s="1">
        <v>-33.240139797285053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Z36" s="1">
        <v>106.76275237892325</v>
      </c>
      <c r="GA36" s="1">
        <v>11398.285364307652</v>
      </c>
      <c r="GB36" s="1">
        <v>106.68139172704944</v>
      </c>
      <c r="GC36" s="1">
        <v>106.76415173103349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P36" s="1">
        <v>1</v>
      </c>
      <c r="GQ36" s="1">
        <v>1</v>
      </c>
      <c r="GR36" s="1">
        <v>1</v>
      </c>
      <c r="GS36" s="1">
        <v>1</v>
      </c>
      <c r="GT36" s="1">
        <v>1</v>
      </c>
      <c r="GU36" s="1">
        <v>1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v>1</v>
      </c>
      <c r="HK36" s="1">
        <v>1</v>
      </c>
      <c r="HL36" s="1">
        <v>1</v>
      </c>
      <c r="HM36" s="1">
        <v>1</v>
      </c>
      <c r="HN36" s="1">
        <v>1</v>
      </c>
      <c r="HO36" s="1">
        <v>1</v>
      </c>
      <c r="HP36" s="1">
        <f t="shared" si="11"/>
        <v>0</v>
      </c>
      <c r="HQ36" s="1" t="e">
        <f t="shared" ca="1" si="75"/>
        <v>#NAME?</v>
      </c>
      <c r="HR36" s="1" t="e">
        <f t="shared" ca="1" si="76"/>
        <v>#NAME?</v>
      </c>
      <c r="HV36" s="1">
        <v>1</v>
      </c>
      <c r="HW36" s="1">
        <v>1</v>
      </c>
      <c r="HX36" s="1">
        <v>1</v>
      </c>
      <c r="HY36" s="1">
        <v>1</v>
      </c>
      <c r="HZ36" s="1">
        <v>1</v>
      </c>
      <c r="IA36" s="1">
        <v>1</v>
      </c>
      <c r="IB36" s="1">
        <v>1</v>
      </c>
      <c r="IE36" s="1">
        <v>-54.199180129067621</v>
      </c>
      <c r="IF36" s="1">
        <v>-54.199180129067621</v>
      </c>
      <c r="IG36" s="1">
        <v>-54.199180129067621</v>
      </c>
      <c r="IH36" s="1">
        <v>-54.199180129067621</v>
      </c>
      <c r="II36" s="1">
        <v>-54.199180129067621</v>
      </c>
      <c r="IJ36" s="1">
        <v>-54.199180129067621</v>
      </c>
      <c r="IK36" s="1">
        <v>-54.199180129067621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V36" s="1">
        <v>-3.5420694838937726E-4</v>
      </c>
      <c r="IW36" s="1">
        <v>1.1110184800752698E-6</v>
      </c>
      <c r="IX36" s="1">
        <v>-3.6559363032431236E-3</v>
      </c>
      <c r="IY36" s="1">
        <v>-9.7599528459113571E-6</v>
      </c>
      <c r="JB36" s="1">
        <v>1</v>
      </c>
      <c r="JC36" s="1">
        <v>1</v>
      </c>
      <c r="JD36" s="1">
        <v>1</v>
      </c>
      <c r="JE36" s="1">
        <v>1</v>
      </c>
      <c r="JF36" s="1">
        <v>1</v>
      </c>
      <c r="JG36" s="1">
        <v>1</v>
      </c>
      <c r="JH36" s="1">
        <v>1</v>
      </c>
      <c r="JI36" s="1">
        <v>1</v>
      </c>
      <c r="JJ36" s="1">
        <v>1</v>
      </c>
      <c r="JK36" s="1">
        <v>1</v>
      </c>
      <c r="JL36" s="1">
        <v>1</v>
      </c>
      <c r="JM36" s="1">
        <v>1</v>
      </c>
      <c r="JN36" s="1">
        <v>1</v>
      </c>
      <c r="JO36" s="1">
        <v>1</v>
      </c>
      <c r="JP36" s="1">
        <v>1</v>
      </c>
      <c r="JQ36" s="1">
        <v>1</v>
      </c>
      <c r="JV36" s="1">
        <v>1</v>
      </c>
      <c r="JW36" s="1">
        <v>1</v>
      </c>
      <c r="JX36" s="1">
        <v>1</v>
      </c>
      <c r="JY36" s="1">
        <v>1</v>
      </c>
      <c r="JZ36" s="1">
        <v>1</v>
      </c>
      <c r="KA36" s="1">
        <v>1</v>
      </c>
      <c r="KB36" s="1">
        <v>1</v>
      </c>
      <c r="KC36" s="1">
        <v>1</v>
      </c>
      <c r="KD36" s="1">
        <v>1</v>
      </c>
      <c r="KE36" s="1">
        <v>1</v>
      </c>
      <c r="KF36" s="1">
        <v>1</v>
      </c>
      <c r="KG36" s="1">
        <v>1</v>
      </c>
      <c r="KH36" s="1">
        <v>1</v>
      </c>
      <c r="KI36" s="1">
        <v>1</v>
      </c>
      <c r="KJ36" s="1">
        <v>1</v>
      </c>
      <c r="KK36" s="1">
        <v>1</v>
      </c>
      <c r="KL36" s="1">
        <f t="shared" si="14"/>
        <v>0</v>
      </c>
      <c r="KM36" s="1" t="e">
        <f t="shared" ca="1" si="77"/>
        <v>#NAME?</v>
      </c>
      <c r="KN36" s="1" t="e">
        <f t="shared" ca="1" si="78"/>
        <v>#NAME?</v>
      </c>
      <c r="KQ36" s="1">
        <v>1</v>
      </c>
      <c r="KR36" s="1">
        <v>1</v>
      </c>
      <c r="KS36" s="1">
        <v>1</v>
      </c>
      <c r="KT36" s="1">
        <v>1</v>
      </c>
      <c r="KU36" s="1">
        <v>1</v>
      </c>
      <c r="KV36" s="1">
        <v>1</v>
      </c>
      <c r="KW36" s="1">
        <v>1</v>
      </c>
      <c r="KX36" s="1">
        <v>1</v>
      </c>
      <c r="KZ36" s="1">
        <v>8.1589529133684735</v>
      </c>
      <c r="LA36" s="1">
        <v>8.1589529133684735</v>
      </c>
      <c r="LB36" s="1">
        <v>8.1589529133684735</v>
      </c>
      <c r="LC36" s="1">
        <v>8.1589529133684735</v>
      </c>
      <c r="LD36" s="1">
        <v>8.1589529133684735</v>
      </c>
      <c r="LE36" s="1">
        <v>8.1589529133684735</v>
      </c>
      <c r="LF36" s="1">
        <v>8.1589529133684735</v>
      </c>
      <c r="LG36" s="1">
        <v>8.1589529133684735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R36" s="1">
        <v>19.997808619287863</v>
      </c>
      <c r="LS36" s="1">
        <v>399.91236010264481</v>
      </c>
      <c r="LT36" s="1">
        <v>19.98736735104411</v>
      </c>
      <c r="LU36" s="1">
        <v>19.999371344619171</v>
      </c>
      <c r="LX36" s="1">
        <v>1</v>
      </c>
      <c r="LY36" s="1">
        <v>1</v>
      </c>
      <c r="LZ36" s="1">
        <v>1</v>
      </c>
      <c r="MA36" s="1">
        <v>1</v>
      </c>
      <c r="MB36" s="1">
        <v>1</v>
      </c>
      <c r="MC36" s="1">
        <v>1</v>
      </c>
      <c r="MD36" s="1">
        <v>1</v>
      </c>
      <c r="ME36" s="1">
        <v>1</v>
      </c>
      <c r="MF36" s="1">
        <v>1</v>
      </c>
      <c r="MG36" s="1">
        <v>1</v>
      </c>
      <c r="MH36" s="1">
        <v>1</v>
      </c>
      <c r="MI36" s="1">
        <v>1</v>
      </c>
      <c r="MJ36" s="1">
        <v>1</v>
      </c>
      <c r="MK36" s="1">
        <v>1</v>
      </c>
      <c r="ML36" s="1">
        <v>1</v>
      </c>
      <c r="MM36" s="1">
        <v>1</v>
      </c>
      <c r="MR36" s="1">
        <v>1</v>
      </c>
      <c r="MS36" s="1">
        <v>1</v>
      </c>
      <c r="MT36" s="1">
        <v>1</v>
      </c>
      <c r="MU36" s="1">
        <v>1</v>
      </c>
      <c r="MV36" s="1">
        <v>1</v>
      </c>
      <c r="MW36" s="1">
        <v>1</v>
      </c>
      <c r="MX36" s="1">
        <v>1</v>
      </c>
      <c r="MY36" s="1">
        <v>1</v>
      </c>
      <c r="MZ36" s="1">
        <v>1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f t="shared" si="17"/>
        <v>0</v>
      </c>
      <c r="NI36" s="1" t="e">
        <f t="shared" ca="1" si="79"/>
        <v>#NAME?</v>
      </c>
      <c r="NJ36" s="1" t="e">
        <f t="shared" ca="1" si="80"/>
        <v>#NAME?</v>
      </c>
      <c r="NM36" s="1">
        <v>1</v>
      </c>
      <c r="NN36" s="1">
        <v>1</v>
      </c>
      <c r="NO36" s="1">
        <v>1</v>
      </c>
      <c r="NP36" s="1">
        <v>1</v>
      </c>
      <c r="NQ36" s="1">
        <v>1</v>
      </c>
      <c r="NR36" s="1">
        <v>1</v>
      </c>
      <c r="NS36" s="1">
        <v>1</v>
      </c>
      <c r="NT36" s="1">
        <v>1</v>
      </c>
      <c r="NV36" s="1">
        <v>1.8861661725401574E-2</v>
      </c>
      <c r="NW36" s="1">
        <v>1.8861661725401574E-2</v>
      </c>
      <c r="NX36" s="1">
        <v>1.8861661725401574E-2</v>
      </c>
      <c r="NY36" s="1">
        <v>1.8861661725401574E-2</v>
      </c>
      <c r="NZ36" s="1">
        <v>1.8861661725401574E-2</v>
      </c>
      <c r="OA36" s="1">
        <v>1.8861661725401574E-2</v>
      </c>
      <c r="OB36" s="1">
        <v>1.8861661725401574E-2</v>
      </c>
      <c r="OC36" s="1">
        <v>1.8861661725401574E-2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N36" s="1">
        <v>0.99662393802813554</v>
      </c>
      <c r="OO36" s="1">
        <v>0.99327251525282945</v>
      </c>
      <c r="OP36" s="1">
        <v>0.98832277392075052</v>
      </c>
      <c r="OQ36" s="1">
        <v>0.99897650161528717</v>
      </c>
    </row>
    <row r="37" spans="1:407" s="1" customFormat="1" x14ac:dyDescent="0.25">
      <c r="A37" s="1">
        <v>1750</v>
      </c>
      <c r="B37" s="1">
        <v>200</v>
      </c>
      <c r="C37" s="1">
        <v>100</v>
      </c>
      <c r="D37" s="1" t="s">
        <v>368</v>
      </c>
      <c r="E37" s="1">
        <v>159.63300331000011</v>
      </c>
      <c r="F37" s="1">
        <v>33143.632234576253</v>
      </c>
      <c r="G37" s="1">
        <f t="shared" si="0"/>
        <v>7660.9364888057462</v>
      </c>
      <c r="H37" s="1">
        <f t="shared" si="20"/>
        <v>147.50241107066648</v>
      </c>
      <c r="I37" s="1">
        <f t="shared" si="21"/>
        <v>171.76359554933373</v>
      </c>
      <c r="J37" s="1">
        <f t="shared" si="1"/>
        <v>9.121885903428578E-4</v>
      </c>
      <c r="K37" s="1">
        <f t="shared" si="22"/>
        <v>-12.129680050743266</v>
      </c>
      <c r="L37" s="1">
        <f t="shared" si="23"/>
        <v>12.131504427923952</v>
      </c>
      <c r="M37" s="1">
        <v>0</v>
      </c>
      <c r="N37" s="1">
        <v>5.0000000000000001E-3</v>
      </c>
      <c r="O37" s="1">
        <v>5.0000000000000001E-3</v>
      </c>
      <c r="P37" s="1">
        <v>5.0000000000000001E-3</v>
      </c>
      <c r="Q37" s="1">
        <f t="shared" si="2"/>
        <v>4.9750000000000003E-3</v>
      </c>
      <c r="R37" s="1">
        <f t="shared" si="24"/>
        <v>-4.7754692981974026E-3</v>
      </c>
      <c r="S37" s="1">
        <f t="shared" si="25"/>
        <v>1.4775469298197404E-2</v>
      </c>
      <c r="T37" s="1">
        <v>174900</v>
      </c>
      <c r="U37" s="2">
        <v>30590010000</v>
      </c>
      <c r="V37" s="2">
        <f t="shared" si="3"/>
        <v>0</v>
      </c>
      <c r="W37" s="2">
        <f t="shared" si="26"/>
        <v>174900</v>
      </c>
      <c r="X37" s="2">
        <f t="shared" si="27"/>
        <v>174900</v>
      </c>
      <c r="Y37" s="2">
        <f t="shared" si="4"/>
        <v>0.99942857142857144</v>
      </c>
      <c r="Z37" s="2">
        <f t="shared" si="28"/>
        <v>0.99942857142857144</v>
      </c>
      <c r="AA37" s="2">
        <f t="shared" si="29"/>
        <v>0.99942857142857144</v>
      </c>
      <c r="AB37" s="2">
        <v>1750</v>
      </c>
      <c r="AC37" s="2">
        <v>3062500</v>
      </c>
      <c r="AD37" s="2">
        <f t="shared" si="30"/>
        <v>1</v>
      </c>
      <c r="AE37" s="2">
        <v>0</v>
      </c>
      <c r="AF37" s="2">
        <v>0</v>
      </c>
      <c r="AG37" s="2">
        <v>9192.5349999999999</v>
      </c>
      <c r="AH37" s="2">
        <v>100966718.52500001</v>
      </c>
      <c r="AI37" s="2">
        <v>174900</v>
      </c>
      <c r="AJ37" s="2">
        <v>0</v>
      </c>
      <c r="AK37" s="2">
        <v>0</v>
      </c>
      <c r="AL37" s="2"/>
      <c r="AM37" s="2"/>
      <c r="AN37" s="2"/>
      <c r="AO37" s="2"/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</v>
      </c>
      <c r="BA37" s="2">
        <v>1</v>
      </c>
      <c r="BB37" s="2">
        <v>1</v>
      </c>
      <c r="BC37" s="2">
        <v>1</v>
      </c>
      <c r="BD37" s="2"/>
      <c r="BE37" s="2"/>
      <c r="BF37" s="2"/>
      <c r="BG37" s="2"/>
      <c r="BH37" s="2"/>
      <c r="BI37" s="2"/>
      <c r="BJ37" s="2">
        <v>1</v>
      </c>
      <c r="BK37" s="2">
        <v>1</v>
      </c>
      <c r="BL37" s="2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f t="shared" si="5"/>
        <v>0</v>
      </c>
      <c r="BY37" s="1" t="e">
        <f t="shared" ca="1" si="71"/>
        <v>#NAME?</v>
      </c>
      <c r="BZ37" s="1" t="e">
        <f t="shared" ca="1" si="72"/>
        <v>#NAME?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M37" s="1">
        <v>-53697.110537472123</v>
      </c>
      <c r="CN37" s="1">
        <v>-53697.110537472123</v>
      </c>
      <c r="CO37" s="1">
        <v>-53697.110537472123</v>
      </c>
      <c r="CP37" s="1">
        <v>-53697.110537472123</v>
      </c>
      <c r="CQ37" s="1">
        <v>-53697.110537472123</v>
      </c>
      <c r="CR37" s="1">
        <v>-53697.110537472123</v>
      </c>
      <c r="CS37" s="1">
        <v>-53697.110537472123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D37" s="1">
        <v>-3.9972533417354899E-5</v>
      </c>
      <c r="DE37" s="1">
        <v>1.6655341914721212E-8</v>
      </c>
      <c r="DF37" s="1">
        <v>-1.2068161168407505E-3</v>
      </c>
      <c r="DG37" s="1">
        <v>-4.2502092340404355E-6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ED37" s="1">
        <v>8.5649999999999995</v>
      </c>
      <c r="EE37" s="1">
        <v>135.57499999999999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v>1</v>
      </c>
      <c r="ER37" s="1">
        <v>1</v>
      </c>
      <c r="ES37" s="1">
        <v>1</v>
      </c>
      <c r="ET37" s="1">
        <f t="shared" si="8"/>
        <v>0</v>
      </c>
      <c r="EU37" s="1" t="e">
        <f t="shared" ca="1" si="73"/>
        <v>#NAME?</v>
      </c>
      <c r="EV37" s="1" t="e">
        <f t="shared" ca="1" si="74"/>
        <v>#NAME?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D37" s="1">
        <v>1</v>
      </c>
      <c r="FE37" s="1">
        <v>1</v>
      </c>
      <c r="FF37" s="1">
        <v>1</v>
      </c>
      <c r="FH37" s="1">
        <v>29.995093527761416</v>
      </c>
      <c r="FI37" s="1">
        <v>-35.347060738156536</v>
      </c>
      <c r="FJ37" s="1">
        <v>-35.347060738156536</v>
      </c>
      <c r="FK37" s="1">
        <v>-35.347060738156536</v>
      </c>
      <c r="FL37" s="1">
        <v>-35.347060738156536</v>
      </c>
      <c r="FM37" s="1">
        <v>-35.347060738156536</v>
      </c>
      <c r="FN37" s="1">
        <v>-35.347060738156536</v>
      </c>
      <c r="FO37" s="1">
        <v>-35.347060738156536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Z37" s="1">
        <v>106.7628703687455</v>
      </c>
      <c r="GA37" s="1">
        <v>11398.310505390993</v>
      </c>
      <c r="GB37" s="1">
        <v>106.74435318663284</v>
      </c>
      <c r="GC37" s="1">
        <v>106.76430065368027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P37" s="1">
        <v>1</v>
      </c>
      <c r="GQ37" s="1">
        <v>1</v>
      </c>
      <c r="GR37" s="1">
        <v>1</v>
      </c>
      <c r="GS37" s="1">
        <v>1</v>
      </c>
      <c r="GT37" s="1">
        <v>1</v>
      </c>
      <c r="GU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  <c r="HG37" s="1">
        <v>1</v>
      </c>
      <c r="HH37" s="1">
        <v>1</v>
      </c>
      <c r="HI37" s="1">
        <v>1</v>
      </c>
      <c r="HJ37" s="1">
        <v>1</v>
      </c>
      <c r="HK37" s="1">
        <v>1</v>
      </c>
      <c r="HL37" s="1">
        <v>1</v>
      </c>
      <c r="HM37" s="1">
        <v>1</v>
      </c>
      <c r="HN37" s="1">
        <v>1</v>
      </c>
      <c r="HO37" s="1">
        <v>1</v>
      </c>
      <c r="HP37" s="1">
        <f t="shared" si="11"/>
        <v>0</v>
      </c>
      <c r="HQ37" s="1" t="e">
        <f t="shared" ca="1" si="75"/>
        <v>#NAME?</v>
      </c>
      <c r="HR37" s="1" t="e">
        <f t="shared" ca="1" si="76"/>
        <v>#NAME?</v>
      </c>
      <c r="HV37" s="1">
        <v>1</v>
      </c>
      <c r="HW37" s="1">
        <v>1</v>
      </c>
      <c r="HX37" s="1">
        <v>1</v>
      </c>
      <c r="HY37" s="1">
        <v>1</v>
      </c>
      <c r="HZ37" s="1">
        <v>1</v>
      </c>
      <c r="IA37" s="1">
        <v>1</v>
      </c>
      <c r="IB37" s="1">
        <v>1</v>
      </c>
      <c r="IE37" s="1">
        <v>-54.680068184572022</v>
      </c>
      <c r="IF37" s="1">
        <v>-54.680068184572022</v>
      </c>
      <c r="IG37" s="1">
        <v>-54.680068184572022</v>
      </c>
      <c r="IH37" s="1">
        <v>-54.680068184572022</v>
      </c>
      <c r="II37" s="1">
        <v>-54.680068184572022</v>
      </c>
      <c r="IJ37" s="1">
        <v>-54.680068184572022</v>
      </c>
      <c r="IK37" s="1">
        <v>-54.680068184572022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V37" s="1">
        <v>-8.7850290456311872E-4</v>
      </c>
      <c r="IW37" s="1">
        <v>2.0148603234214195E-5</v>
      </c>
      <c r="IX37" s="1">
        <v>-3.9037364413703202E-2</v>
      </c>
      <c r="IY37" s="1">
        <v>-8.0136770232996923E-5</v>
      </c>
      <c r="JB37" s="1">
        <v>1</v>
      </c>
      <c r="JC37" s="1">
        <v>1</v>
      </c>
      <c r="JD37" s="1">
        <v>1</v>
      </c>
      <c r="JE37" s="1">
        <v>1</v>
      </c>
      <c r="JF37" s="1">
        <v>1</v>
      </c>
      <c r="JG37" s="1">
        <v>1</v>
      </c>
      <c r="JH37" s="1">
        <v>1</v>
      </c>
      <c r="JI37" s="1">
        <v>1</v>
      </c>
      <c r="JJ37" s="1">
        <v>1</v>
      </c>
      <c r="JK37" s="1">
        <v>1</v>
      </c>
      <c r="JL37" s="1">
        <v>1</v>
      </c>
      <c r="JM37" s="1">
        <v>1</v>
      </c>
      <c r="JN37" s="1">
        <v>1</v>
      </c>
      <c r="JO37" s="1">
        <v>1</v>
      </c>
      <c r="JP37" s="1">
        <v>1</v>
      </c>
      <c r="JQ37" s="1">
        <v>1</v>
      </c>
      <c r="JV37" s="1">
        <v>1</v>
      </c>
      <c r="JW37" s="1">
        <v>1</v>
      </c>
      <c r="JX37" s="1">
        <v>1</v>
      </c>
      <c r="JY37" s="1">
        <v>1</v>
      </c>
      <c r="JZ37" s="1">
        <v>1</v>
      </c>
      <c r="KA37" s="1">
        <v>1</v>
      </c>
      <c r="KB37" s="1">
        <v>1</v>
      </c>
      <c r="KC37" s="1">
        <v>1</v>
      </c>
      <c r="KD37" s="1">
        <v>1</v>
      </c>
      <c r="KE37" s="1">
        <v>1</v>
      </c>
      <c r="KF37" s="1">
        <v>1</v>
      </c>
      <c r="KG37" s="1">
        <v>1</v>
      </c>
      <c r="KH37" s="1">
        <v>1</v>
      </c>
      <c r="KI37" s="1">
        <v>1</v>
      </c>
      <c r="KJ37" s="1">
        <v>1</v>
      </c>
      <c r="KK37" s="1">
        <v>1</v>
      </c>
      <c r="KL37" s="1">
        <f t="shared" si="14"/>
        <v>0</v>
      </c>
      <c r="KM37" s="1" t="e">
        <f t="shared" ca="1" si="77"/>
        <v>#NAME?</v>
      </c>
      <c r="KN37" s="1" t="e">
        <f t="shared" ca="1" si="78"/>
        <v>#NAME?</v>
      </c>
      <c r="KQ37" s="1">
        <v>1</v>
      </c>
      <c r="KR37" s="1">
        <v>1</v>
      </c>
      <c r="KS37" s="1">
        <v>1</v>
      </c>
      <c r="KT37" s="1">
        <v>1</v>
      </c>
      <c r="KU37" s="1">
        <v>1</v>
      </c>
      <c r="KV37" s="1">
        <v>1</v>
      </c>
      <c r="KW37" s="1">
        <v>1</v>
      </c>
      <c r="KX37" s="1">
        <v>1</v>
      </c>
      <c r="KZ37" s="1">
        <v>7.9339867087429869</v>
      </c>
      <c r="LA37" s="1">
        <v>7.9339867087429869</v>
      </c>
      <c r="LB37" s="1">
        <v>7.9339867087429869</v>
      </c>
      <c r="LC37" s="1">
        <v>7.9339867087429869</v>
      </c>
      <c r="LD37" s="1">
        <v>7.9339867087429869</v>
      </c>
      <c r="LE37" s="1">
        <v>7.9339867087429869</v>
      </c>
      <c r="LF37" s="1">
        <v>7.9339867087429869</v>
      </c>
      <c r="LG37" s="1">
        <v>7.9339867087429869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R37" s="1">
        <v>19.99620064628985</v>
      </c>
      <c r="LS37" s="1">
        <v>399.84806773844571</v>
      </c>
      <c r="LT37" s="1">
        <v>19.955078341979053</v>
      </c>
      <c r="LU37" s="1">
        <v>19.998191619512308</v>
      </c>
      <c r="LX37" s="1">
        <v>1</v>
      </c>
      <c r="LY37" s="1">
        <v>1</v>
      </c>
      <c r="LZ37" s="1">
        <v>1</v>
      </c>
      <c r="MA37" s="1">
        <v>1</v>
      </c>
      <c r="MB37" s="1">
        <v>1</v>
      </c>
      <c r="MC37" s="1">
        <v>1</v>
      </c>
      <c r="MD37" s="1">
        <v>1</v>
      </c>
      <c r="ME37" s="1">
        <v>1</v>
      </c>
      <c r="MF37" s="1">
        <v>1</v>
      </c>
      <c r="MG37" s="1">
        <v>1</v>
      </c>
      <c r="MH37" s="1">
        <v>1</v>
      </c>
      <c r="MI37" s="1">
        <v>1</v>
      </c>
      <c r="MJ37" s="1">
        <v>1</v>
      </c>
      <c r="MK37" s="1">
        <v>1</v>
      </c>
      <c r="ML37" s="1">
        <v>1</v>
      </c>
      <c r="MM37" s="1">
        <v>1</v>
      </c>
      <c r="MR37" s="1">
        <v>1</v>
      </c>
      <c r="MS37" s="1">
        <v>1</v>
      </c>
      <c r="MT37" s="1">
        <v>1</v>
      </c>
      <c r="MU37" s="1">
        <v>1</v>
      </c>
      <c r="MV37" s="1">
        <v>1</v>
      </c>
      <c r="MW37" s="1">
        <v>1</v>
      </c>
      <c r="MX37" s="1">
        <v>1</v>
      </c>
      <c r="MY37" s="1">
        <v>1</v>
      </c>
      <c r="MZ37" s="1">
        <v>1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f t="shared" si="17"/>
        <v>0</v>
      </c>
      <c r="NI37" s="1" t="e">
        <f t="shared" ca="1" si="79"/>
        <v>#NAME?</v>
      </c>
      <c r="NJ37" s="1" t="e">
        <f t="shared" ca="1" si="80"/>
        <v>#NAME?</v>
      </c>
      <c r="NM37" s="1">
        <v>1</v>
      </c>
      <c r="NN37" s="1">
        <v>1</v>
      </c>
      <c r="NO37" s="1">
        <v>1</v>
      </c>
      <c r="NP37" s="1">
        <v>1</v>
      </c>
      <c r="NQ37" s="1">
        <v>1</v>
      </c>
      <c r="NR37" s="1">
        <v>1</v>
      </c>
      <c r="NS37" s="1">
        <v>1</v>
      </c>
      <c r="NT37" s="1">
        <v>1</v>
      </c>
      <c r="NV37" s="1">
        <v>1.4147584023080638E-2</v>
      </c>
      <c r="NW37" s="1">
        <v>1.4147584023080638E-2</v>
      </c>
      <c r="NX37" s="1">
        <v>1.4147584023080638E-2</v>
      </c>
      <c r="NY37" s="1">
        <v>1.4147584023080638E-2</v>
      </c>
      <c r="NZ37" s="1">
        <v>1.4147584023080638E-2</v>
      </c>
      <c r="OA37" s="1">
        <v>1.4147584023080638E-2</v>
      </c>
      <c r="OB37" s="1">
        <v>1.4147584023080638E-2</v>
      </c>
      <c r="OC37" s="1">
        <v>1.4147584023080638E-2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N37" s="1">
        <v>0.99637430329425836</v>
      </c>
      <c r="OO37" s="1">
        <v>0.99277696620807332</v>
      </c>
      <c r="OP37" s="1">
        <v>0.96813483096438102</v>
      </c>
      <c r="OQ37" s="1">
        <v>0.99829624003926509</v>
      </c>
    </row>
    <row r="38" spans="1:407" s="1" customFormat="1" x14ac:dyDescent="0.25">
      <c r="A38" s="1">
        <v>1800</v>
      </c>
      <c r="B38" s="1">
        <v>200</v>
      </c>
      <c r="C38" s="1">
        <v>100</v>
      </c>
      <c r="D38" s="1" t="s">
        <v>369</v>
      </c>
      <c r="E38" s="1">
        <v>165.32600930999996</v>
      </c>
      <c r="F38" s="1">
        <v>36803.647361814437</v>
      </c>
      <c r="G38" s="1">
        <f t="shared" si="0"/>
        <v>9470.958007444242</v>
      </c>
      <c r="H38" s="1">
        <f t="shared" si="20"/>
        <v>151.83830522787432</v>
      </c>
      <c r="I38" s="1">
        <f t="shared" si="21"/>
        <v>178.81371339212561</v>
      </c>
      <c r="J38" s="1">
        <f t="shared" si="1"/>
        <v>9.1847782949999973E-4</v>
      </c>
      <c r="K38" s="1">
        <f t="shared" si="22"/>
        <v>-13.486785604296152</v>
      </c>
      <c r="L38" s="1">
        <f t="shared" si="23"/>
        <v>13.488622559955154</v>
      </c>
      <c r="M38" s="1">
        <v>0</v>
      </c>
      <c r="N38" s="1">
        <v>0</v>
      </c>
      <c r="O38" s="1">
        <v>0</v>
      </c>
      <c r="P38" s="1">
        <v>0</v>
      </c>
      <c r="Q38" s="1">
        <f t="shared" si="2"/>
        <v>0</v>
      </c>
      <c r="R38" s="1">
        <f t="shared" si="24"/>
        <v>0</v>
      </c>
      <c r="S38" s="1">
        <f t="shared" si="25"/>
        <v>0</v>
      </c>
      <c r="T38" s="1">
        <v>179900</v>
      </c>
      <c r="U38" s="2">
        <v>32364010000</v>
      </c>
      <c r="V38" s="2">
        <f t="shared" si="3"/>
        <v>0</v>
      </c>
      <c r="W38" s="2">
        <f t="shared" si="26"/>
        <v>179900</v>
      </c>
      <c r="X38" s="2">
        <f t="shared" si="27"/>
        <v>179900</v>
      </c>
      <c r="Y38" s="2">
        <f t="shared" si="4"/>
        <v>0.99944444444444447</v>
      </c>
      <c r="Z38" s="2">
        <f t="shared" si="28"/>
        <v>0.99944444444444447</v>
      </c>
      <c r="AA38" s="2">
        <f t="shared" si="29"/>
        <v>0.99944444444444447</v>
      </c>
      <c r="AB38" s="2">
        <v>1800</v>
      </c>
      <c r="AC38" s="2">
        <v>3240000</v>
      </c>
      <c r="AD38" s="2">
        <f t="shared" si="30"/>
        <v>0</v>
      </c>
      <c r="AE38" s="2">
        <v>0</v>
      </c>
      <c r="AF38" s="2">
        <v>0</v>
      </c>
      <c r="AG38" s="2">
        <v>9584.43</v>
      </c>
      <c r="AH38" s="2">
        <v>110512656.94</v>
      </c>
      <c r="AI38" s="2">
        <v>179900</v>
      </c>
      <c r="AJ38" s="2">
        <v>0</v>
      </c>
      <c r="AK38" s="2">
        <v>0</v>
      </c>
      <c r="AL38" s="2"/>
      <c r="AM38" s="2"/>
      <c r="AN38" s="2"/>
      <c r="AO38" s="2"/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1</v>
      </c>
      <c r="BD38" s="2"/>
      <c r="BE38" s="2"/>
      <c r="BF38" s="2"/>
      <c r="BG38" s="2"/>
      <c r="BH38" s="2"/>
      <c r="BI38" s="2"/>
      <c r="BJ38" s="2">
        <v>1</v>
      </c>
      <c r="BK38" s="2">
        <v>1</v>
      </c>
      <c r="BL38" s="2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f t="shared" si="5"/>
        <v>0</v>
      </c>
      <c r="BY38" s="1" t="e">
        <f t="shared" ca="1" si="71"/>
        <v>#NAME?</v>
      </c>
      <c r="BZ38" s="1" t="e">
        <f t="shared" ca="1" si="72"/>
        <v>#NAME?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M38" s="1">
        <v>-50599.11624027291</v>
      </c>
      <c r="CN38" s="1">
        <v>-50599.11624027291</v>
      </c>
      <c r="CO38" s="1">
        <v>-50599.11624027291</v>
      </c>
      <c r="CP38" s="1">
        <v>-50599.11624027291</v>
      </c>
      <c r="CQ38" s="1">
        <v>-50599.11624027291</v>
      </c>
      <c r="CR38" s="1">
        <v>-50599.11624027291</v>
      </c>
      <c r="CS38" s="1">
        <v>-50599.11624027291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D38" s="1">
        <v>-9.1955752598598916E-6</v>
      </c>
      <c r="DE38" s="1">
        <v>2.9508796085783347E-10</v>
      </c>
      <c r="DF38" s="1">
        <v>-1.7382821900335368E-4</v>
      </c>
      <c r="DG38" s="1">
        <v>-4.7453188417701615E-6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ED38" s="1">
        <v>7.53</v>
      </c>
      <c r="EE38" s="1">
        <v>99.65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1</v>
      </c>
      <c r="ER38" s="1">
        <v>1</v>
      </c>
      <c r="ES38" s="1">
        <v>1</v>
      </c>
      <c r="ET38" s="1">
        <f t="shared" si="8"/>
        <v>0</v>
      </c>
      <c r="EU38" s="1" t="e">
        <f t="shared" ca="1" si="73"/>
        <v>#NAME?</v>
      </c>
      <c r="EV38" s="1" t="e">
        <f t="shared" ca="1" si="74"/>
        <v>#NAME?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H38" s="1">
        <v>33.260722420408349</v>
      </c>
      <c r="FI38" s="1">
        <v>-32.953196538986035</v>
      </c>
      <c r="FJ38" s="1">
        <v>-32.953196538986035</v>
      </c>
      <c r="FK38" s="1">
        <v>-32.953196538986035</v>
      </c>
      <c r="FL38" s="1">
        <v>-32.953196538986035</v>
      </c>
      <c r="FM38" s="1">
        <v>-32.953196538986035</v>
      </c>
      <c r="FN38" s="1">
        <v>-32.953196538986035</v>
      </c>
      <c r="FO38" s="1">
        <v>-32.953196538986035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Z38" s="1">
        <v>106.76263767816823</v>
      </c>
      <c r="GA38" s="1">
        <v>11398.260858019697</v>
      </c>
      <c r="GB38" s="1">
        <v>106.69562109844956</v>
      </c>
      <c r="GC38" s="1">
        <v>106.76451168650395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P38" s="1">
        <v>1</v>
      </c>
      <c r="GQ38" s="1">
        <v>1</v>
      </c>
      <c r="GR38" s="1">
        <v>1</v>
      </c>
      <c r="GS38" s="1">
        <v>1</v>
      </c>
      <c r="GT38" s="1">
        <v>1</v>
      </c>
      <c r="GU38" s="1">
        <v>1</v>
      </c>
      <c r="HB38" s="1">
        <v>1</v>
      </c>
      <c r="HC38" s="1">
        <v>1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v>1</v>
      </c>
      <c r="HK38" s="1">
        <v>1</v>
      </c>
      <c r="HL38" s="1">
        <v>1</v>
      </c>
      <c r="HM38" s="1">
        <v>1</v>
      </c>
      <c r="HN38" s="1">
        <v>1</v>
      </c>
      <c r="HO38" s="1">
        <v>1</v>
      </c>
      <c r="HP38" s="1">
        <f t="shared" si="11"/>
        <v>0</v>
      </c>
      <c r="HQ38" s="1" t="e">
        <f t="shared" ca="1" si="75"/>
        <v>#NAME?</v>
      </c>
      <c r="HR38" s="1" t="e">
        <f t="shared" ca="1" si="76"/>
        <v>#NAME?</v>
      </c>
      <c r="HV38" s="1">
        <v>1</v>
      </c>
      <c r="HW38" s="1">
        <v>1</v>
      </c>
      <c r="HX38" s="1">
        <v>1</v>
      </c>
      <c r="HY38" s="1">
        <v>1</v>
      </c>
      <c r="HZ38" s="1">
        <v>1</v>
      </c>
      <c r="IA38" s="1">
        <v>1</v>
      </c>
      <c r="IB38" s="1">
        <v>1</v>
      </c>
      <c r="IE38" s="1">
        <v>-52.44653387216681</v>
      </c>
      <c r="IF38" s="1">
        <v>-52.44653387216681</v>
      </c>
      <c r="IG38" s="1">
        <v>-52.44653387216681</v>
      </c>
      <c r="IH38" s="1">
        <v>-52.44653387216681</v>
      </c>
      <c r="II38" s="1">
        <v>-52.44653387216681</v>
      </c>
      <c r="IJ38" s="1">
        <v>-52.44653387216681</v>
      </c>
      <c r="IK38" s="1">
        <v>-52.44653387216681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V38" s="1">
        <v>-1.1690673823498976E-4</v>
      </c>
      <c r="IW38" s="1">
        <v>1.0679703801509022E-7</v>
      </c>
      <c r="IX38" s="1">
        <v>-2.9561124651760196E-3</v>
      </c>
      <c r="IY38" s="1">
        <v>-3.1406647961418344E-5</v>
      </c>
      <c r="JB38" s="1">
        <v>1</v>
      </c>
      <c r="JC38" s="1">
        <v>1</v>
      </c>
      <c r="JD38" s="1">
        <v>1</v>
      </c>
      <c r="JE38" s="1">
        <v>1</v>
      </c>
      <c r="JF38" s="1">
        <v>1</v>
      </c>
      <c r="JG38" s="1">
        <v>1</v>
      </c>
      <c r="JH38" s="1">
        <v>1</v>
      </c>
      <c r="JI38" s="1">
        <v>1</v>
      </c>
      <c r="JJ38" s="1">
        <v>1</v>
      </c>
      <c r="JK38" s="1">
        <v>1</v>
      </c>
      <c r="JL38" s="1">
        <v>1</v>
      </c>
      <c r="JM38" s="1">
        <v>1</v>
      </c>
      <c r="JN38" s="1">
        <v>1</v>
      </c>
      <c r="JO38" s="1">
        <v>1</v>
      </c>
      <c r="JP38" s="1">
        <v>1</v>
      </c>
      <c r="JQ38" s="1">
        <v>1</v>
      </c>
      <c r="JV38" s="1">
        <v>1</v>
      </c>
      <c r="JW38" s="1">
        <v>1</v>
      </c>
      <c r="JX38" s="1">
        <v>1</v>
      </c>
      <c r="JY38" s="1">
        <v>1</v>
      </c>
      <c r="JZ38" s="1">
        <v>1</v>
      </c>
      <c r="KA38" s="1">
        <v>1</v>
      </c>
      <c r="KB38" s="1">
        <v>1</v>
      </c>
      <c r="KC38" s="1">
        <v>1</v>
      </c>
      <c r="KD38" s="1">
        <v>1</v>
      </c>
      <c r="KE38" s="1">
        <v>1</v>
      </c>
      <c r="KF38" s="1">
        <v>1</v>
      </c>
      <c r="KG38" s="1">
        <v>1</v>
      </c>
      <c r="KH38" s="1">
        <v>1</v>
      </c>
      <c r="KI38" s="1">
        <v>1</v>
      </c>
      <c r="KJ38" s="1">
        <v>1</v>
      </c>
      <c r="KK38" s="1">
        <v>1</v>
      </c>
      <c r="KL38" s="1">
        <f t="shared" si="14"/>
        <v>0</v>
      </c>
      <c r="KM38" s="1" t="e">
        <f t="shared" ca="1" si="77"/>
        <v>#NAME?</v>
      </c>
      <c r="KN38" s="1" t="e">
        <f t="shared" ca="1" si="78"/>
        <v>#NAME?</v>
      </c>
      <c r="KQ38" s="1">
        <v>1</v>
      </c>
      <c r="KR38" s="1">
        <v>1</v>
      </c>
      <c r="KS38" s="1">
        <v>1</v>
      </c>
      <c r="KT38" s="1">
        <v>1</v>
      </c>
      <c r="KU38" s="1">
        <v>1</v>
      </c>
      <c r="KV38" s="1">
        <v>1</v>
      </c>
      <c r="KW38" s="1">
        <v>1</v>
      </c>
      <c r="KX38" s="1">
        <v>1</v>
      </c>
      <c r="KZ38" s="1">
        <v>8.2599032953200098</v>
      </c>
      <c r="LA38" s="1">
        <v>8.2599032953200098</v>
      </c>
      <c r="LB38" s="1">
        <v>8.2599032953200098</v>
      </c>
      <c r="LC38" s="1">
        <v>8.2599032953200098</v>
      </c>
      <c r="LD38" s="1">
        <v>8.2599032953200098</v>
      </c>
      <c r="LE38" s="1">
        <v>8.2599032953200098</v>
      </c>
      <c r="LF38" s="1">
        <v>8.2599032953200098</v>
      </c>
      <c r="LG38" s="1">
        <v>8.2599032953200098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R38" s="1">
        <v>19.99815760409453</v>
      </c>
      <c r="LS38" s="1">
        <v>399.92630902827278</v>
      </c>
      <c r="LT38" s="1">
        <v>19.988684999508081</v>
      </c>
      <c r="LU38" s="1">
        <v>19.998870418855585</v>
      </c>
      <c r="LX38" s="1">
        <v>1</v>
      </c>
      <c r="LY38" s="1">
        <v>1</v>
      </c>
      <c r="LZ38" s="1">
        <v>1</v>
      </c>
      <c r="MA38" s="1">
        <v>1</v>
      </c>
      <c r="MB38" s="1">
        <v>1</v>
      </c>
      <c r="MC38" s="1">
        <v>1</v>
      </c>
      <c r="MD38" s="1">
        <v>1</v>
      </c>
      <c r="ME38" s="1">
        <v>1</v>
      </c>
      <c r="MF38" s="1">
        <v>1</v>
      </c>
      <c r="MG38" s="1">
        <v>1</v>
      </c>
      <c r="MH38" s="1">
        <v>1</v>
      </c>
      <c r="MI38" s="1">
        <v>1</v>
      </c>
      <c r="MJ38" s="1">
        <v>1</v>
      </c>
      <c r="MK38" s="1">
        <v>1</v>
      </c>
      <c r="ML38" s="1">
        <v>1</v>
      </c>
      <c r="MM38" s="1">
        <v>1</v>
      </c>
      <c r="MR38" s="1">
        <v>1</v>
      </c>
      <c r="MS38" s="1">
        <v>1</v>
      </c>
      <c r="MT38" s="1">
        <v>1</v>
      </c>
      <c r="MU38" s="1">
        <v>1</v>
      </c>
      <c r="MV38" s="1">
        <v>1</v>
      </c>
      <c r="MW38" s="1">
        <v>1</v>
      </c>
      <c r="MX38" s="1">
        <v>1</v>
      </c>
      <c r="MY38" s="1">
        <v>1</v>
      </c>
      <c r="MZ38" s="1">
        <v>1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f t="shared" si="17"/>
        <v>0</v>
      </c>
      <c r="NI38" s="1" t="e">
        <f t="shared" ca="1" si="79"/>
        <v>#NAME?</v>
      </c>
      <c r="NJ38" s="1" t="e">
        <f t="shared" ca="1" si="80"/>
        <v>#NAME?</v>
      </c>
      <c r="NM38" s="1">
        <v>1</v>
      </c>
      <c r="NN38" s="1">
        <v>1</v>
      </c>
      <c r="NO38" s="1">
        <v>1</v>
      </c>
      <c r="NP38" s="1">
        <v>1</v>
      </c>
      <c r="NQ38" s="1">
        <v>1</v>
      </c>
      <c r="NR38" s="1">
        <v>1</v>
      </c>
      <c r="NS38" s="1">
        <v>1</v>
      </c>
      <c r="NT38" s="1">
        <v>1</v>
      </c>
      <c r="NV38" s="1">
        <v>1.790903628687282E-2</v>
      </c>
      <c r="NW38" s="1">
        <v>1.790903628687282E-2</v>
      </c>
      <c r="NX38" s="1">
        <v>1.790903628687282E-2</v>
      </c>
      <c r="NY38" s="1">
        <v>1.790903628687282E-2</v>
      </c>
      <c r="NZ38" s="1">
        <v>1.790903628687282E-2</v>
      </c>
      <c r="OA38" s="1">
        <v>1.790903628687282E-2</v>
      </c>
      <c r="OB38" s="1">
        <v>1.790903628687282E-2</v>
      </c>
      <c r="OC38" s="1">
        <v>1.790903628687282E-2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N38" s="1">
        <v>0.99648305501952494</v>
      </c>
      <c r="OO38" s="1">
        <v>0.99298162244748855</v>
      </c>
      <c r="OP38" s="1">
        <v>0.98787572361921083</v>
      </c>
      <c r="OQ38" s="1">
        <v>0.99703890093697045</v>
      </c>
    </row>
    <row r="39" spans="1:407" s="1" customFormat="1" x14ac:dyDescent="0.25">
      <c r="A39" s="1">
        <v>1850</v>
      </c>
      <c r="B39" s="1">
        <v>200</v>
      </c>
      <c r="C39" s="1">
        <v>100</v>
      </c>
      <c r="D39" s="1" t="s">
        <v>370</v>
      </c>
      <c r="E39" s="1">
        <v>164.93530206500003</v>
      </c>
      <c r="F39" s="1">
        <v>33489.260819454503</v>
      </c>
      <c r="G39" s="1">
        <f>F39-E39*E39</f>
        <v>6285.6069521817008</v>
      </c>
      <c r="H39" s="1">
        <f t="shared" si="20"/>
        <v>153.94740243233565</v>
      </c>
      <c r="I39" s="1">
        <f t="shared" si="21"/>
        <v>175.92320169766441</v>
      </c>
      <c r="J39" s="1">
        <f>E39/(A39*C39)</f>
        <v>8.9154217332432445E-4</v>
      </c>
      <c r="K39" s="1">
        <f t="shared" si="22"/>
        <v>-10.987008090491059</v>
      </c>
      <c r="L39" s="1">
        <f t="shared" si="23"/>
        <v>10.988791174837708</v>
      </c>
      <c r="M39" s="1">
        <v>0</v>
      </c>
      <c r="N39" s="1">
        <v>5.0000000000000001E-3</v>
      </c>
      <c r="O39" s="1">
        <v>5.0000000000000001E-3</v>
      </c>
      <c r="P39" s="1">
        <v>5.0000000000000001E-3</v>
      </c>
      <c r="Q39" s="1">
        <f>P39-O39*O39</f>
        <v>4.9750000000000003E-3</v>
      </c>
      <c r="R39" s="1">
        <f t="shared" si="24"/>
        <v>-4.7754692981974026E-3</v>
      </c>
      <c r="S39" s="1">
        <f t="shared" si="25"/>
        <v>1.4775469298197404E-2</v>
      </c>
      <c r="T39" s="1">
        <v>184900</v>
      </c>
      <c r="U39" s="2">
        <v>34188010000</v>
      </c>
      <c r="V39" s="2">
        <f>U39-T39*T39</f>
        <v>0</v>
      </c>
      <c r="W39" s="2">
        <f t="shared" si="26"/>
        <v>184900</v>
      </c>
      <c r="X39" s="2">
        <f t="shared" si="27"/>
        <v>184900</v>
      </c>
      <c r="Y39" s="2">
        <f>T39/(A39*C39)</f>
        <v>0.99945945945945946</v>
      </c>
      <c r="Z39" s="2">
        <f t="shared" si="28"/>
        <v>0.99945945945945946</v>
      </c>
      <c r="AA39" s="2">
        <f t="shared" si="29"/>
        <v>0.99945945945945946</v>
      </c>
      <c r="AB39" s="2">
        <v>1850</v>
      </c>
      <c r="AC39" s="2">
        <v>3422500</v>
      </c>
      <c r="AD39" s="2">
        <f t="shared" si="30"/>
        <v>1</v>
      </c>
      <c r="AE39" s="2">
        <v>0</v>
      </c>
      <c r="AF39" s="2">
        <v>0</v>
      </c>
      <c r="AG39" s="2">
        <v>9223.1650000000009</v>
      </c>
      <c r="AH39" s="2">
        <v>100946590.235</v>
      </c>
      <c r="AI39" s="2">
        <v>184900</v>
      </c>
      <c r="AJ39" s="2">
        <v>0</v>
      </c>
      <c r="AK39" s="2">
        <v>0</v>
      </c>
      <c r="AL39" s="2"/>
      <c r="AM39" s="2"/>
      <c r="AN39" s="2"/>
      <c r="AO39" s="2"/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/>
      <c r="BE39" s="2"/>
      <c r="BF39" s="2"/>
      <c r="BG39" s="2"/>
      <c r="BH39" s="2"/>
      <c r="BI39" s="2"/>
      <c r="BJ39" s="2">
        <v>1</v>
      </c>
      <c r="BK39" s="2">
        <v>1</v>
      </c>
      <c r="BL39" s="2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f>BO39-BN39*BN39</f>
        <v>0</v>
      </c>
      <c r="BY39" s="1" t="e">
        <f ca="1">BN39-КОРЕНЬ(BP39)/КОРЕНЬ(B39)*$B$1</f>
        <v>#NAME?</v>
      </c>
      <c r="BZ39" s="1" t="e">
        <f ca="1">BN39+КОРЕНЬ(BP39)/КОРЕНЬ(B39)*$B$1</f>
        <v>#NAME?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M39" s="1">
        <v>-50920.968958018042</v>
      </c>
      <c r="CN39" s="1">
        <v>-50920.968958018042</v>
      </c>
      <c r="CO39" s="1">
        <v>-50920.968958018042</v>
      </c>
      <c r="CP39" s="1">
        <v>-50920.968958018042</v>
      </c>
      <c r="CQ39" s="1">
        <v>-50920.968958018042</v>
      </c>
      <c r="CR39" s="1">
        <v>-50920.968958018042</v>
      </c>
      <c r="CS39" s="1">
        <v>-50920.968958018042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D39" s="1">
        <v>-1.3296638101248858E-5</v>
      </c>
      <c r="DE39" s="1">
        <v>6.9729157302000699E-9</v>
      </c>
      <c r="DF39" s="1">
        <v>-9.9022292715676176E-4</v>
      </c>
      <c r="DG39" s="1">
        <v>-1.4630676920126961E-6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ED39" s="1">
        <v>7.9249999999999998</v>
      </c>
      <c r="EE39" s="1">
        <v>119.69499999999999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1</v>
      </c>
      <c r="ER39" s="1">
        <v>1</v>
      </c>
      <c r="ES39" s="1">
        <v>1</v>
      </c>
      <c r="ET39" s="1">
        <f>BO39-BN39*BN39</f>
        <v>0</v>
      </c>
      <c r="EU39" s="1" t="e">
        <f ca="1">BN39-КОРЕНЬ(BP39)/КОРЕНЬ(B39)*$B$1</f>
        <v>#NAME?</v>
      </c>
      <c r="EV39" s="1" t="e">
        <f ca="1">BN39+КОРЕНЬ(BP39)/КОРЕНЬ(B39)*$B$1</f>
        <v>#NAME?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H39" s="1">
        <v>27.598241299401614</v>
      </c>
      <c r="FI39" s="1">
        <v>-34.331592942307594</v>
      </c>
      <c r="FJ39" s="1">
        <v>-34.331592942307594</v>
      </c>
      <c r="FK39" s="1">
        <v>-34.331592942307594</v>
      </c>
      <c r="FL39" s="1">
        <v>-34.331592942307594</v>
      </c>
      <c r="FM39" s="1">
        <v>-34.331592942307594</v>
      </c>
      <c r="FN39" s="1">
        <v>-34.331592942307594</v>
      </c>
      <c r="FO39" s="1">
        <v>-34.331592942307594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Z39" s="1">
        <v>106.76034588320688</v>
      </c>
      <c r="GA39" s="1">
        <v>11397.771616981381</v>
      </c>
      <c r="GB39" s="1">
        <v>106.62752317912046</v>
      </c>
      <c r="GC39" s="1">
        <v>106.76426940651841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P39" s="1">
        <v>1</v>
      </c>
      <c r="GQ39" s="1">
        <v>1</v>
      </c>
      <c r="GR39" s="1">
        <v>1</v>
      </c>
      <c r="GS39" s="1">
        <v>1</v>
      </c>
      <c r="GT39" s="1">
        <v>1</v>
      </c>
      <c r="GU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v>1</v>
      </c>
      <c r="HK39" s="1">
        <v>1</v>
      </c>
      <c r="HL39" s="1">
        <v>1</v>
      </c>
      <c r="HM39" s="1">
        <v>1</v>
      </c>
      <c r="HN39" s="1">
        <v>1</v>
      </c>
      <c r="HO39" s="1">
        <v>1</v>
      </c>
      <c r="HP39" s="1">
        <f>BO39-BN39*BN39</f>
        <v>0</v>
      </c>
      <c r="HQ39" s="1" t="e">
        <f ca="1">BN39-КОРЕНЬ(BP39)/КОРЕНЬ(B39)*$B$1</f>
        <v>#NAME?</v>
      </c>
      <c r="HR39" s="1" t="e">
        <f ca="1">BN39+КОРЕНЬ(BP39)/КОРЕНЬ(B39)*$B$1</f>
        <v>#NAME?</v>
      </c>
      <c r="HV39" s="1">
        <v>1</v>
      </c>
      <c r="HW39" s="1">
        <v>1</v>
      </c>
      <c r="HX39" s="1">
        <v>1</v>
      </c>
      <c r="HY39" s="1">
        <v>1</v>
      </c>
      <c r="HZ39" s="1">
        <v>1</v>
      </c>
      <c r="IA39" s="1">
        <v>1</v>
      </c>
      <c r="IB39" s="1">
        <v>1</v>
      </c>
      <c r="IE39" s="1">
        <v>-52.807756942628785</v>
      </c>
      <c r="IF39" s="1">
        <v>-52.807756942628785</v>
      </c>
      <c r="IG39" s="1">
        <v>-52.807756942628785</v>
      </c>
      <c r="IH39" s="1">
        <v>-52.807756942628785</v>
      </c>
      <c r="II39" s="1">
        <v>-52.807756942628785</v>
      </c>
      <c r="IJ39" s="1">
        <v>-52.807756942628785</v>
      </c>
      <c r="IK39" s="1">
        <v>-52.807756942628785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V39" s="1">
        <v>-7.7458720828575526E-4</v>
      </c>
      <c r="IW39" s="1">
        <v>2.2334617912738944E-5</v>
      </c>
      <c r="IX39" s="1">
        <v>-6.2113465139862711E-2</v>
      </c>
      <c r="IY39" s="1">
        <v>-1.1095058705379302E-4</v>
      </c>
      <c r="JB39" s="1">
        <v>1</v>
      </c>
      <c r="JC39" s="1">
        <v>1</v>
      </c>
      <c r="JD39" s="1">
        <v>1</v>
      </c>
      <c r="JE39" s="1">
        <v>1</v>
      </c>
      <c r="JF39" s="1">
        <v>1</v>
      </c>
      <c r="JG39" s="1">
        <v>1</v>
      </c>
      <c r="JH39" s="1">
        <v>1</v>
      </c>
      <c r="JI39" s="1">
        <v>1</v>
      </c>
      <c r="JJ39" s="1">
        <v>1</v>
      </c>
      <c r="JK39" s="1">
        <v>1</v>
      </c>
      <c r="JL39" s="1">
        <v>1</v>
      </c>
      <c r="JM39" s="1">
        <v>1</v>
      </c>
      <c r="JN39" s="1">
        <v>1</v>
      </c>
      <c r="JO39" s="1">
        <v>1</v>
      </c>
      <c r="JP39" s="1">
        <v>1</v>
      </c>
      <c r="JQ39" s="1">
        <v>1</v>
      </c>
      <c r="JV39" s="1">
        <v>1</v>
      </c>
      <c r="JW39" s="1">
        <v>1</v>
      </c>
      <c r="JX39" s="1">
        <v>1</v>
      </c>
      <c r="JY39" s="1">
        <v>1</v>
      </c>
      <c r="JZ39" s="1">
        <v>1</v>
      </c>
      <c r="KA39" s="1">
        <v>1</v>
      </c>
      <c r="KB39" s="1">
        <v>1</v>
      </c>
      <c r="KC39" s="1">
        <v>1</v>
      </c>
      <c r="KD39" s="1">
        <v>1</v>
      </c>
      <c r="KE39" s="1">
        <v>1</v>
      </c>
      <c r="KF39" s="1">
        <v>1</v>
      </c>
      <c r="KG39" s="1">
        <v>1</v>
      </c>
      <c r="KH39" s="1">
        <v>1</v>
      </c>
      <c r="KI39" s="1">
        <v>1</v>
      </c>
      <c r="KJ39" s="1">
        <v>1</v>
      </c>
      <c r="KK39" s="1">
        <v>1</v>
      </c>
      <c r="KL39" s="1">
        <f>BO39-BN39*BN39</f>
        <v>0</v>
      </c>
      <c r="KM39" s="1" t="e">
        <f ca="1">BN39-КОРЕНЬ(BP39)/КОРЕНЬ(B39)*$B$1</f>
        <v>#NAME?</v>
      </c>
      <c r="KN39" s="1" t="e">
        <f ca="1">BN39+КОРЕНЬ(BP39)/КОРЕНЬ(B39)*$B$1</f>
        <v>#NAME?</v>
      </c>
      <c r="KQ39" s="1">
        <v>1</v>
      </c>
      <c r="KR39" s="1">
        <v>1</v>
      </c>
      <c r="KS39" s="1">
        <v>1</v>
      </c>
      <c r="KT39" s="1">
        <v>1</v>
      </c>
      <c r="KU39" s="1">
        <v>1</v>
      </c>
      <c r="KV39" s="1">
        <v>1</v>
      </c>
      <c r="KW39" s="1">
        <v>1</v>
      </c>
      <c r="KX39" s="1">
        <v>1</v>
      </c>
      <c r="KZ39" s="1">
        <v>8.094634782068816</v>
      </c>
      <c r="LA39" s="1">
        <v>8.094634782068816</v>
      </c>
      <c r="LB39" s="1">
        <v>8.094634782068816</v>
      </c>
      <c r="LC39" s="1">
        <v>8.094634782068816</v>
      </c>
      <c r="LD39" s="1">
        <v>8.094634782068816</v>
      </c>
      <c r="LE39" s="1">
        <v>8.094634782068816</v>
      </c>
      <c r="LF39" s="1">
        <v>8.094634782068816</v>
      </c>
      <c r="LG39" s="1">
        <v>8.094634782068816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R39" s="1">
        <v>19.996414118648687</v>
      </c>
      <c r="LS39" s="1">
        <v>399.85660218460157</v>
      </c>
      <c r="LT39" s="1">
        <v>19.941607651495588</v>
      </c>
      <c r="LU39" s="1">
        <v>19.997869924941991</v>
      </c>
      <c r="LX39" s="1">
        <v>1</v>
      </c>
      <c r="LY39" s="1">
        <v>1</v>
      </c>
      <c r="LZ39" s="1">
        <v>1</v>
      </c>
      <c r="MA39" s="1">
        <v>1</v>
      </c>
      <c r="MB39" s="1">
        <v>1</v>
      </c>
      <c r="MC39" s="1">
        <v>1</v>
      </c>
      <c r="MD39" s="1">
        <v>1</v>
      </c>
      <c r="ME39" s="1">
        <v>1</v>
      </c>
      <c r="MF39" s="1">
        <v>1</v>
      </c>
      <c r="MG39" s="1">
        <v>1</v>
      </c>
      <c r="MH39" s="1">
        <v>1</v>
      </c>
      <c r="MI39" s="1">
        <v>1</v>
      </c>
      <c r="MJ39" s="1">
        <v>1</v>
      </c>
      <c r="MK39" s="1">
        <v>1</v>
      </c>
      <c r="ML39" s="1">
        <v>1</v>
      </c>
      <c r="MM39" s="1">
        <v>1</v>
      </c>
      <c r="MR39" s="1">
        <v>1</v>
      </c>
      <c r="MS39" s="1">
        <v>1</v>
      </c>
      <c r="MT39" s="1">
        <v>1</v>
      </c>
      <c r="MU39" s="1">
        <v>1</v>
      </c>
      <c r="MV39" s="1">
        <v>1</v>
      </c>
      <c r="MW39" s="1">
        <v>1</v>
      </c>
      <c r="MX39" s="1">
        <v>1</v>
      </c>
      <c r="MY39" s="1">
        <v>1</v>
      </c>
      <c r="MZ39" s="1">
        <v>1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f>BO39-BN39*BN39</f>
        <v>0</v>
      </c>
      <c r="NI39" s="1" t="e">
        <f ca="1">BN39-КОРЕНЬ(BP39)/КОРЕНЬ(B39)*$B$1</f>
        <v>#NAME?</v>
      </c>
      <c r="NJ39" s="1" t="e">
        <f ca="1">BN39+КОРЕНЬ(BP39)/КОРЕНЬ(B39)*$B$1</f>
        <v>#NAME?</v>
      </c>
      <c r="NM39" s="1">
        <v>1</v>
      </c>
      <c r="NN39" s="1">
        <v>1</v>
      </c>
      <c r="NO39" s="1">
        <v>1</v>
      </c>
      <c r="NP39" s="1">
        <v>1</v>
      </c>
      <c r="NQ39" s="1">
        <v>1</v>
      </c>
      <c r="NR39" s="1">
        <v>1</v>
      </c>
      <c r="NS39" s="1">
        <v>1</v>
      </c>
      <c r="NT39" s="1">
        <v>1</v>
      </c>
      <c r="NV39" s="1">
        <v>1.6284472797647952E-2</v>
      </c>
      <c r="NW39" s="1">
        <v>1.6284472797647952E-2</v>
      </c>
      <c r="NX39" s="1">
        <v>1.6284472797647952E-2</v>
      </c>
      <c r="NY39" s="1">
        <v>1.6284472797647952E-2</v>
      </c>
      <c r="NZ39" s="1">
        <v>1.6284472797647952E-2</v>
      </c>
      <c r="OA39" s="1">
        <v>1.6284472797647952E-2</v>
      </c>
      <c r="OB39" s="1">
        <v>1.6284472797647952E-2</v>
      </c>
      <c r="OC39" s="1">
        <v>1.6284472797647952E-2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N39" s="1">
        <v>0.99557687058984801</v>
      </c>
      <c r="OO39" s="1">
        <v>0.99118136615903463</v>
      </c>
      <c r="OP39" s="1">
        <v>0.98207348805182682</v>
      </c>
      <c r="OQ39" s="1">
        <v>0.99674302036620066</v>
      </c>
    </row>
    <row r="40" spans="1:407" s="1" customFormat="1" x14ac:dyDescent="0.25">
      <c r="A40" s="1">
        <v>1900</v>
      </c>
      <c r="B40" s="1">
        <v>200</v>
      </c>
      <c r="C40" s="1">
        <v>100</v>
      </c>
      <c r="D40" s="1" t="s">
        <v>371</v>
      </c>
      <c r="E40" s="1">
        <v>193.49855396500004</v>
      </c>
      <c r="F40" s="1">
        <v>50106.15680943404</v>
      </c>
      <c r="G40" s="1">
        <f>F40-E40*E40</f>
        <v>12664.466422888006</v>
      </c>
      <c r="H40" s="1">
        <f t="shared" si="20"/>
        <v>177.90178920269011</v>
      </c>
      <c r="I40" s="1">
        <f t="shared" si="21"/>
        <v>209.09531872730997</v>
      </c>
      <c r="J40" s="1">
        <f>E40/(A40*C40)</f>
        <v>1.0184134419210528E-3</v>
      </c>
      <c r="K40" s="1">
        <f t="shared" si="22"/>
        <v>-15.59574634886801</v>
      </c>
      <c r="L40" s="1">
        <f t="shared" si="23"/>
        <v>15.597783175751852</v>
      </c>
      <c r="M40" s="1">
        <v>0</v>
      </c>
      <c r="N40" s="1">
        <v>0</v>
      </c>
      <c r="O40" s="1">
        <v>0</v>
      </c>
      <c r="P40" s="1">
        <v>0</v>
      </c>
      <c r="Q40" s="1">
        <f>P40-O40*O40</f>
        <v>0</v>
      </c>
      <c r="R40" s="1">
        <f t="shared" si="24"/>
        <v>0</v>
      </c>
      <c r="S40" s="1">
        <f t="shared" si="25"/>
        <v>0</v>
      </c>
      <c r="T40" s="1">
        <v>189900</v>
      </c>
      <c r="U40" s="2">
        <v>36062010000</v>
      </c>
      <c r="V40" s="2">
        <f>U40-T40*T40</f>
        <v>0</v>
      </c>
      <c r="W40" s="2">
        <f t="shared" si="26"/>
        <v>189900</v>
      </c>
      <c r="X40" s="2">
        <f t="shared" si="27"/>
        <v>189900</v>
      </c>
      <c r="Y40" s="2">
        <f>T40/(A40*C40)</f>
        <v>0.99947368421052629</v>
      </c>
      <c r="Z40" s="2">
        <f t="shared" si="28"/>
        <v>0.99947368421052629</v>
      </c>
      <c r="AA40" s="2">
        <f t="shared" si="29"/>
        <v>0.99947368421052629</v>
      </c>
      <c r="AB40" s="2">
        <v>1900</v>
      </c>
      <c r="AC40" s="2">
        <v>3610000</v>
      </c>
      <c r="AD40" s="2">
        <f t="shared" si="30"/>
        <v>0</v>
      </c>
      <c r="AE40" s="2">
        <v>0</v>
      </c>
      <c r="AF40" s="2">
        <v>0</v>
      </c>
      <c r="AG40" s="2">
        <v>10549.47</v>
      </c>
      <c r="AH40" s="2">
        <v>134912569.91</v>
      </c>
      <c r="AI40" s="2">
        <v>189900</v>
      </c>
      <c r="AJ40" s="2">
        <v>0</v>
      </c>
      <c r="AK40" s="2">
        <v>0</v>
      </c>
      <c r="AL40" s="2"/>
      <c r="AM40" s="2"/>
      <c r="AN40" s="2"/>
      <c r="AO40" s="2"/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1</v>
      </c>
      <c r="BB40" s="2">
        <v>1</v>
      </c>
      <c r="BC40" s="2">
        <v>1</v>
      </c>
      <c r="BD40" s="2"/>
      <c r="BE40" s="2"/>
      <c r="BF40" s="2"/>
      <c r="BG40" s="2"/>
      <c r="BH40" s="2"/>
      <c r="BI40" s="2"/>
      <c r="BJ40" s="2">
        <v>1</v>
      </c>
      <c r="BK40" s="2">
        <v>1</v>
      </c>
      <c r="BL40" s="2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f>BO40-BN40*BN40</f>
        <v>0</v>
      </c>
      <c r="BY40" s="1" t="e">
        <f ca="1">BN40-КОРЕНЬ(BP40)/КОРЕНЬ(B40)*$B$1</f>
        <v>#NAME?</v>
      </c>
      <c r="BZ40" s="1" t="e">
        <f ca="1">BN40+КОРЕНЬ(BP40)/КОРЕНЬ(B40)*$B$1</f>
        <v>#NAME?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M40" s="1">
        <v>-36245.769795842723</v>
      </c>
      <c r="CN40" s="1">
        <v>-36245.769795842723</v>
      </c>
      <c r="CO40" s="1">
        <v>-36245.769795842723</v>
      </c>
      <c r="CP40" s="1">
        <v>-36245.769795842723</v>
      </c>
      <c r="CQ40" s="1">
        <v>-36245.769795842723</v>
      </c>
      <c r="CR40" s="1">
        <v>-36245.769795842723</v>
      </c>
      <c r="CS40" s="1">
        <v>-36245.769795842723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D40" s="1">
        <v>-1.8430050547680688E-6</v>
      </c>
      <c r="DE40" s="1">
        <v>8.2370725751044247E-12</v>
      </c>
      <c r="DF40" s="1">
        <v>-6.9799315721720303E-6</v>
      </c>
      <c r="DG40" s="1">
        <v>-9.0072859299574924E-7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ED40" s="1">
        <v>8.56</v>
      </c>
      <c r="EE40" s="1">
        <v>126.6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1</v>
      </c>
      <c r="ER40" s="1">
        <v>1</v>
      </c>
      <c r="ES40" s="1">
        <v>1</v>
      </c>
      <c r="ET40" s="1">
        <f>BO40-BN40*BN40</f>
        <v>0</v>
      </c>
      <c r="EU40" s="1" t="e">
        <f ca="1">BN40-КОРЕНЬ(BP40)/КОРЕНЬ(B40)*$B$1</f>
        <v>#NAME?</v>
      </c>
      <c r="EV40" s="1" t="e">
        <f ca="1">BN40+КОРЕНЬ(BP40)/КОРЕНЬ(B40)*$B$1</f>
        <v>#NAME?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D40" s="1">
        <v>1</v>
      </c>
      <c r="FE40" s="1">
        <v>1</v>
      </c>
      <c r="FF40" s="1">
        <v>1</v>
      </c>
      <c r="FH40" s="1">
        <v>27.349621013592479</v>
      </c>
      <c r="FI40" s="1">
        <v>-35.110221672659321</v>
      </c>
      <c r="FJ40" s="1">
        <v>-35.110221672659321</v>
      </c>
      <c r="FK40" s="1">
        <v>-35.110221672659321</v>
      </c>
      <c r="FL40" s="1">
        <v>-35.110221672659321</v>
      </c>
      <c r="FM40" s="1">
        <v>-35.110221672659321</v>
      </c>
      <c r="FN40" s="1">
        <v>-35.110221672659321</v>
      </c>
      <c r="FO40" s="1">
        <v>-35.110221672659321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Z40" s="1">
        <v>106.76138957053635</v>
      </c>
      <c r="GA40" s="1">
        <v>11397.994387257397</v>
      </c>
      <c r="GB40" s="1">
        <v>106.69885780686788</v>
      </c>
      <c r="GC40" s="1">
        <v>106.76444677755329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P40" s="1">
        <v>1</v>
      </c>
      <c r="GQ40" s="1">
        <v>1</v>
      </c>
      <c r="GR40" s="1">
        <v>1</v>
      </c>
      <c r="GS40" s="1">
        <v>1</v>
      </c>
      <c r="GT40" s="1">
        <v>1</v>
      </c>
      <c r="GU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v>1</v>
      </c>
      <c r="HK40" s="1">
        <v>1</v>
      </c>
      <c r="HL40" s="1">
        <v>1</v>
      </c>
      <c r="HM40" s="1">
        <v>1</v>
      </c>
      <c r="HN40" s="1">
        <v>1</v>
      </c>
      <c r="HO40" s="1">
        <v>1</v>
      </c>
      <c r="HP40" s="1">
        <f>BO40-BN40*BN40</f>
        <v>0</v>
      </c>
      <c r="HQ40" s="1" t="e">
        <f ca="1">BN40-КОРЕНЬ(BP40)/КОРЕНЬ(B40)*$B$1</f>
        <v>#NAME?</v>
      </c>
      <c r="HR40" s="1" t="e">
        <f ca="1">BN40+КОРЕНЬ(BP40)/КОРЕНЬ(B40)*$B$1</f>
        <v>#NAME?</v>
      </c>
      <c r="HV40" s="1">
        <v>1</v>
      </c>
      <c r="HW40" s="1">
        <v>1</v>
      </c>
      <c r="HX40" s="1">
        <v>1</v>
      </c>
      <c r="HY40" s="1">
        <v>1</v>
      </c>
      <c r="HZ40" s="1">
        <v>1</v>
      </c>
      <c r="IA40" s="1">
        <v>1</v>
      </c>
      <c r="IB40" s="1">
        <v>1</v>
      </c>
      <c r="IE40" s="1">
        <v>-50.604397237122363</v>
      </c>
      <c r="IF40" s="1">
        <v>-50.604397237122363</v>
      </c>
      <c r="IG40" s="1">
        <v>-50.604397237122363</v>
      </c>
      <c r="IH40" s="1">
        <v>-50.604397237122363</v>
      </c>
      <c r="II40" s="1">
        <v>-50.604397237122363</v>
      </c>
      <c r="IJ40" s="1">
        <v>-50.604397237122363</v>
      </c>
      <c r="IK40" s="1">
        <v>-50.604397237122363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V40" s="1">
        <v>-4.3136991852555262E-4</v>
      </c>
      <c r="IW40" s="1">
        <v>9.3420219986003291E-7</v>
      </c>
      <c r="IX40" s="1">
        <v>-3.1278014422024825E-3</v>
      </c>
      <c r="IY40" s="1">
        <v>-1.2612149837920583E-4</v>
      </c>
      <c r="JB40" s="1">
        <v>1</v>
      </c>
      <c r="JC40" s="1">
        <v>1</v>
      </c>
      <c r="JD40" s="1">
        <v>1</v>
      </c>
      <c r="JE40" s="1">
        <v>1</v>
      </c>
      <c r="JF40" s="1">
        <v>1</v>
      </c>
      <c r="JG40" s="1">
        <v>1</v>
      </c>
      <c r="JH40" s="1">
        <v>1</v>
      </c>
      <c r="JI40" s="1">
        <v>1</v>
      </c>
      <c r="JJ40" s="1">
        <v>1</v>
      </c>
      <c r="JK40" s="1">
        <v>1</v>
      </c>
      <c r="JL40" s="1">
        <v>1</v>
      </c>
      <c r="JM40" s="1">
        <v>1</v>
      </c>
      <c r="JN40" s="1">
        <v>1</v>
      </c>
      <c r="JO40" s="1">
        <v>1</v>
      </c>
      <c r="JP40" s="1">
        <v>1</v>
      </c>
      <c r="JQ40" s="1">
        <v>1</v>
      </c>
      <c r="JV40" s="1">
        <v>1</v>
      </c>
      <c r="JW40" s="1">
        <v>1</v>
      </c>
      <c r="JX40" s="1">
        <v>1</v>
      </c>
      <c r="JY40" s="1">
        <v>1</v>
      </c>
      <c r="JZ40" s="1">
        <v>1</v>
      </c>
      <c r="KA40" s="1">
        <v>1</v>
      </c>
      <c r="KB40" s="1">
        <v>1</v>
      </c>
      <c r="KC40" s="1">
        <v>1</v>
      </c>
      <c r="KD40" s="1">
        <v>1</v>
      </c>
      <c r="KE40" s="1">
        <v>1</v>
      </c>
      <c r="KF40" s="1">
        <v>1</v>
      </c>
      <c r="KG40" s="1">
        <v>1</v>
      </c>
      <c r="KH40" s="1">
        <v>1</v>
      </c>
      <c r="KI40" s="1">
        <v>1</v>
      </c>
      <c r="KJ40" s="1">
        <v>1</v>
      </c>
      <c r="KK40" s="1">
        <v>1</v>
      </c>
      <c r="KL40" s="1">
        <f>BO40-BN40*BN40</f>
        <v>0</v>
      </c>
      <c r="KM40" s="1" t="e">
        <f ca="1">BN40-КОРЕНЬ(BP40)/КОРЕНЬ(B40)*$B$1</f>
        <v>#NAME?</v>
      </c>
      <c r="KN40" s="1" t="e">
        <f ca="1">BN40+КОРЕНЬ(BP40)/КОРЕНЬ(B40)*$B$1</f>
        <v>#NAME?</v>
      </c>
      <c r="KQ40" s="1">
        <v>1</v>
      </c>
      <c r="KR40" s="1">
        <v>1</v>
      </c>
      <c r="KS40" s="1">
        <v>1</v>
      </c>
      <c r="KT40" s="1">
        <v>1</v>
      </c>
      <c r="KU40" s="1">
        <v>1</v>
      </c>
      <c r="KV40" s="1">
        <v>1</v>
      </c>
      <c r="KW40" s="1">
        <v>1</v>
      </c>
      <c r="KX40" s="1">
        <v>1</v>
      </c>
      <c r="KZ40" s="1">
        <v>8.3673221785714151</v>
      </c>
      <c r="LA40" s="1">
        <v>8.3673221785714151</v>
      </c>
      <c r="LB40" s="1">
        <v>8.3673221785714151</v>
      </c>
      <c r="LC40" s="1">
        <v>8.3673221785714151</v>
      </c>
      <c r="LD40" s="1">
        <v>8.3673221785714151</v>
      </c>
      <c r="LE40" s="1">
        <v>8.3673221785714151</v>
      </c>
      <c r="LF40" s="1">
        <v>8.3673221785714151</v>
      </c>
      <c r="LG40" s="1">
        <v>8.3673221785714151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R40" s="1">
        <v>19.996717613506192</v>
      </c>
      <c r="LS40" s="1">
        <v>399.86872293722109</v>
      </c>
      <c r="LT40" s="1">
        <v>19.988349485118867</v>
      </c>
      <c r="LU40" s="1">
        <v>19.997727910502451</v>
      </c>
      <c r="LX40" s="1">
        <v>1</v>
      </c>
      <c r="LY40" s="1">
        <v>1</v>
      </c>
      <c r="LZ40" s="1">
        <v>1</v>
      </c>
      <c r="MA40" s="1">
        <v>1</v>
      </c>
      <c r="MB40" s="1">
        <v>1</v>
      </c>
      <c r="MC40" s="1">
        <v>1</v>
      </c>
      <c r="MD40" s="1">
        <v>1</v>
      </c>
      <c r="ME40" s="1">
        <v>1</v>
      </c>
      <c r="MF40" s="1">
        <v>1</v>
      </c>
      <c r="MG40" s="1">
        <v>1</v>
      </c>
      <c r="MH40" s="1">
        <v>1</v>
      </c>
      <c r="MI40" s="1">
        <v>1</v>
      </c>
      <c r="MJ40" s="1">
        <v>1</v>
      </c>
      <c r="MK40" s="1">
        <v>1</v>
      </c>
      <c r="ML40" s="1">
        <v>1</v>
      </c>
      <c r="MM40" s="1">
        <v>1</v>
      </c>
      <c r="MR40" s="1">
        <v>1</v>
      </c>
      <c r="MS40" s="1">
        <v>1</v>
      </c>
      <c r="MT40" s="1">
        <v>1</v>
      </c>
      <c r="MU40" s="1">
        <v>1</v>
      </c>
      <c r="MV40" s="1">
        <v>1</v>
      </c>
      <c r="MW40" s="1">
        <v>1</v>
      </c>
      <c r="MX40" s="1">
        <v>1</v>
      </c>
      <c r="MY40" s="1">
        <v>1</v>
      </c>
      <c r="MZ40" s="1">
        <v>1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f>BO40-BN40*BN40</f>
        <v>0</v>
      </c>
      <c r="NI40" s="1" t="e">
        <f ca="1">BN40-КОРЕНЬ(BP40)/КОРЕНЬ(B40)*$B$1</f>
        <v>#NAME?</v>
      </c>
      <c r="NJ40" s="1" t="e">
        <f ca="1">BN40+КОРЕНЬ(BP40)/КОРЕНЬ(B40)*$B$1</f>
        <v>#NAME?</v>
      </c>
      <c r="NM40" s="1">
        <v>1</v>
      </c>
      <c r="NN40" s="1">
        <v>1</v>
      </c>
      <c r="NO40" s="1">
        <v>1</v>
      </c>
      <c r="NP40" s="1">
        <v>1</v>
      </c>
      <c r="NQ40" s="1">
        <v>1</v>
      </c>
      <c r="NR40" s="1">
        <v>1</v>
      </c>
      <c r="NS40" s="1">
        <v>1</v>
      </c>
      <c r="NT40" s="1">
        <v>1</v>
      </c>
      <c r="NV40" s="1">
        <v>9.7034511098906037E-3</v>
      </c>
      <c r="NW40" s="1">
        <v>9.7034511098906037E-3</v>
      </c>
      <c r="NX40" s="1">
        <v>9.7034511098906037E-3</v>
      </c>
      <c r="NY40" s="1">
        <v>9.7034511098906037E-3</v>
      </c>
      <c r="NZ40" s="1">
        <v>9.7034511098906037E-3</v>
      </c>
      <c r="OA40" s="1">
        <v>9.7034511098906037E-3</v>
      </c>
      <c r="OB40" s="1">
        <v>9.7034511098906037E-3</v>
      </c>
      <c r="OC40" s="1">
        <v>9.7034511098906037E-3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N40" s="1">
        <v>0.99759605143911334</v>
      </c>
      <c r="OO40" s="1">
        <v>0.99520978735671406</v>
      </c>
      <c r="OP40" s="1">
        <v>0.97941318208403494</v>
      </c>
      <c r="OQ40" s="1">
        <v>0.99918499326994636</v>
      </c>
    </row>
    <row r="41" spans="1:407" s="1" customFormat="1" x14ac:dyDescent="0.25">
      <c r="A41" s="1">
        <v>1950</v>
      </c>
      <c r="B41" s="1">
        <v>200</v>
      </c>
      <c r="C41" s="1">
        <v>100</v>
      </c>
      <c r="D41" s="1" t="s">
        <v>372</v>
      </c>
      <c r="E41" s="1">
        <v>197.33833779000011</v>
      </c>
      <c r="F41" s="1">
        <v>48826.026385211015</v>
      </c>
      <c r="G41" s="1">
        <f>F41-E41*E41</f>
        <v>9883.6068234908307</v>
      </c>
      <c r="H41" s="1">
        <f t="shared" si="20"/>
        <v>183.55993730715699</v>
      </c>
      <c r="I41" s="1">
        <f t="shared" si="21"/>
        <v>211.11673827284324</v>
      </c>
      <c r="J41" s="1">
        <f>E41/(A41*C41)</f>
        <v>1.0119914758461544E-3</v>
      </c>
      <c r="K41" s="1">
        <f t="shared" si="22"/>
        <v>-13.777388491367287</v>
      </c>
      <c r="L41" s="1">
        <f t="shared" si="23"/>
        <v>13.779412474318978</v>
      </c>
      <c r="M41" s="1">
        <v>0</v>
      </c>
      <c r="N41" s="1">
        <v>0.01</v>
      </c>
      <c r="O41" s="1">
        <v>0.01</v>
      </c>
      <c r="P41" s="1">
        <v>0.01</v>
      </c>
      <c r="Q41" s="1">
        <f>P41-O41*O41</f>
        <v>9.9000000000000008E-3</v>
      </c>
      <c r="R41" s="1">
        <f t="shared" si="24"/>
        <v>-3.789822333880883E-3</v>
      </c>
      <c r="S41" s="1">
        <f t="shared" si="25"/>
        <v>2.3789822333880883E-2</v>
      </c>
      <c r="T41" s="1">
        <v>194900</v>
      </c>
      <c r="U41" s="2">
        <v>37986010000</v>
      </c>
      <c r="V41" s="2">
        <f>U41-T41*T41</f>
        <v>0</v>
      </c>
      <c r="W41" s="2">
        <f t="shared" si="26"/>
        <v>194900</v>
      </c>
      <c r="X41" s="2">
        <f t="shared" si="27"/>
        <v>194900</v>
      </c>
      <c r="Y41" s="2">
        <f>T41/(A41*C41)</f>
        <v>0.99948717948717947</v>
      </c>
      <c r="Z41" s="2">
        <f t="shared" si="28"/>
        <v>0.99948717948717947</v>
      </c>
      <c r="AA41" s="2">
        <f t="shared" si="29"/>
        <v>0.99948717948717947</v>
      </c>
      <c r="AB41" s="2">
        <v>1950</v>
      </c>
      <c r="AC41" s="2">
        <v>3802500</v>
      </c>
      <c r="AD41" s="2">
        <f t="shared" si="30"/>
        <v>1</v>
      </c>
      <c r="AE41" s="2">
        <v>0</v>
      </c>
      <c r="AF41" s="2">
        <v>0</v>
      </c>
      <c r="AG41" s="2">
        <v>10707.625</v>
      </c>
      <c r="AH41" s="2">
        <v>134542294.54499999</v>
      </c>
      <c r="AI41" s="2">
        <v>194900</v>
      </c>
      <c r="AJ41" s="2">
        <v>0</v>
      </c>
      <c r="AK41" s="2">
        <v>0</v>
      </c>
      <c r="AL41" s="2"/>
      <c r="AM41" s="2"/>
      <c r="AN41" s="2"/>
      <c r="AO41" s="2"/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</v>
      </c>
      <c r="BA41" s="2">
        <v>1</v>
      </c>
      <c r="BB41" s="2">
        <v>1</v>
      </c>
      <c r="BC41" s="2">
        <v>1</v>
      </c>
      <c r="BD41" s="2"/>
      <c r="BE41" s="2"/>
      <c r="BF41" s="2"/>
      <c r="BG41" s="2"/>
      <c r="BH41" s="2"/>
      <c r="BI41" s="2"/>
      <c r="BJ41" s="2">
        <v>1</v>
      </c>
      <c r="BK41" s="2">
        <v>1</v>
      </c>
      <c r="BL41" s="2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f>BO41-BN41*BN41</f>
        <v>0</v>
      </c>
      <c r="BY41" s="1" t="e">
        <f ca="1">BN41-КОРЕНЬ(BP41)/КОРЕНЬ(B41)*$B$1</f>
        <v>#NAME?</v>
      </c>
      <c r="BZ41" s="1" t="e">
        <f ca="1">BN41+КОРЕНЬ(BP41)/КОРЕНЬ(B41)*$B$1</f>
        <v>#NAME?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M41" s="1">
        <v>-58117.197021452215</v>
      </c>
      <c r="CN41" s="1">
        <v>-58117.197021452215</v>
      </c>
      <c r="CO41" s="1">
        <v>-58117.197021452215</v>
      </c>
      <c r="CP41" s="1">
        <v>-58117.197021452215</v>
      </c>
      <c r="CQ41" s="1">
        <v>-58117.197021452215</v>
      </c>
      <c r="CR41" s="1">
        <v>-58117.197021452215</v>
      </c>
      <c r="CS41" s="1">
        <v>-58117.197021452215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D41" s="1">
        <v>-9.8461093863834014E-6</v>
      </c>
      <c r="DE41" s="1">
        <v>5.87385355440229E-10</v>
      </c>
      <c r="DF41" s="1">
        <v>-1.6347478665159221E-4</v>
      </c>
      <c r="DG41" s="1">
        <v>-5.4390541074230707E-6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ED41" s="1">
        <v>7.23</v>
      </c>
      <c r="EE41" s="1">
        <v>91.3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f>BO41-BN41*BN41</f>
        <v>0</v>
      </c>
      <c r="EU41" s="1" t="e">
        <f ca="1">BN41-КОРЕНЬ(BP41)/КОРЕНЬ(B41)*$B$1</f>
        <v>#NAME?</v>
      </c>
      <c r="EV41" s="1" t="e">
        <f ca="1">BN41+КОРЕНЬ(BP41)/КОРЕНЬ(B41)*$B$1</f>
        <v>#NAME?</v>
      </c>
      <c r="EY41" s="1">
        <v>1</v>
      </c>
      <c r="EZ41" s="1">
        <v>1</v>
      </c>
      <c r="FA41" s="1">
        <v>1</v>
      </c>
      <c r="FB41" s="1">
        <v>1</v>
      </c>
      <c r="FC41" s="1">
        <v>1</v>
      </c>
      <c r="FD41" s="1">
        <v>1</v>
      </c>
      <c r="FE41" s="1">
        <v>1</v>
      </c>
      <c r="FF41" s="1">
        <v>1</v>
      </c>
      <c r="FH41" s="1">
        <v>29.397354286402344</v>
      </c>
      <c r="FI41" s="1">
        <v>-38.659681985092647</v>
      </c>
      <c r="FJ41" s="1">
        <v>-38.659681985092647</v>
      </c>
      <c r="FK41" s="1">
        <v>-38.659681985092647</v>
      </c>
      <c r="FL41" s="1">
        <v>-38.659681985092647</v>
      </c>
      <c r="FM41" s="1">
        <v>-38.659681985092647</v>
      </c>
      <c r="FN41" s="1">
        <v>-38.659681985092647</v>
      </c>
      <c r="FO41" s="1">
        <v>-38.659681985092647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Z41" s="1">
        <v>106.76364553367172</v>
      </c>
      <c r="GA41" s="1">
        <v>11398.476024343385</v>
      </c>
      <c r="GB41" s="1">
        <v>106.72531217566713</v>
      </c>
      <c r="GC41" s="1">
        <v>106.76439064094852</v>
      </c>
      <c r="GH41" s="1">
        <v>1</v>
      </c>
      <c r="GI41" s="1">
        <v>1</v>
      </c>
      <c r="GJ41" s="1">
        <v>1</v>
      </c>
      <c r="GK41" s="1">
        <v>1</v>
      </c>
      <c r="GL41" s="1">
        <v>1</v>
      </c>
      <c r="GM41" s="1">
        <v>1</v>
      </c>
      <c r="GN41" s="1">
        <v>1</v>
      </c>
      <c r="GO41" s="1">
        <v>1</v>
      </c>
      <c r="GP41" s="1">
        <v>1</v>
      </c>
      <c r="GQ41" s="1">
        <v>1</v>
      </c>
      <c r="GR41" s="1">
        <v>1</v>
      </c>
      <c r="GS41" s="1">
        <v>1</v>
      </c>
      <c r="GT41" s="1">
        <v>1</v>
      </c>
      <c r="GU41" s="1">
        <v>1</v>
      </c>
      <c r="HB41" s="1">
        <v>1</v>
      </c>
      <c r="HC41" s="1">
        <v>1</v>
      </c>
      <c r="HD41" s="1">
        <v>1</v>
      </c>
      <c r="HE41" s="1">
        <v>1</v>
      </c>
      <c r="HF41" s="1">
        <v>1</v>
      </c>
      <c r="HG41" s="1">
        <v>1</v>
      </c>
      <c r="HH41" s="1">
        <v>1</v>
      </c>
      <c r="HI41" s="1">
        <v>1</v>
      </c>
      <c r="HJ41" s="1">
        <v>1</v>
      </c>
      <c r="HK41" s="1">
        <v>1</v>
      </c>
      <c r="HL41" s="1">
        <v>1</v>
      </c>
      <c r="HM41" s="1">
        <v>1</v>
      </c>
      <c r="HN41" s="1">
        <v>1</v>
      </c>
      <c r="HO41" s="1">
        <v>1</v>
      </c>
      <c r="HP41" s="1">
        <f>BO41-BN41*BN41</f>
        <v>0</v>
      </c>
      <c r="HQ41" s="1" t="e">
        <f ca="1">BN41-КОРЕНЬ(BP41)/КОРЕНЬ(B41)*$B$1</f>
        <v>#NAME?</v>
      </c>
      <c r="HR41" s="1" t="e">
        <f ca="1">BN41+КОРЕНЬ(BP41)/КОРЕНЬ(B41)*$B$1</f>
        <v>#NAME?</v>
      </c>
      <c r="HV41" s="1">
        <v>1</v>
      </c>
      <c r="HW41" s="1">
        <v>1</v>
      </c>
      <c r="HX41" s="1">
        <v>1</v>
      </c>
      <c r="HY41" s="1">
        <v>1</v>
      </c>
      <c r="HZ41" s="1">
        <v>1</v>
      </c>
      <c r="IA41" s="1">
        <v>1</v>
      </c>
      <c r="IB41" s="1">
        <v>1</v>
      </c>
      <c r="IE41" s="1">
        <v>-56.423337605647845</v>
      </c>
      <c r="IF41" s="1">
        <v>-56.423337605647845</v>
      </c>
      <c r="IG41" s="1">
        <v>-56.423337605647845</v>
      </c>
      <c r="IH41" s="1">
        <v>-56.423337605647845</v>
      </c>
      <c r="II41" s="1">
        <v>-56.423337605647845</v>
      </c>
      <c r="IJ41" s="1">
        <v>-56.423337605647845</v>
      </c>
      <c r="IK41" s="1">
        <v>-56.423337605647845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V41" s="1">
        <v>-1.3177060773768279E-3</v>
      </c>
      <c r="IW41" s="1">
        <v>5.8898634470864787E-5</v>
      </c>
      <c r="IX41" s="1">
        <v>-8.1108820552275418E-2</v>
      </c>
      <c r="IY41" s="1">
        <v>-2.8051481683277757E-4</v>
      </c>
      <c r="JB41" s="1">
        <v>1</v>
      </c>
      <c r="JC41" s="1">
        <v>1</v>
      </c>
      <c r="JD41" s="1">
        <v>1</v>
      </c>
      <c r="JE41" s="1">
        <v>1</v>
      </c>
      <c r="JF41" s="1">
        <v>1</v>
      </c>
      <c r="JG41" s="1">
        <v>1</v>
      </c>
      <c r="JH41" s="1">
        <v>1</v>
      </c>
      <c r="JI41" s="1">
        <v>1</v>
      </c>
      <c r="JJ41" s="1">
        <v>1</v>
      </c>
      <c r="JK41" s="1">
        <v>1</v>
      </c>
      <c r="JL41" s="1">
        <v>1</v>
      </c>
      <c r="JM41" s="1">
        <v>1</v>
      </c>
      <c r="JN41" s="1">
        <v>1</v>
      </c>
      <c r="JO41" s="1">
        <v>1</v>
      </c>
      <c r="JP41" s="1">
        <v>1</v>
      </c>
      <c r="JQ41" s="1">
        <v>1</v>
      </c>
      <c r="JV41" s="1">
        <v>1</v>
      </c>
      <c r="JW41" s="1">
        <v>1</v>
      </c>
      <c r="JX41" s="1">
        <v>1</v>
      </c>
      <c r="JY41" s="1">
        <v>1</v>
      </c>
      <c r="JZ41" s="1">
        <v>1</v>
      </c>
      <c r="KA41" s="1">
        <v>1</v>
      </c>
      <c r="KB41" s="1">
        <v>1</v>
      </c>
      <c r="KC41" s="1">
        <v>1</v>
      </c>
      <c r="KD41" s="1">
        <v>1</v>
      </c>
      <c r="KE41" s="1">
        <v>1</v>
      </c>
      <c r="KF41" s="1">
        <v>1</v>
      </c>
      <c r="KG41" s="1">
        <v>1</v>
      </c>
      <c r="KH41" s="1">
        <v>1</v>
      </c>
      <c r="KI41" s="1">
        <v>1</v>
      </c>
      <c r="KJ41" s="1">
        <v>1</v>
      </c>
      <c r="KK41" s="1">
        <v>1</v>
      </c>
      <c r="KL41" s="1">
        <f>BO41-BN41*BN41</f>
        <v>0</v>
      </c>
      <c r="KM41" s="1" t="e">
        <f ca="1">BN41-КОРЕНЬ(BP41)/КОРЕНЬ(B41)*$B$1</f>
        <v>#NAME?</v>
      </c>
      <c r="KN41" s="1" t="e">
        <f ca="1">BN41+КОРЕНЬ(BP41)/КОРЕНЬ(B41)*$B$1</f>
        <v>#NAME?</v>
      </c>
      <c r="KQ41" s="1">
        <v>1</v>
      </c>
      <c r="KR41" s="1">
        <v>1</v>
      </c>
      <c r="KS41" s="1">
        <v>1</v>
      </c>
      <c r="KT41" s="1">
        <v>1</v>
      </c>
      <c r="KU41" s="1">
        <v>1</v>
      </c>
      <c r="KV41" s="1">
        <v>1</v>
      </c>
      <c r="KW41" s="1">
        <v>1</v>
      </c>
      <c r="KX41" s="1">
        <v>1</v>
      </c>
      <c r="KZ41" s="1">
        <v>7.6833295429948461</v>
      </c>
      <c r="LA41" s="1">
        <v>7.6833295429948461</v>
      </c>
      <c r="LB41" s="1">
        <v>7.6833295429948461</v>
      </c>
      <c r="LC41" s="1">
        <v>7.6833295429948461</v>
      </c>
      <c r="LD41" s="1">
        <v>7.6833295429948461</v>
      </c>
      <c r="LE41" s="1">
        <v>7.6833295429948461</v>
      </c>
      <c r="LF41" s="1">
        <v>7.6833295429948461</v>
      </c>
      <c r="LG41" s="1">
        <v>7.6833295429948461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R41" s="1">
        <v>19.99520402514959</v>
      </c>
      <c r="LS41" s="1">
        <v>399.80822810430772</v>
      </c>
      <c r="LT41" s="1">
        <v>19.931919397254546</v>
      </c>
      <c r="LU41" s="1">
        <v>19.9965990799355</v>
      </c>
      <c r="LX41" s="1">
        <v>1</v>
      </c>
      <c r="LY41" s="1">
        <v>1</v>
      </c>
      <c r="LZ41" s="1">
        <v>1</v>
      </c>
      <c r="MA41" s="1">
        <v>1</v>
      </c>
      <c r="MB41" s="1">
        <v>1</v>
      </c>
      <c r="MC41" s="1">
        <v>1</v>
      </c>
      <c r="MD41" s="1">
        <v>1</v>
      </c>
      <c r="ME41" s="1">
        <v>1</v>
      </c>
      <c r="MF41" s="1">
        <v>1</v>
      </c>
      <c r="MG41" s="1">
        <v>1</v>
      </c>
      <c r="MH41" s="1">
        <v>1</v>
      </c>
      <c r="MI41" s="1">
        <v>1</v>
      </c>
      <c r="MJ41" s="1">
        <v>1</v>
      </c>
      <c r="MK41" s="1">
        <v>1</v>
      </c>
      <c r="ML41" s="1">
        <v>1</v>
      </c>
      <c r="MM41" s="1">
        <v>1</v>
      </c>
      <c r="MR41" s="1">
        <v>1</v>
      </c>
      <c r="MS41" s="1">
        <v>1</v>
      </c>
      <c r="MT41" s="1">
        <v>1</v>
      </c>
      <c r="MU41" s="1">
        <v>1</v>
      </c>
      <c r="MV41" s="1">
        <v>1</v>
      </c>
      <c r="MW41" s="1">
        <v>1</v>
      </c>
      <c r="MX41" s="1">
        <v>1</v>
      </c>
      <c r="MY41" s="1">
        <v>1</v>
      </c>
      <c r="MZ41" s="1">
        <v>1</v>
      </c>
      <c r="NA41" s="1">
        <v>1</v>
      </c>
      <c r="NB41" s="1">
        <v>1</v>
      </c>
      <c r="NC41" s="1">
        <v>1</v>
      </c>
      <c r="ND41" s="1">
        <v>1</v>
      </c>
      <c r="NE41" s="1">
        <v>1</v>
      </c>
      <c r="NF41" s="1">
        <v>1</v>
      </c>
      <c r="NG41" s="1">
        <v>1</v>
      </c>
      <c r="NH41" s="1">
        <f>BO41-BN41*BN41</f>
        <v>0</v>
      </c>
      <c r="NI41" s="1" t="e">
        <f ca="1">BN41-КОРЕНЬ(BP41)/КОРЕНЬ(B41)*$B$1</f>
        <v>#NAME?</v>
      </c>
      <c r="NJ41" s="1" t="e">
        <f ca="1">BN41+КОРЕНЬ(BP41)/КОРЕНЬ(B41)*$B$1</f>
        <v>#NAME?</v>
      </c>
      <c r="NM41" s="1">
        <v>1</v>
      </c>
      <c r="NN41" s="1">
        <v>1</v>
      </c>
      <c r="NO41" s="1">
        <v>1</v>
      </c>
      <c r="NP41" s="1">
        <v>1</v>
      </c>
      <c r="NQ41" s="1">
        <v>1</v>
      </c>
      <c r="NR41" s="1">
        <v>1</v>
      </c>
      <c r="NS41" s="1">
        <v>1</v>
      </c>
      <c r="NT41" s="1">
        <v>1</v>
      </c>
      <c r="NV41" s="1">
        <v>6.6213825982177274E-3</v>
      </c>
      <c r="NW41" s="1">
        <v>6.6213825982177274E-3</v>
      </c>
      <c r="NX41" s="1">
        <v>6.6213825982177274E-3</v>
      </c>
      <c r="NY41" s="1">
        <v>6.6213825982177274E-3</v>
      </c>
      <c r="NZ41" s="1">
        <v>6.6213825982177274E-3</v>
      </c>
      <c r="OA41" s="1">
        <v>6.6213825982177274E-3</v>
      </c>
      <c r="OB41" s="1">
        <v>6.6213825982177274E-3</v>
      </c>
      <c r="OC41" s="1">
        <v>6.6213825982177274E-3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N41" s="1">
        <v>0.9951352113194275</v>
      </c>
      <c r="OO41" s="1">
        <v>0.9902956019761312</v>
      </c>
      <c r="OP41" s="1">
        <v>0.99020941360760273</v>
      </c>
      <c r="OQ41" s="1">
        <v>0.99621345257702054</v>
      </c>
    </row>
    <row r="42" spans="1:407" s="1" customFormat="1" x14ac:dyDescent="0.25">
      <c r="A42" s="1">
        <v>2000</v>
      </c>
      <c r="B42" s="1">
        <v>200</v>
      </c>
      <c r="C42" s="1">
        <v>100</v>
      </c>
      <c r="D42" s="1" t="s">
        <v>373</v>
      </c>
      <c r="E42" s="1">
        <v>219.33064355000013</v>
      </c>
      <c r="F42" s="1">
        <v>64790.587247666779</v>
      </c>
      <c r="G42" s="1">
        <f>F42-E42*E42</f>
        <v>16684.656047609562</v>
      </c>
      <c r="H42" s="1">
        <f t="shared" si="20"/>
        <v>201.42871981643216</v>
      </c>
      <c r="I42" s="1">
        <f t="shared" si="21"/>
        <v>237.2325672835681</v>
      </c>
      <c r="J42" s="1">
        <f>E42/(A42*C42)</f>
        <v>1.0966532177500007E-3</v>
      </c>
      <c r="K42" s="1">
        <f t="shared" si="22"/>
        <v>-17.900827080350226</v>
      </c>
      <c r="L42" s="1">
        <f t="shared" si="23"/>
        <v>17.903020386785727</v>
      </c>
      <c r="M42" s="1">
        <v>0</v>
      </c>
      <c r="N42" s="1">
        <v>0.02</v>
      </c>
      <c r="O42" s="1">
        <v>0.02</v>
      </c>
      <c r="P42" s="1">
        <v>0.02</v>
      </c>
      <c r="Q42" s="1">
        <f>P42-O42*O42</f>
        <v>1.9599999999999999E-2</v>
      </c>
      <c r="R42" s="1">
        <f t="shared" si="24"/>
        <v>5.9698992424114111E-4</v>
      </c>
      <c r="S42" s="1">
        <f t="shared" si="25"/>
        <v>3.940301007575886E-2</v>
      </c>
      <c r="T42" s="1">
        <v>199900</v>
      </c>
      <c r="U42" s="2">
        <v>39960010000</v>
      </c>
      <c r="V42" s="2">
        <f>U42-T42*T42</f>
        <v>0</v>
      </c>
      <c r="W42" s="2">
        <f t="shared" si="26"/>
        <v>199900</v>
      </c>
      <c r="X42" s="2">
        <f t="shared" si="27"/>
        <v>199900</v>
      </c>
      <c r="Y42" s="2">
        <f>T42/(A42*C42)</f>
        <v>0.99950000000000006</v>
      </c>
      <c r="Z42" s="2">
        <f t="shared" si="28"/>
        <v>0.99950000000000006</v>
      </c>
      <c r="AA42" s="2">
        <f t="shared" si="29"/>
        <v>0.99950000000000006</v>
      </c>
      <c r="AB42" s="2">
        <v>2000</v>
      </c>
      <c r="AC42" s="2">
        <v>4000000</v>
      </c>
      <c r="AD42" s="2">
        <f t="shared" si="30"/>
        <v>1</v>
      </c>
      <c r="AE42" s="2">
        <v>0</v>
      </c>
      <c r="AF42" s="2">
        <v>0</v>
      </c>
      <c r="AG42" s="2">
        <v>11212.34</v>
      </c>
      <c r="AH42" s="2">
        <v>152332157.88999999</v>
      </c>
      <c r="AI42" s="2">
        <v>199900</v>
      </c>
      <c r="AJ42" s="2">
        <v>0</v>
      </c>
      <c r="AK42" s="2">
        <v>0</v>
      </c>
      <c r="AL42" s="2"/>
      <c r="AM42" s="2"/>
      <c r="AN42" s="2"/>
      <c r="AO42" s="2"/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  <c r="BA42" s="2">
        <v>1</v>
      </c>
      <c r="BB42" s="2">
        <v>1</v>
      </c>
      <c r="BC42" s="2">
        <v>1</v>
      </c>
      <c r="BD42" s="2"/>
      <c r="BE42" s="2"/>
      <c r="BF42" s="2"/>
      <c r="BG42" s="2"/>
      <c r="BH42" s="2"/>
      <c r="BI42" s="2"/>
      <c r="BJ42" s="2">
        <v>1</v>
      </c>
      <c r="BK42" s="2">
        <v>1</v>
      </c>
      <c r="BL42" s="2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f>BO42-BN42*BN42</f>
        <v>0</v>
      </c>
      <c r="BY42" s="1" t="e">
        <f ca="1">BN42-КОРЕНЬ(BP42)/КОРЕНЬ(B42)*$B$1</f>
        <v>#NAME?</v>
      </c>
      <c r="BZ42" s="1" t="e">
        <f ca="1">BN42+КОРЕНЬ(BP42)/КОРЕНЬ(B42)*$B$1</f>
        <v>#NAME?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M42" s="1">
        <v>-62761.526226642767</v>
      </c>
      <c r="CN42" s="1">
        <v>-62761.526226642767</v>
      </c>
      <c r="CO42" s="1">
        <v>-62761.526226642767</v>
      </c>
      <c r="CP42" s="1">
        <v>-62761.526226642767</v>
      </c>
      <c r="CQ42" s="1">
        <v>-62761.526226642767</v>
      </c>
      <c r="CR42" s="1">
        <v>-62761.526226642767</v>
      </c>
      <c r="CS42" s="1">
        <v>-62761.526226642767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D42" s="1">
        <v>-5.128290404207407E-6</v>
      </c>
      <c r="DE42" s="1">
        <v>4.5353722880657792E-10</v>
      </c>
      <c r="DF42" s="1">
        <v>-9.0806311738648456E-5</v>
      </c>
      <c r="DG42" s="1">
        <v>-1.4173889797011847E-7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ED42" s="1">
        <v>8.8849999999999998</v>
      </c>
      <c r="EE42" s="1">
        <v>175.51499999999999</v>
      </c>
      <c r="EF42" s="1">
        <v>1</v>
      </c>
      <c r="EG42" s="1">
        <v>1</v>
      </c>
      <c r="EH42" s="1">
        <v>1</v>
      </c>
      <c r="EI42" s="1">
        <v>1</v>
      </c>
      <c r="EJ42" s="1">
        <v>1</v>
      </c>
      <c r="EK42" s="1">
        <v>1</v>
      </c>
      <c r="EL42" s="1">
        <v>1</v>
      </c>
      <c r="EM42" s="1">
        <v>1</v>
      </c>
      <c r="EN42" s="1">
        <v>1</v>
      </c>
      <c r="EO42" s="1">
        <v>1</v>
      </c>
      <c r="EP42" s="1">
        <v>1</v>
      </c>
      <c r="EQ42" s="1">
        <v>1</v>
      </c>
      <c r="ER42" s="1">
        <v>1</v>
      </c>
      <c r="ES42" s="1">
        <v>1</v>
      </c>
      <c r="ET42" s="1">
        <f>BO42-BN42*BN42</f>
        <v>0</v>
      </c>
      <c r="EU42" s="1" t="e">
        <f ca="1">BN42-КОРЕНЬ(BP42)/КОРЕНЬ(B42)*$B$1</f>
        <v>#NAME?</v>
      </c>
      <c r="EV42" s="1" t="e">
        <f ca="1">BN42+КОРЕНЬ(BP42)/КОРЕНЬ(B42)*$B$1</f>
        <v>#NAME?</v>
      </c>
      <c r="EY42" s="1">
        <v>1</v>
      </c>
      <c r="EZ42" s="1">
        <v>1</v>
      </c>
      <c r="FA42" s="1">
        <v>1</v>
      </c>
      <c r="FB42" s="1">
        <v>1</v>
      </c>
      <c r="FC42" s="1">
        <v>1</v>
      </c>
      <c r="FD42" s="1">
        <v>1</v>
      </c>
      <c r="FE42" s="1">
        <v>1</v>
      </c>
      <c r="FF42" s="1">
        <v>1</v>
      </c>
      <c r="FH42" s="1">
        <v>30.748476345786052</v>
      </c>
      <c r="FI42" s="1">
        <v>-29.407328976750108</v>
      </c>
      <c r="FJ42" s="1">
        <v>-29.407328976750108</v>
      </c>
      <c r="FK42" s="1">
        <v>-29.407328976750108</v>
      </c>
      <c r="FL42" s="1">
        <v>-29.407328976750108</v>
      </c>
      <c r="FM42" s="1">
        <v>-29.407328976750108</v>
      </c>
      <c r="FN42" s="1">
        <v>-29.407328976750108</v>
      </c>
      <c r="FO42" s="1">
        <v>-29.407328976750108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Z42" s="1">
        <v>106.76348811195807</v>
      </c>
      <c r="GA42" s="1">
        <v>11398.442417536227</v>
      </c>
      <c r="GB42" s="1">
        <v>106.69496601923018</v>
      </c>
      <c r="GC42" s="1">
        <v>106.76429622026592</v>
      </c>
      <c r="GH42" s="1">
        <v>1</v>
      </c>
      <c r="GI42" s="1">
        <v>1</v>
      </c>
      <c r="GJ42" s="1">
        <v>1</v>
      </c>
      <c r="GK42" s="1">
        <v>1</v>
      </c>
      <c r="GL42" s="1">
        <v>1</v>
      </c>
      <c r="GM42" s="1">
        <v>1</v>
      </c>
      <c r="GN42" s="1">
        <v>1</v>
      </c>
      <c r="GO42" s="1">
        <v>1</v>
      </c>
      <c r="GP42" s="1">
        <v>1</v>
      </c>
      <c r="GQ42" s="1">
        <v>1</v>
      </c>
      <c r="GR42" s="1">
        <v>1</v>
      </c>
      <c r="GS42" s="1">
        <v>1</v>
      </c>
      <c r="GT42" s="1">
        <v>1</v>
      </c>
      <c r="GU42" s="1">
        <v>1</v>
      </c>
      <c r="HB42" s="1">
        <v>1</v>
      </c>
      <c r="HC42" s="1">
        <v>1</v>
      </c>
      <c r="HD42" s="1">
        <v>1</v>
      </c>
      <c r="HE42" s="1">
        <v>1</v>
      </c>
      <c r="HF42" s="1">
        <v>1</v>
      </c>
      <c r="HG42" s="1">
        <v>1</v>
      </c>
      <c r="HH42" s="1">
        <v>1</v>
      </c>
      <c r="HI42" s="1">
        <v>1</v>
      </c>
      <c r="HJ42" s="1">
        <v>1</v>
      </c>
      <c r="HK42" s="1">
        <v>1</v>
      </c>
      <c r="HL42" s="1">
        <v>1</v>
      </c>
      <c r="HM42" s="1">
        <v>1</v>
      </c>
      <c r="HN42" s="1">
        <v>1</v>
      </c>
      <c r="HO42" s="1">
        <v>1</v>
      </c>
      <c r="HP42" s="1">
        <f>BO42-BN42*BN42</f>
        <v>0</v>
      </c>
      <c r="HQ42" s="1" t="e">
        <f ca="1">BN42-КОРЕНЬ(BP42)/КОРЕНЬ(B42)*$B$1</f>
        <v>#NAME?</v>
      </c>
      <c r="HR42" s="1" t="e">
        <f ca="1">BN42+КОРЕНЬ(BP42)/КОРЕНЬ(B42)*$B$1</f>
        <v>#NAME?</v>
      </c>
      <c r="HV42" s="1">
        <v>1</v>
      </c>
      <c r="HW42" s="1">
        <v>1</v>
      </c>
      <c r="HX42" s="1">
        <v>1</v>
      </c>
      <c r="HY42" s="1">
        <v>1</v>
      </c>
      <c r="HZ42" s="1">
        <v>1</v>
      </c>
      <c r="IA42" s="1">
        <v>1</v>
      </c>
      <c r="IB42" s="1">
        <v>1</v>
      </c>
      <c r="IE42" s="1">
        <v>-53.38655590437024</v>
      </c>
      <c r="IF42" s="1">
        <v>-53.38655590437024</v>
      </c>
      <c r="IG42" s="1">
        <v>-53.38655590437024</v>
      </c>
      <c r="IH42" s="1">
        <v>-53.38655590437024</v>
      </c>
      <c r="II42" s="1">
        <v>-53.38655590437024</v>
      </c>
      <c r="IJ42" s="1">
        <v>-53.38655590437024</v>
      </c>
      <c r="IK42" s="1">
        <v>-53.38655590437024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V42" s="1">
        <v>-2.7810444714424063E-4</v>
      </c>
      <c r="IW42" s="1">
        <v>3.6793469859041509E-7</v>
      </c>
      <c r="IX42" s="1">
        <v>-5.568754850047597E-3</v>
      </c>
      <c r="IY42" s="1">
        <v>-1.1945707828608931E-4</v>
      </c>
      <c r="JB42" s="1">
        <v>1</v>
      </c>
      <c r="JC42" s="1">
        <v>1</v>
      </c>
      <c r="JD42" s="1">
        <v>1</v>
      </c>
      <c r="JE42" s="1">
        <v>1</v>
      </c>
      <c r="JF42" s="1">
        <v>1</v>
      </c>
      <c r="JG42" s="1">
        <v>1</v>
      </c>
      <c r="JH42" s="1">
        <v>1</v>
      </c>
      <c r="JI42" s="1">
        <v>1</v>
      </c>
      <c r="JJ42" s="1">
        <v>1</v>
      </c>
      <c r="JK42" s="1">
        <v>1</v>
      </c>
      <c r="JL42" s="1">
        <v>1</v>
      </c>
      <c r="JM42" s="1">
        <v>1</v>
      </c>
      <c r="JN42" s="1">
        <v>1</v>
      </c>
      <c r="JO42" s="1">
        <v>1</v>
      </c>
      <c r="JP42" s="1">
        <v>1</v>
      </c>
      <c r="JQ42" s="1">
        <v>1</v>
      </c>
      <c r="JV42" s="1">
        <v>1</v>
      </c>
      <c r="JW42" s="1">
        <v>1</v>
      </c>
      <c r="JX42" s="1">
        <v>1</v>
      </c>
      <c r="JY42" s="1">
        <v>1</v>
      </c>
      <c r="JZ42" s="1">
        <v>1</v>
      </c>
      <c r="KA42" s="1">
        <v>1</v>
      </c>
      <c r="KB42" s="1">
        <v>1</v>
      </c>
      <c r="KC42" s="1">
        <v>1</v>
      </c>
      <c r="KD42" s="1">
        <v>1</v>
      </c>
      <c r="KE42" s="1">
        <v>1</v>
      </c>
      <c r="KF42" s="1">
        <v>1</v>
      </c>
      <c r="KG42" s="1">
        <v>1</v>
      </c>
      <c r="KH42" s="1">
        <v>1</v>
      </c>
      <c r="KI42" s="1">
        <v>1</v>
      </c>
      <c r="KJ42" s="1">
        <v>1</v>
      </c>
      <c r="KK42" s="1">
        <v>1</v>
      </c>
      <c r="KL42" s="1">
        <f>BO42-BN42*BN42</f>
        <v>0</v>
      </c>
      <c r="KM42" s="1" t="e">
        <f ca="1">BN42-КОРЕНЬ(BP42)/КОРЕНЬ(B42)*$B$1</f>
        <v>#NAME?</v>
      </c>
      <c r="KN42" s="1" t="e">
        <f ca="1">BN42+КОРЕНЬ(BP42)/КОРЕНЬ(B42)*$B$1</f>
        <v>#NAME?</v>
      </c>
      <c r="KQ42" s="1">
        <v>1</v>
      </c>
      <c r="KR42" s="1">
        <v>1</v>
      </c>
      <c r="KS42" s="1">
        <v>1</v>
      </c>
      <c r="KT42" s="1">
        <v>1</v>
      </c>
      <c r="KU42" s="1">
        <v>1</v>
      </c>
      <c r="KV42" s="1">
        <v>1</v>
      </c>
      <c r="KW42" s="1">
        <v>1</v>
      </c>
      <c r="KX42" s="1">
        <v>1</v>
      </c>
      <c r="KZ42" s="1">
        <v>8.0323021792793714</v>
      </c>
      <c r="LA42" s="1">
        <v>8.0323021792793714</v>
      </c>
      <c r="LB42" s="1">
        <v>8.0323021792793714</v>
      </c>
      <c r="LC42" s="1">
        <v>8.0323021792793714</v>
      </c>
      <c r="LD42" s="1">
        <v>8.0323021792793714</v>
      </c>
      <c r="LE42" s="1">
        <v>8.0323021792793714</v>
      </c>
      <c r="LF42" s="1">
        <v>8.0323021792793714</v>
      </c>
      <c r="LG42" s="1">
        <v>8.0323021792793714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R42" s="1">
        <v>19.996894822302821</v>
      </c>
      <c r="LS42" s="1">
        <v>399.87580452751206</v>
      </c>
      <c r="LT42" s="1">
        <v>19.984267137076955</v>
      </c>
      <c r="LU42" s="1">
        <v>19.997789196113086</v>
      </c>
      <c r="LX42" s="1">
        <v>1</v>
      </c>
      <c r="LY42" s="1">
        <v>1</v>
      </c>
      <c r="LZ42" s="1">
        <v>1</v>
      </c>
      <c r="MA42" s="1">
        <v>1</v>
      </c>
      <c r="MB42" s="1">
        <v>1</v>
      </c>
      <c r="MC42" s="1">
        <v>1</v>
      </c>
      <c r="MD42" s="1">
        <v>1</v>
      </c>
      <c r="ME42" s="1">
        <v>1</v>
      </c>
      <c r="MF42" s="1">
        <v>1</v>
      </c>
      <c r="MG42" s="1">
        <v>1</v>
      </c>
      <c r="MH42" s="1">
        <v>1</v>
      </c>
      <c r="MI42" s="1">
        <v>1</v>
      </c>
      <c r="MJ42" s="1">
        <v>1</v>
      </c>
      <c r="MK42" s="1">
        <v>1</v>
      </c>
      <c r="ML42" s="1">
        <v>1</v>
      </c>
      <c r="MM42" s="1">
        <v>1</v>
      </c>
      <c r="MR42" s="1">
        <v>1</v>
      </c>
      <c r="MS42" s="1">
        <v>1</v>
      </c>
      <c r="MT42" s="1">
        <v>1</v>
      </c>
      <c r="MU42" s="1">
        <v>1</v>
      </c>
      <c r="MV42" s="1">
        <v>1</v>
      </c>
      <c r="MW42" s="1">
        <v>1</v>
      </c>
      <c r="MX42" s="1">
        <v>1</v>
      </c>
      <c r="MY42" s="1">
        <v>1</v>
      </c>
      <c r="MZ42" s="1">
        <v>1</v>
      </c>
      <c r="NA42" s="1">
        <v>1</v>
      </c>
      <c r="NB42" s="1">
        <v>1</v>
      </c>
      <c r="NC42" s="1">
        <v>1</v>
      </c>
      <c r="ND42" s="1">
        <v>1</v>
      </c>
      <c r="NE42" s="1">
        <v>1</v>
      </c>
      <c r="NF42" s="1">
        <v>1</v>
      </c>
      <c r="NG42" s="1">
        <v>1</v>
      </c>
      <c r="NH42" s="1">
        <f>BO42-BN42*BN42</f>
        <v>0</v>
      </c>
      <c r="NI42" s="1" t="e">
        <f ca="1">BN42-КОРЕНЬ(BP42)/КОРЕНЬ(B42)*$B$1</f>
        <v>#NAME?</v>
      </c>
      <c r="NJ42" s="1" t="e">
        <f ca="1">BN42+КОРЕНЬ(BP42)/КОРЕНЬ(B42)*$B$1</f>
        <v>#NAME?</v>
      </c>
      <c r="NM42" s="1">
        <v>1</v>
      </c>
      <c r="NN42" s="1">
        <v>1</v>
      </c>
      <c r="NO42" s="1">
        <v>1</v>
      </c>
      <c r="NP42" s="1">
        <v>1</v>
      </c>
      <c r="NQ42" s="1">
        <v>1</v>
      </c>
      <c r="NR42" s="1">
        <v>1</v>
      </c>
      <c r="NS42" s="1">
        <v>1</v>
      </c>
      <c r="NT42" s="1">
        <v>1</v>
      </c>
      <c r="NV42" s="1">
        <v>8.5262628290915764E-3</v>
      </c>
      <c r="NW42" s="1">
        <v>8.5262628290915764E-3</v>
      </c>
      <c r="NX42" s="1">
        <v>8.5262628290915764E-3</v>
      </c>
      <c r="NY42" s="1">
        <v>8.5262628290915764E-3</v>
      </c>
      <c r="NZ42" s="1">
        <v>8.5262628290915764E-3</v>
      </c>
      <c r="OA42" s="1">
        <v>8.5262628290915764E-3</v>
      </c>
      <c r="OB42" s="1">
        <v>8.5262628290915764E-3</v>
      </c>
      <c r="OC42" s="1">
        <v>8.5262628290915764E-3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N42" s="1">
        <v>0.99644617223274745</v>
      </c>
      <c r="OO42" s="1">
        <v>0.9929066967558543</v>
      </c>
      <c r="OP42" s="1">
        <v>0.98468382935975718</v>
      </c>
      <c r="OQ42" s="1">
        <v>0.99754647161264276</v>
      </c>
    </row>
    <row r="43" spans="1:407" s="1" customFormat="1" x14ac:dyDescent="0.25">
      <c r="E43" s="1" t="s">
        <v>0</v>
      </c>
      <c r="F43" s="1" t="s">
        <v>1</v>
      </c>
      <c r="G43" s="1" t="s">
        <v>2</v>
      </c>
      <c r="H43" s="1" t="s">
        <v>3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11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18</v>
      </c>
      <c r="X43" s="2" t="s">
        <v>19</v>
      </c>
      <c r="Y43" s="2" t="s">
        <v>20</v>
      </c>
      <c r="Z43" s="2" t="s">
        <v>374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407" s="1" customFormat="1" x14ac:dyDescent="0.25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D44" s="1" t="s">
        <v>106</v>
      </c>
      <c r="DE44" s="1" t="s">
        <v>107</v>
      </c>
      <c r="DF44" s="1" t="s">
        <v>108</v>
      </c>
      <c r="DG44" s="1" t="s">
        <v>109</v>
      </c>
      <c r="DJ44" s="1" t="s">
        <v>110</v>
      </c>
      <c r="DK44" s="1" t="s">
        <v>111</v>
      </c>
      <c r="DL44" s="1" t="s">
        <v>112</v>
      </c>
      <c r="DM44" s="1" t="s">
        <v>113</v>
      </c>
      <c r="DN44" s="1" t="s">
        <v>114</v>
      </c>
      <c r="DO44" s="1" t="s">
        <v>115</v>
      </c>
      <c r="DP44" s="1" t="s">
        <v>116</v>
      </c>
      <c r="DQ44" s="1" t="s">
        <v>117</v>
      </c>
      <c r="DR44" s="1" t="s">
        <v>118</v>
      </c>
      <c r="DS44" s="1" t="s">
        <v>119</v>
      </c>
      <c r="DT44" s="1" t="s">
        <v>120</v>
      </c>
      <c r="DU44" s="1" t="s">
        <v>121</v>
      </c>
      <c r="DV44" s="1" t="s">
        <v>122</v>
      </c>
      <c r="DW44" s="1" t="s">
        <v>123</v>
      </c>
      <c r="DX44" s="1" t="s">
        <v>124</v>
      </c>
      <c r="DY44" s="1" t="s">
        <v>125</v>
      </c>
      <c r="ED44" s="1" t="s">
        <v>126</v>
      </c>
      <c r="EE44" s="1" t="s">
        <v>127</v>
      </c>
      <c r="EF44" s="1" t="s">
        <v>128</v>
      </c>
      <c r="EG44" s="1" t="s">
        <v>129</v>
      </c>
      <c r="EH44" s="1" t="s">
        <v>130</v>
      </c>
      <c r="EI44" s="1" t="s">
        <v>131</v>
      </c>
      <c r="EJ44" s="1" t="s">
        <v>132</v>
      </c>
      <c r="EK44" s="1" t="s">
        <v>133</v>
      </c>
      <c r="EL44" s="1" t="s">
        <v>134</v>
      </c>
      <c r="EM44" s="1" t="s">
        <v>135</v>
      </c>
      <c r="EN44" s="1" t="s">
        <v>136</v>
      </c>
      <c r="EO44" s="1" t="s">
        <v>137</v>
      </c>
      <c r="EP44" s="1" t="s">
        <v>138</v>
      </c>
      <c r="EQ44" s="1" t="s">
        <v>139</v>
      </c>
      <c r="ER44" s="1" t="s">
        <v>140</v>
      </c>
      <c r="ES44" s="1" t="s">
        <v>141</v>
      </c>
      <c r="EY44" s="1" t="s">
        <v>142</v>
      </c>
      <c r="EZ44" s="1" t="s">
        <v>143</v>
      </c>
      <c r="FA44" s="1" t="s">
        <v>144</v>
      </c>
      <c r="FB44" s="1" t="s">
        <v>145</v>
      </c>
      <c r="FC44" s="1" t="s">
        <v>146</v>
      </c>
      <c r="FD44" s="1" t="s">
        <v>147</v>
      </c>
      <c r="FE44" s="1" t="s">
        <v>148</v>
      </c>
      <c r="FF44" s="1" t="s">
        <v>149</v>
      </c>
      <c r="FH44" s="1" t="s">
        <v>150</v>
      </c>
      <c r="FI44" s="1" t="s">
        <v>151</v>
      </c>
      <c r="FJ44" s="1" t="s">
        <v>152</v>
      </c>
      <c r="FK44" s="1" t="s">
        <v>153</v>
      </c>
      <c r="FL44" s="1" t="s">
        <v>154</v>
      </c>
      <c r="FM44" s="1" t="s">
        <v>155</v>
      </c>
      <c r="FN44" s="1" t="s">
        <v>156</v>
      </c>
      <c r="FO44" s="1" t="s">
        <v>157</v>
      </c>
      <c r="FQ44" s="1" t="s">
        <v>158</v>
      </c>
      <c r="FR44" s="1" t="s">
        <v>159</v>
      </c>
      <c r="FS44" s="1" t="s">
        <v>160</v>
      </c>
      <c r="FT44" s="1" t="s">
        <v>161</v>
      </c>
      <c r="FU44" s="1" t="s">
        <v>162</v>
      </c>
      <c r="FV44" s="1" t="s">
        <v>163</v>
      </c>
      <c r="FW44" s="1" t="s">
        <v>164</v>
      </c>
      <c r="FX44" s="1" t="s">
        <v>165</v>
      </c>
      <c r="FZ44" s="1" t="s">
        <v>106</v>
      </c>
      <c r="GA44" s="1" t="s">
        <v>107</v>
      </c>
      <c r="GB44" s="1" t="s">
        <v>108</v>
      </c>
      <c r="GC44" s="1" t="s">
        <v>109</v>
      </c>
      <c r="GF44" s="1" t="s">
        <v>166</v>
      </c>
      <c r="GG44" s="1" t="s">
        <v>167</v>
      </c>
      <c r="GH44" s="1" t="s">
        <v>168</v>
      </c>
      <c r="GI44" s="1" t="s">
        <v>169</v>
      </c>
      <c r="GJ44" s="1" t="s">
        <v>170</v>
      </c>
      <c r="GK44" s="1" t="s">
        <v>171</v>
      </c>
      <c r="GL44" s="1" t="s">
        <v>172</v>
      </c>
      <c r="GM44" s="1" t="s">
        <v>173</v>
      </c>
      <c r="GN44" s="1" t="s">
        <v>174</v>
      </c>
      <c r="GO44" s="1" t="s">
        <v>175</v>
      </c>
      <c r="GP44" s="1" t="s">
        <v>176</v>
      </c>
      <c r="GQ44" s="1" t="s">
        <v>177</v>
      </c>
      <c r="GR44" s="1" t="s">
        <v>178</v>
      </c>
      <c r="GS44" s="1" t="s">
        <v>179</v>
      </c>
      <c r="GT44" s="1" t="s">
        <v>180</v>
      </c>
      <c r="GU44" s="1" t="s">
        <v>181</v>
      </c>
      <c r="GZ44" s="1" t="s">
        <v>182</v>
      </c>
      <c r="HA44" s="1" t="s">
        <v>183</v>
      </c>
      <c r="HB44" s="1" t="s">
        <v>184</v>
      </c>
      <c r="HC44" s="1" t="s">
        <v>185</v>
      </c>
      <c r="HD44" s="1" t="s">
        <v>186</v>
      </c>
      <c r="HE44" s="1" t="s">
        <v>187</v>
      </c>
      <c r="HF44" s="1" t="s">
        <v>188</v>
      </c>
      <c r="HG44" s="1" t="s">
        <v>189</v>
      </c>
      <c r="HH44" s="1" t="s">
        <v>190</v>
      </c>
      <c r="HI44" s="1" t="s">
        <v>191</v>
      </c>
      <c r="HJ44" s="1" t="s">
        <v>192</v>
      </c>
      <c r="HK44" s="1" t="s">
        <v>193</v>
      </c>
      <c r="HL44" s="1" t="s">
        <v>194</v>
      </c>
      <c r="HM44" s="1" t="s">
        <v>195</v>
      </c>
      <c r="HN44" s="1" t="s">
        <v>196</v>
      </c>
      <c r="HO44" s="1" t="s">
        <v>197</v>
      </c>
      <c r="HU44" s="1" t="s">
        <v>198</v>
      </c>
      <c r="HV44" s="1" t="s">
        <v>199</v>
      </c>
      <c r="HW44" s="1" t="s">
        <v>200</v>
      </c>
      <c r="HX44" s="1" t="s">
        <v>201</v>
      </c>
      <c r="HY44" s="1" t="s">
        <v>202</v>
      </c>
      <c r="HZ44" s="1" t="s">
        <v>203</v>
      </c>
      <c r="IA44" s="1" t="s">
        <v>204</v>
      </c>
      <c r="IB44" s="1" t="s">
        <v>205</v>
      </c>
      <c r="ID44" s="1" t="s">
        <v>206</v>
      </c>
      <c r="IE44" s="1" t="s">
        <v>207</v>
      </c>
      <c r="IF44" s="1" t="s">
        <v>208</v>
      </c>
      <c r="IG44" s="1" t="s">
        <v>209</v>
      </c>
      <c r="IH44" s="1" t="s">
        <v>210</v>
      </c>
      <c r="II44" s="1" t="s">
        <v>211</v>
      </c>
      <c r="IJ44" s="1" t="s">
        <v>212</v>
      </c>
      <c r="IK44" s="1" t="s">
        <v>213</v>
      </c>
      <c r="IM44" s="1" t="s">
        <v>214</v>
      </c>
      <c r="IN44" s="1" t="s">
        <v>215</v>
      </c>
      <c r="IO44" s="1" t="s">
        <v>216</v>
      </c>
      <c r="IP44" s="1" t="s">
        <v>217</v>
      </c>
      <c r="IQ44" s="1" t="s">
        <v>218</v>
      </c>
      <c r="IR44" s="1" t="s">
        <v>219</v>
      </c>
      <c r="IS44" s="1" t="s">
        <v>220</v>
      </c>
      <c r="IT44" s="1" t="s">
        <v>221</v>
      </c>
      <c r="IV44" s="1" t="s">
        <v>106</v>
      </c>
      <c r="IW44" s="1" t="s">
        <v>107</v>
      </c>
      <c r="IX44" s="1" t="s">
        <v>108</v>
      </c>
      <c r="IY44" s="1" t="s">
        <v>109</v>
      </c>
      <c r="JB44" s="1" t="s">
        <v>222</v>
      </c>
      <c r="JC44" s="1" t="s">
        <v>223</v>
      </c>
      <c r="JD44" s="1" t="s">
        <v>224</v>
      </c>
      <c r="JE44" s="1" t="s">
        <v>225</v>
      </c>
      <c r="JF44" s="1" t="s">
        <v>226</v>
      </c>
      <c r="JG44" s="1" t="s">
        <v>227</v>
      </c>
      <c r="JH44" s="1" t="s">
        <v>228</v>
      </c>
      <c r="JI44" s="1" t="s">
        <v>229</v>
      </c>
      <c r="JJ44" s="1" t="s">
        <v>230</v>
      </c>
      <c r="JK44" s="1" t="s">
        <v>231</v>
      </c>
      <c r="JL44" s="1" t="s">
        <v>232</v>
      </c>
      <c r="JM44" s="1" t="s">
        <v>233</v>
      </c>
      <c r="JN44" s="1" t="s">
        <v>234</v>
      </c>
      <c r="JO44" s="1" t="s">
        <v>235</v>
      </c>
      <c r="JP44" s="1" t="s">
        <v>236</v>
      </c>
      <c r="JQ44" s="1" t="s">
        <v>237</v>
      </c>
      <c r="JV44" s="1" t="s">
        <v>238</v>
      </c>
      <c r="JW44" s="1" t="s">
        <v>239</v>
      </c>
      <c r="JX44" s="1" t="s">
        <v>240</v>
      </c>
      <c r="JY44" s="1" t="s">
        <v>241</v>
      </c>
      <c r="JZ44" s="1" t="s">
        <v>242</v>
      </c>
      <c r="KA44" s="1" t="s">
        <v>243</v>
      </c>
      <c r="KB44" s="1" t="s">
        <v>244</v>
      </c>
      <c r="KC44" s="1" t="s">
        <v>245</v>
      </c>
      <c r="KD44" s="1" t="s">
        <v>246</v>
      </c>
      <c r="KE44" s="1" t="s">
        <v>247</v>
      </c>
      <c r="KF44" s="1" t="s">
        <v>248</v>
      </c>
      <c r="KG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Q44" s="1" t="s">
        <v>254</v>
      </c>
      <c r="KR44" s="1" t="s">
        <v>255</v>
      </c>
      <c r="KS44" s="1" t="s">
        <v>256</v>
      </c>
      <c r="KT44" s="1" t="s">
        <v>257</v>
      </c>
      <c r="KU44" s="1" t="s">
        <v>258</v>
      </c>
      <c r="KV44" s="1" t="s">
        <v>259</v>
      </c>
      <c r="KW44" s="1" t="s">
        <v>260</v>
      </c>
      <c r="KX44" s="1" t="s">
        <v>261</v>
      </c>
      <c r="KZ44" s="1" t="s">
        <v>262</v>
      </c>
      <c r="LA44" s="1" t="s">
        <v>263</v>
      </c>
      <c r="LB44" s="1" t="s">
        <v>264</v>
      </c>
      <c r="LC44" s="1" t="s">
        <v>265</v>
      </c>
      <c r="LD44" s="1" t="s">
        <v>266</v>
      </c>
      <c r="LE44" s="1" t="s">
        <v>267</v>
      </c>
      <c r="LF44" s="1" t="s">
        <v>268</v>
      </c>
      <c r="LG44" s="1" t="s">
        <v>269</v>
      </c>
      <c r="LI44" s="1" t="s">
        <v>270</v>
      </c>
      <c r="LJ44" s="1" t="s">
        <v>271</v>
      </c>
      <c r="LK44" s="1" t="s">
        <v>272</v>
      </c>
      <c r="LL44" s="1" t="s">
        <v>273</v>
      </c>
      <c r="LM44" s="1" t="s">
        <v>274</v>
      </c>
      <c r="LN44" s="1" t="s">
        <v>275</v>
      </c>
      <c r="LO44" s="1" t="s">
        <v>276</v>
      </c>
      <c r="LP44" s="1" t="s">
        <v>277</v>
      </c>
      <c r="LR44" s="1" t="s">
        <v>106</v>
      </c>
      <c r="LS44" s="1" t="s">
        <v>107</v>
      </c>
      <c r="LT44" s="1" t="s">
        <v>108</v>
      </c>
      <c r="LU44" s="1" t="s">
        <v>109</v>
      </c>
      <c r="LX44" s="1" t="s">
        <v>278</v>
      </c>
      <c r="LY44" s="1" t="s">
        <v>279</v>
      </c>
      <c r="LZ44" s="1" t="s">
        <v>280</v>
      </c>
      <c r="MA44" s="1" t="s">
        <v>281</v>
      </c>
      <c r="MB44" s="1" t="s">
        <v>282</v>
      </c>
      <c r="MC44" s="1" t="s">
        <v>283</v>
      </c>
      <c r="MD44" s="1" t="s">
        <v>284</v>
      </c>
      <c r="ME44" s="1" t="s">
        <v>285</v>
      </c>
      <c r="MF44" s="1" t="s">
        <v>286</v>
      </c>
      <c r="MG44" s="1" t="s">
        <v>287</v>
      </c>
      <c r="MH44" s="1" t="s">
        <v>288</v>
      </c>
      <c r="MI44" s="1" t="s">
        <v>289</v>
      </c>
      <c r="MJ44" s="1" t="s">
        <v>290</v>
      </c>
      <c r="MK44" s="1" t="s">
        <v>291</v>
      </c>
      <c r="ML44" s="1" t="s">
        <v>292</v>
      </c>
      <c r="MM44" s="1" t="s">
        <v>293</v>
      </c>
      <c r="MR44" s="1" t="s">
        <v>294</v>
      </c>
      <c r="MS44" s="1" t="s">
        <v>295</v>
      </c>
      <c r="MT44" s="1" t="s">
        <v>296</v>
      </c>
      <c r="MU44" s="1" t="s">
        <v>297</v>
      </c>
      <c r="MV44" s="1" t="s">
        <v>298</v>
      </c>
      <c r="MW44" s="1" t="s">
        <v>299</v>
      </c>
      <c r="MX44" s="1" t="s">
        <v>300</v>
      </c>
      <c r="MY44" s="1" t="s">
        <v>301</v>
      </c>
      <c r="MZ44" s="1" t="s">
        <v>302</v>
      </c>
      <c r="NA44" s="1" t="s">
        <v>303</v>
      </c>
      <c r="NB44" s="1" t="s">
        <v>304</v>
      </c>
      <c r="NC44" s="1" t="s">
        <v>305</v>
      </c>
      <c r="ND44" s="1" t="s">
        <v>306</v>
      </c>
      <c r="NE44" s="1" t="s">
        <v>307</v>
      </c>
      <c r="NF44" s="1" t="s">
        <v>308</v>
      </c>
      <c r="NG44" s="1" t="s">
        <v>309</v>
      </c>
      <c r="NM44" s="1" t="s">
        <v>310</v>
      </c>
      <c r="NN44" s="1" t="s">
        <v>311</v>
      </c>
      <c r="NO44" s="1" t="s">
        <v>312</v>
      </c>
      <c r="NP44" s="1" t="s">
        <v>313</v>
      </c>
      <c r="NQ44" s="1" t="s">
        <v>314</v>
      </c>
      <c r="NR44" s="1" t="s">
        <v>315</v>
      </c>
      <c r="NS44" s="1" t="s">
        <v>316</v>
      </c>
      <c r="NT44" s="1" t="s">
        <v>317</v>
      </c>
      <c r="NV44" s="1" t="s">
        <v>318</v>
      </c>
      <c r="NW44" s="1" t="s">
        <v>319</v>
      </c>
      <c r="NX44" s="1" t="s">
        <v>320</v>
      </c>
      <c r="NY44" s="1" t="s">
        <v>321</v>
      </c>
      <c r="NZ44" s="1" t="s">
        <v>322</v>
      </c>
      <c r="OA44" s="1" t="s">
        <v>323</v>
      </c>
      <c r="OB44" s="1" t="s">
        <v>324</v>
      </c>
      <c r="OC44" s="1" t="s">
        <v>325</v>
      </c>
      <c r="OE44" s="1" t="s">
        <v>326</v>
      </c>
      <c r="OF44" s="1" t="s">
        <v>327</v>
      </c>
      <c r="OG44" s="1" t="s">
        <v>328</v>
      </c>
      <c r="OH44" s="1" t="s">
        <v>329</v>
      </c>
      <c r="OI44" s="1" t="s">
        <v>330</v>
      </c>
      <c r="OJ44" s="1" t="s">
        <v>331</v>
      </c>
      <c r="OK44" s="1" t="s">
        <v>332</v>
      </c>
      <c r="OL44" s="1" t="s">
        <v>333</v>
      </c>
      <c r="ON44" s="1" t="s">
        <v>106</v>
      </c>
      <c r="OO44" s="1" t="s">
        <v>107</v>
      </c>
      <c r="OP44" s="1" t="s">
        <v>108</v>
      </c>
      <c r="OQ44" s="1" t="s">
        <v>109</v>
      </c>
    </row>
    <row r="45" spans="1:407" s="1" customFormat="1" x14ac:dyDescent="0.25">
      <c r="A45" s="1">
        <v>50</v>
      </c>
      <c r="B45" s="1">
        <v>200</v>
      </c>
      <c r="C45" s="1">
        <v>100</v>
      </c>
      <c r="D45" s="1" t="s">
        <v>375</v>
      </c>
      <c r="E45" s="1">
        <v>3.0530144050000003</v>
      </c>
      <c r="F45" s="1">
        <v>9.3540816088203602</v>
      </c>
      <c r="G45" s="1">
        <f t="shared" ref="G45:G62" si="81">F45-E45*E45</f>
        <v>3.3184651682853783E-2</v>
      </c>
      <c r="H45" s="1">
        <f>E45-SQRT(G45)/SQRT(B45)*$B$1</f>
        <v>3.0277674093465716</v>
      </c>
      <c r="I45" s="1">
        <f>E45+SQRT(G45)/SQRT(B45)*$B$1</f>
        <v>3.078261400653429</v>
      </c>
      <c r="J45" s="1">
        <f t="shared" ref="J45:J62" si="82">E45/(A45*C45)</f>
        <v>6.1060288100000008E-4</v>
      </c>
      <c r="K45" s="1">
        <f>J45-SQRT(G45)/SQRT(B45)*$B$1</f>
        <v>-2.4636392772428854E-2</v>
      </c>
      <c r="L45" s="1">
        <f>J45+SQRT(G45)/SQRT(B45)*$B$1</f>
        <v>2.5857598534428854E-2</v>
      </c>
      <c r="M45" s="1">
        <v>0</v>
      </c>
      <c r="N45" s="1">
        <v>0</v>
      </c>
      <c r="O45" s="1">
        <v>0</v>
      </c>
      <c r="P45" s="1">
        <v>0</v>
      </c>
      <c r="Q45" s="1">
        <f t="shared" ref="Q45:Q62" si="83">P45-O45*O45</f>
        <v>0</v>
      </c>
      <c r="R45" s="1">
        <f>O45-SQRT(Q45)/SQRT(B45)*$B$1</f>
        <v>0</v>
      </c>
      <c r="S45" s="1">
        <f>O45+SQRT(Q45)/SQRT(B45)*$B$1</f>
        <v>0</v>
      </c>
      <c r="T45" s="1">
        <v>4900</v>
      </c>
      <c r="U45" s="2">
        <v>24010000</v>
      </c>
      <c r="V45" s="2">
        <f t="shared" ref="V45:V62" si="84">U45-T45*T45</f>
        <v>0</v>
      </c>
      <c r="W45" s="2">
        <f>T45-SQRT(V45)/SQRT(B45)*$B$1</f>
        <v>4900</v>
      </c>
      <c r="X45" s="2">
        <f>T45+SQRT(V45)/SQRT(B45)*$B$1</f>
        <v>4900</v>
      </c>
      <c r="Y45" s="2">
        <f t="shared" ref="Y45:Y62" si="85">T45/(A45*C45)</f>
        <v>0.98</v>
      </c>
      <c r="Z45" s="2">
        <f>Y45-SQRT(V45)/SQRT(B45)*$B$1</f>
        <v>0.98</v>
      </c>
      <c r="AA45" s="2">
        <f>Y45+SQRT(V45)/SQRT(B45)*$B$1</f>
        <v>0.98</v>
      </c>
      <c r="AB45" s="2">
        <v>50</v>
      </c>
      <c r="AC45" s="2">
        <v>2500</v>
      </c>
      <c r="AD45" s="2">
        <f>IF(N45=0,0,O45/N45)</f>
        <v>0</v>
      </c>
      <c r="AE45" s="2">
        <v>0</v>
      </c>
      <c r="AF45" s="2">
        <v>0</v>
      </c>
      <c r="AG45" s="2">
        <v>666.13499999999999</v>
      </c>
      <c r="AH45" s="2">
        <v>447155.495</v>
      </c>
      <c r="AI45" s="2">
        <v>4900</v>
      </c>
      <c r="AJ45" s="2">
        <v>0</v>
      </c>
      <c r="AK45" s="2">
        <v>0</v>
      </c>
      <c r="AL45" s="2"/>
      <c r="AM45" s="2"/>
      <c r="AN45" s="2"/>
      <c r="AO45" s="2"/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/>
      <c r="BI45" s="2"/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ref="BX45:BX62" si="86">BO45-BN45*BN45</f>
        <v>0</v>
      </c>
      <c r="BY45" s="1" t="e">
        <f t="shared" ref="BY45:BY50" ca="1" si="87">BN45-КОРЕНЬ(BP45)/КОРЕНЬ(B45)*$B$1</f>
        <v>#NAME?</v>
      </c>
      <c r="BZ45" s="1" t="e">
        <f t="shared" ref="BZ45:BZ50" ca="1" si="88">BN45+КОРЕНЬ(BP45)/КОРЕНЬ(B45)*$B$1</f>
        <v>#NAME?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M45" s="1">
        <v>-61277.592803828811</v>
      </c>
      <c r="CN45" s="1">
        <v>-61277.592803828811</v>
      </c>
      <c r="CO45" s="1">
        <v>-61277.592803828811</v>
      </c>
      <c r="CP45" s="1">
        <v>-61277.592803828811</v>
      </c>
      <c r="CQ45" s="1">
        <v>-61277.592803828811</v>
      </c>
      <c r="CR45" s="1">
        <v>-61277.592803828811</v>
      </c>
      <c r="CS45" s="1">
        <v>-61277.592803828811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D45" s="1">
        <v>-3.4884567888389124E-4</v>
      </c>
      <c r="DE45" s="1">
        <v>4.826825258272113E-7</v>
      </c>
      <c r="DF45" s="1">
        <v>-3.7924240927795722E-3</v>
      </c>
      <c r="DG45" s="1">
        <v>-4.6015703412979406E-5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ED45" s="1">
        <v>7.6349999999999998</v>
      </c>
      <c r="EE45" s="1">
        <v>108.185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f t="shared" ref="ET45:ET62" si="89">BO45-BN45*BN45</f>
        <v>0</v>
      </c>
      <c r="EU45" s="1" t="e">
        <f t="shared" ref="EU45:EU50" ca="1" si="90">BN45-КОРЕНЬ(BP45)/КОРЕНЬ(B45)*$B$1</f>
        <v>#NAME?</v>
      </c>
      <c r="EV45" s="1" t="e">
        <f t="shared" ref="EV45:EV50" ca="1" si="91">BN45+КОРЕНЬ(BP45)/КОРЕНЬ(B45)*$B$1</f>
        <v>#NAME?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H45" s="1">
        <v>27.414421928432439</v>
      </c>
      <c r="FI45" s="1">
        <v>-37.008867783554393</v>
      </c>
      <c r="FJ45" s="1">
        <v>-37.008867783554393</v>
      </c>
      <c r="FK45" s="1">
        <v>-37.008867783554393</v>
      </c>
      <c r="FL45" s="1">
        <v>-37.008867783554393</v>
      </c>
      <c r="FM45" s="1">
        <v>-37.008867783554393</v>
      </c>
      <c r="FN45" s="1">
        <v>-37.008867783554393</v>
      </c>
      <c r="FO45" s="1">
        <v>-37.008867783554393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Z45" s="1">
        <v>106.7402367443047</v>
      </c>
      <c r="GA45" s="1">
        <v>11393.485847037886</v>
      </c>
      <c r="GB45" s="1">
        <v>105.57760642557287</v>
      </c>
      <c r="GC45" s="1">
        <v>106.75669304102419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1</v>
      </c>
      <c r="GT45" s="1">
        <v>1</v>
      </c>
      <c r="GU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v>1</v>
      </c>
      <c r="HK45" s="1">
        <v>1</v>
      </c>
      <c r="HL45" s="1">
        <v>1</v>
      </c>
      <c r="HM45" s="1">
        <v>1</v>
      </c>
      <c r="HN45" s="1">
        <v>1</v>
      </c>
      <c r="HO45" s="1">
        <v>1</v>
      </c>
      <c r="HP45" s="1">
        <f t="shared" ref="HP45:HP62" si="92">BO45-BN45*BN45</f>
        <v>0</v>
      </c>
      <c r="HQ45" s="1" t="e">
        <f t="shared" ref="HQ45:HQ50" ca="1" si="93">BN45-КОРЕНЬ(BP45)/КОРЕНЬ(B45)*$B$1</f>
        <v>#NAME?</v>
      </c>
      <c r="HR45" s="1" t="e">
        <f t="shared" ref="HR45:HR50" ca="1" si="94">BN45+КОРЕНЬ(BP45)/КОРЕНЬ(B45)*$B$1</f>
        <v>#NAME?</v>
      </c>
      <c r="HV45" s="1">
        <v>1</v>
      </c>
      <c r="HW45" s="1">
        <v>1</v>
      </c>
      <c r="HX45" s="1">
        <v>1</v>
      </c>
      <c r="HY45" s="1">
        <v>1</v>
      </c>
      <c r="HZ45" s="1">
        <v>1</v>
      </c>
      <c r="IA45" s="1">
        <v>1</v>
      </c>
      <c r="IB45" s="1">
        <v>1</v>
      </c>
      <c r="IE45" s="1">
        <v>-56.012929751111749</v>
      </c>
      <c r="IF45" s="1">
        <v>-56.012929751111749</v>
      </c>
      <c r="IG45" s="1">
        <v>-56.012929751111749</v>
      </c>
      <c r="IH45" s="1">
        <v>-56.012929751111749</v>
      </c>
      <c r="II45" s="1">
        <v>-56.012929751111749</v>
      </c>
      <c r="IJ45" s="1">
        <v>-56.012929751111749</v>
      </c>
      <c r="IK45" s="1">
        <v>-56.012929751111749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V45" s="1">
        <v>-2.2661512256872741E-4</v>
      </c>
      <c r="IW45" s="1">
        <v>2.0119239868889246E-7</v>
      </c>
      <c r="IX45" s="1">
        <v>-1.3189608183044044E-3</v>
      </c>
      <c r="IY45" s="1">
        <v>-2.0777153963535966E-5</v>
      </c>
      <c r="JB45" s="1">
        <v>1</v>
      </c>
      <c r="JC45" s="1">
        <v>1</v>
      </c>
      <c r="JD45" s="1">
        <v>1</v>
      </c>
      <c r="JE45" s="1">
        <v>1</v>
      </c>
      <c r="JF45" s="1">
        <v>1</v>
      </c>
      <c r="JG45" s="1">
        <v>1</v>
      </c>
      <c r="JH45" s="1">
        <v>1</v>
      </c>
      <c r="JI45" s="1">
        <v>1</v>
      </c>
      <c r="JJ45" s="1">
        <v>1</v>
      </c>
      <c r="JK45" s="1">
        <v>1</v>
      </c>
      <c r="JL45" s="1">
        <v>1</v>
      </c>
      <c r="JM45" s="1">
        <v>1</v>
      </c>
      <c r="JN45" s="1">
        <v>1</v>
      </c>
      <c r="JO45" s="1">
        <v>1</v>
      </c>
      <c r="JP45" s="1">
        <v>1</v>
      </c>
      <c r="JQ45" s="1">
        <v>1</v>
      </c>
      <c r="JV45" s="1">
        <v>1</v>
      </c>
      <c r="JW45" s="1">
        <v>1</v>
      </c>
      <c r="JX45" s="1">
        <v>1</v>
      </c>
      <c r="JY45" s="1">
        <v>1</v>
      </c>
      <c r="JZ45" s="1">
        <v>1</v>
      </c>
      <c r="KA45" s="1">
        <v>1</v>
      </c>
      <c r="KB45" s="1">
        <v>1</v>
      </c>
      <c r="KC45" s="1">
        <v>1</v>
      </c>
      <c r="KD45" s="1">
        <v>1</v>
      </c>
      <c r="KE45" s="1">
        <v>1</v>
      </c>
      <c r="KF45" s="1">
        <v>1</v>
      </c>
      <c r="KG45" s="1">
        <v>1</v>
      </c>
      <c r="KH45" s="1">
        <v>1</v>
      </c>
      <c r="KI45" s="1">
        <v>1</v>
      </c>
      <c r="KJ45" s="1">
        <v>1</v>
      </c>
      <c r="KK45" s="1">
        <v>1</v>
      </c>
      <c r="KL45" s="1">
        <f t="shared" ref="KL45:KL62" si="95">BO45-BN45*BN45</f>
        <v>0</v>
      </c>
      <c r="KM45" s="1" t="e">
        <f t="shared" ref="KM45:KM50" ca="1" si="96">BN45-КОРЕНЬ(BP45)/КОРЕНЬ(B45)*$B$1</f>
        <v>#NAME?</v>
      </c>
      <c r="KN45" s="1" t="e">
        <f t="shared" ref="KN45:KN50" ca="1" si="97">BN45+КОРЕНЬ(BP45)/КОРЕНЬ(B45)*$B$1</f>
        <v>#NAME?</v>
      </c>
      <c r="KQ45" s="1">
        <v>1</v>
      </c>
      <c r="KR45" s="1">
        <v>1</v>
      </c>
      <c r="KS45" s="1">
        <v>1</v>
      </c>
      <c r="KT45" s="1">
        <v>1</v>
      </c>
      <c r="KU45" s="1">
        <v>1</v>
      </c>
      <c r="KV45" s="1">
        <v>1</v>
      </c>
      <c r="KW45" s="1">
        <v>1</v>
      </c>
      <c r="KX45" s="1">
        <v>1</v>
      </c>
      <c r="KZ45" s="1">
        <v>7.8439925624552203</v>
      </c>
      <c r="LA45" s="1">
        <v>7.8439925624552203</v>
      </c>
      <c r="LB45" s="1">
        <v>7.8439925624552203</v>
      </c>
      <c r="LC45" s="1">
        <v>7.8439925624552203</v>
      </c>
      <c r="LD45" s="1">
        <v>7.8439925624552203</v>
      </c>
      <c r="LE45" s="1">
        <v>7.8439925624552203</v>
      </c>
      <c r="LF45" s="1">
        <v>7.8439925624552203</v>
      </c>
      <c r="LG45" s="1">
        <v>7.8439925624552203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R45" s="1">
        <v>19.997557102076069</v>
      </c>
      <c r="LS45" s="1">
        <v>399.90229355647102</v>
      </c>
      <c r="LT45" s="1">
        <v>19.992530024780152</v>
      </c>
      <c r="LU45" s="1">
        <v>19.999081885057588</v>
      </c>
      <c r="LX45" s="1">
        <v>1</v>
      </c>
      <c r="LY45" s="1">
        <v>1</v>
      </c>
      <c r="LZ45" s="1">
        <v>1</v>
      </c>
      <c r="MA45" s="1">
        <v>1</v>
      </c>
      <c r="MB45" s="1">
        <v>1</v>
      </c>
      <c r="MC45" s="1">
        <v>1</v>
      </c>
      <c r="MD45" s="1">
        <v>1</v>
      </c>
      <c r="ME45" s="1">
        <v>1</v>
      </c>
      <c r="MF45" s="1">
        <v>1</v>
      </c>
      <c r="MG45" s="1">
        <v>1</v>
      </c>
      <c r="MH45" s="1">
        <v>1</v>
      </c>
      <c r="MI45" s="1">
        <v>1</v>
      </c>
      <c r="MJ45" s="1">
        <v>1</v>
      </c>
      <c r="MK45" s="1">
        <v>1</v>
      </c>
      <c r="ML45" s="1">
        <v>1</v>
      </c>
      <c r="MM45" s="1">
        <v>1</v>
      </c>
      <c r="MR45" s="1">
        <v>1</v>
      </c>
      <c r="MS45" s="1">
        <v>1</v>
      </c>
      <c r="MT45" s="1">
        <v>1</v>
      </c>
      <c r="MU45" s="1">
        <v>1</v>
      </c>
      <c r="MV45" s="1">
        <v>1</v>
      </c>
      <c r="MW45" s="1">
        <v>1</v>
      </c>
      <c r="MX45" s="1">
        <v>1</v>
      </c>
      <c r="MY45" s="1">
        <v>1</v>
      </c>
      <c r="MZ45" s="1">
        <v>1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f t="shared" ref="NH45:NH62" si="98">BO45-BN45*BN45</f>
        <v>0</v>
      </c>
      <c r="NI45" s="1" t="e">
        <f t="shared" ref="NI45:NI50" ca="1" si="99">BN45-КОРЕНЬ(BP45)/КОРЕНЬ(B45)*$B$1</f>
        <v>#NAME?</v>
      </c>
      <c r="NJ45" s="1" t="e">
        <f t="shared" ref="NJ45:NJ50" ca="1" si="100">BN45+КОРЕНЬ(BP45)/КОРЕНЬ(B45)*$B$1</f>
        <v>#NAME?</v>
      </c>
      <c r="NM45" s="1">
        <v>1</v>
      </c>
      <c r="NN45" s="1">
        <v>1</v>
      </c>
      <c r="NO45" s="1">
        <v>1</v>
      </c>
      <c r="NP45" s="1">
        <v>1</v>
      </c>
      <c r="NQ45" s="1">
        <v>1</v>
      </c>
      <c r="NR45" s="1">
        <v>1</v>
      </c>
      <c r="NS45" s="1">
        <v>1</v>
      </c>
      <c r="NT45" s="1">
        <v>1</v>
      </c>
      <c r="NV45" s="1">
        <v>1.5773743513474225E-2</v>
      </c>
      <c r="NW45" s="1">
        <v>1.5773743513474225E-2</v>
      </c>
      <c r="NX45" s="1">
        <v>1.5773743513474225E-2</v>
      </c>
      <c r="NY45" s="1">
        <v>1.5773743513474225E-2</v>
      </c>
      <c r="NZ45" s="1">
        <v>1.5773743513474225E-2</v>
      </c>
      <c r="OA45" s="1">
        <v>1.5773743513474225E-2</v>
      </c>
      <c r="OB45" s="1">
        <v>1.5773743513474225E-2</v>
      </c>
      <c r="OC45" s="1">
        <v>1.5773743513474225E-2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N45" s="1">
        <v>0.99395236538160114</v>
      </c>
      <c r="OO45" s="1">
        <v>0.9879644393471948</v>
      </c>
      <c r="OP45" s="1">
        <v>0.97978089031792892</v>
      </c>
      <c r="OQ45" s="1">
        <v>0.99679872523928226</v>
      </c>
    </row>
    <row r="46" spans="1:407" s="1" customFormat="1" x14ac:dyDescent="0.25">
      <c r="A46" s="1">
        <v>100</v>
      </c>
      <c r="B46" s="1">
        <v>200</v>
      </c>
      <c r="C46" s="1">
        <v>100</v>
      </c>
      <c r="D46" s="1" t="s">
        <v>376</v>
      </c>
      <c r="E46" s="1">
        <v>7.8872271450000007</v>
      </c>
      <c r="F46" s="1">
        <v>62.466901809296793</v>
      </c>
      <c r="G46" s="1">
        <f t="shared" si="81"/>
        <v>0.25854977247193034</v>
      </c>
      <c r="H46" s="1">
        <f t="shared" ref="H46:H66" si="101">E46-SQRT(G46)/SQRT(B46)*$B$1</f>
        <v>7.8167557037656907</v>
      </c>
      <c r="I46" s="1">
        <f t="shared" ref="I46:I66" si="102">E46+SQRT(G46)/SQRT(B46)*$B$1</f>
        <v>7.9576985862343106</v>
      </c>
      <c r="J46" s="1">
        <f t="shared" si="82"/>
        <v>7.8872271450000002E-4</v>
      </c>
      <c r="K46" s="1">
        <f t="shared" ref="K46:K84" si="103">J46-SQRT(G46)/SQRT(B46)*$B$1</f>
        <v>-6.9682718519810213E-2</v>
      </c>
      <c r="L46" s="1">
        <f t="shared" ref="L46:L84" si="104">J46+SQRT(G46)/SQRT(B46)*$B$1</f>
        <v>7.1260163948810226E-2</v>
      </c>
      <c r="M46" s="1">
        <v>0</v>
      </c>
      <c r="N46" s="1">
        <v>0</v>
      </c>
      <c r="O46" s="1">
        <v>0</v>
      </c>
      <c r="P46" s="1">
        <v>0</v>
      </c>
      <c r="Q46" s="1">
        <f t="shared" si="83"/>
        <v>0</v>
      </c>
      <c r="R46" s="1">
        <f t="shared" ref="R46:R84" si="105">O46-SQRT(Q46)/SQRT(B46)*$B$1</f>
        <v>0</v>
      </c>
      <c r="S46" s="1">
        <f t="shared" ref="S46:S84" si="106">O46+SQRT(Q46)/SQRT(B46)*$B$1</f>
        <v>0</v>
      </c>
      <c r="T46" s="1">
        <v>9900</v>
      </c>
      <c r="U46" s="2">
        <v>98010000</v>
      </c>
      <c r="V46" s="2">
        <f t="shared" si="84"/>
        <v>0</v>
      </c>
      <c r="W46" s="2">
        <f t="shared" ref="W46:W84" si="107">T46-SQRT(V46)/SQRT(B46)*$B$1</f>
        <v>9900</v>
      </c>
      <c r="X46" s="2">
        <f t="shared" ref="X46:X84" si="108">T46+SQRT(V46)/SQRT(B46)*$B$1</f>
        <v>9900</v>
      </c>
      <c r="Y46" s="2">
        <f t="shared" si="85"/>
        <v>0.99</v>
      </c>
      <c r="Z46" s="2">
        <f t="shared" ref="Z46:Z84" si="109">Y46-SQRT(V46)/SQRT(B46)*$B$1</f>
        <v>0.99</v>
      </c>
      <c r="AA46" s="2">
        <f t="shared" ref="AA46:AA84" si="110">Y46+SQRT(V46)/SQRT(B46)*$B$1</f>
        <v>0.99</v>
      </c>
      <c r="AB46" s="2">
        <v>100</v>
      </c>
      <c r="AC46" s="2">
        <v>10000</v>
      </c>
      <c r="AD46" s="2">
        <f t="shared" ref="AD46:AD84" si="111">IF(N46=0,0,O46/N46)</f>
        <v>0</v>
      </c>
      <c r="AE46" s="2">
        <v>0</v>
      </c>
      <c r="AF46" s="2">
        <v>0</v>
      </c>
      <c r="AG46" s="2">
        <v>1359.37</v>
      </c>
      <c r="AH46" s="2">
        <v>1865891.63</v>
      </c>
      <c r="AI46" s="2">
        <v>9900</v>
      </c>
      <c r="AJ46" s="2">
        <v>0</v>
      </c>
      <c r="AK46" s="2">
        <v>0</v>
      </c>
      <c r="AL46" s="2"/>
      <c r="AM46" s="2"/>
      <c r="AN46" s="2"/>
      <c r="AO46" s="2"/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/>
      <c r="BI46" s="2"/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86"/>
        <v>0</v>
      </c>
      <c r="BY46" s="1" t="e">
        <f t="shared" ca="1" si="87"/>
        <v>#NAME?</v>
      </c>
      <c r="BZ46" s="1" t="e">
        <f t="shared" ca="1" si="88"/>
        <v>#NAME?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M46" s="1">
        <v>-56188.739814523637</v>
      </c>
      <c r="CN46" s="1">
        <v>-56188.739814523637</v>
      </c>
      <c r="CO46" s="1">
        <v>-56188.739814523637</v>
      </c>
      <c r="CP46" s="1">
        <v>-56188.739814523637</v>
      </c>
      <c r="CQ46" s="1">
        <v>-56188.739814523637</v>
      </c>
      <c r="CR46" s="1">
        <v>-56188.739814523637</v>
      </c>
      <c r="CS46" s="1">
        <v>-56188.739814523637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D46" s="1">
        <v>-5.1092890395024094E-5</v>
      </c>
      <c r="DE46" s="1">
        <v>4.4720486437488312E-7</v>
      </c>
      <c r="DF46" s="1">
        <v>-9.4563205943327469E-3</v>
      </c>
      <c r="DG46" s="1">
        <v>-1.541475477367702E-7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ED46" s="1">
        <v>7.45</v>
      </c>
      <c r="EE46" s="1">
        <v>106.27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f t="shared" si="89"/>
        <v>0</v>
      </c>
      <c r="EU46" s="1" t="e">
        <f t="shared" ca="1" si="90"/>
        <v>#NAME?</v>
      </c>
      <c r="EV46" s="1" t="e">
        <f t="shared" ca="1" si="91"/>
        <v>#NAME?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1</v>
      </c>
      <c r="FH46" s="1">
        <v>29.947745994703872</v>
      </c>
      <c r="FI46" s="1">
        <v>-38.025971720964407</v>
      </c>
      <c r="FJ46" s="1">
        <v>-38.025971720964407</v>
      </c>
      <c r="FK46" s="1">
        <v>-38.025971720964407</v>
      </c>
      <c r="FL46" s="1">
        <v>-38.025971720964407</v>
      </c>
      <c r="FM46" s="1">
        <v>-38.025971720964407</v>
      </c>
      <c r="FN46" s="1">
        <v>-38.025971720964407</v>
      </c>
      <c r="FO46" s="1">
        <v>-38.025971720964407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Z46" s="1">
        <v>106.75718140375078</v>
      </c>
      <c r="GA46" s="1">
        <v>11397.096411263838</v>
      </c>
      <c r="GB46" s="1">
        <v>106.61323483558304</v>
      </c>
      <c r="GC46" s="1">
        <v>106.76269562215913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P46" s="1">
        <v>1</v>
      </c>
      <c r="GQ46" s="1">
        <v>1</v>
      </c>
      <c r="GR46" s="1">
        <v>1</v>
      </c>
      <c r="GS46" s="1">
        <v>1</v>
      </c>
      <c r="GT46" s="1">
        <v>1</v>
      </c>
      <c r="GU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v>1</v>
      </c>
      <c r="HK46" s="1">
        <v>1</v>
      </c>
      <c r="HL46" s="1">
        <v>1</v>
      </c>
      <c r="HM46" s="1">
        <v>1</v>
      </c>
      <c r="HN46" s="1">
        <v>1</v>
      </c>
      <c r="HO46" s="1">
        <v>1</v>
      </c>
      <c r="HP46" s="1">
        <f t="shared" si="92"/>
        <v>0</v>
      </c>
      <c r="HQ46" s="1" t="e">
        <f t="shared" ca="1" si="93"/>
        <v>#NAME?</v>
      </c>
      <c r="HR46" s="1" t="e">
        <f t="shared" ca="1" si="94"/>
        <v>#NAME?</v>
      </c>
      <c r="HV46" s="1">
        <v>1</v>
      </c>
      <c r="HW46" s="1">
        <v>1</v>
      </c>
      <c r="HX46" s="1">
        <v>1</v>
      </c>
      <c r="HY46" s="1">
        <v>1</v>
      </c>
      <c r="HZ46" s="1">
        <v>1</v>
      </c>
      <c r="IA46" s="1">
        <v>1</v>
      </c>
      <c r="IB46" s="1">
        <v>1</v>
      </c>
      <c r="IE46" s="1">
        <v>-54.314627495427551</v>
      </c>
      <c r="IF46" s="1">
        <v>-54.314627495427551</v>
      </c>
      <c r="IG46" s="1">
        <v>-54.314627495427551</v>
      </c>
      <c r="IH46" s="1">
        <v>-54.314627495427551</v>
      </c>
      <c r="II46" s="1">
        <v>-54.314627495427551</v>
      </c>
      <c r="IJ46" s="1">
        <v>-54.314627495427551</v>
      </c>
      <c r="IK46" s="1">
        <v>-54.314627495427551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V46" s="1">
        <v>-3.1995150015262651E-6</v>
      </c>
      <c r="IW46" s="1">
        <v>1.9101349315420078E-10</v>
      </c>
      <c r="IX46" s="1">
        <v>-1.2725021246318136E-4</v>
      </c>
      <c r="IY46" s="1">
        <v>-1.6294338855971091E-7</v>
      </c>
      <c r="JB46" s="1">
        <v>1</v>
      </c>
      <c r="JC46" s="1">
        <v>1</v>
      </c>
      <c r="JD46" s="1">
        <v>1</v>
      </c>
      <c r="JE46" s="1">
        <v>1</v>
      </c>
      <c r="JF46" s="1">
        <v>1</v>
      </c>
      <c r="JG46" s="1">
        <v>1</v>
      </c>
      <c r="JH46" s="1">
        <v>1</v>
      </c>
      <c r="JI46" s="1">
        <v>1</v>
      </c>
      <c r="JJ46" s="1">
        <v>1</v>
      </c>
      <c r="JK46" s="1">
        <v>1</v>
      </c>
      <c r="JL46" s="1">
        <v>1</v>
      </c>
      <c r="JM46" s="1">
        <v>1</v>
      </c>
      <c r="JN46" s="1">
        <v>1</v>
      </c>
      <c r="JO46" s="1">
        <v>1</v>
      </c>
      <c r="JP46" s="1">
        <v>1</v>
      </c>
      <c r="JQ46" s="1">
        <v>1</v>
      </c>
      <c r="JV46" s="1">
        <v>1</v>
      </c>
      <c r="JW46" s="1">
        <v>1</v>
      </c>
      <c r="JX46" s="1">
        <v>1</v>
      </c>
      <c r="JY46" s="1">
        <v>1</v>
      </c>
      <c r="JZ46" s="1">
        <v>1</v>
      </c>
      <c r="KA46" s="1">
        <v>1</v>
      </c>
      <c r="KB46" s="1">
        <v>1</v>
      </c>
      <c r="KC46" s="1">
        <v>1</v>
      </c>
      <c r="KD46" s="1">
        <v>1</v>
      </c>
      <c r="KE46" s="1">
        <v>1</v>
      </c>
      <c r="KF46" s="1">
        <v>1</v>
      </c>
      <c r="KG46" s="1">
        <v>1</v>
      </c>
      <c r="KH46" s="1">
        <v>1</v>
      </c>
      <c r="KI46" s="1">
        <v>1</v>
      </c>
      <c r="KJ46" s="1">
        <v>1</v>
      </c>
      <c r="KK46" s="1">
        <v>1</v>
      </c>
      <c r="KL46" s="1">
        <f t="shared" si="95"/>
        <v>0</v>
      </c>
      <c r="KM46" s="1" t="e">
        <f t="shared" ca="1" si="96"/>
        <v>#NAME?</v>
      </c>
      <c r="KN46" s="1" t="e">
        <f t="shared" ca="1" si="97"/>
        <v>#NAME?</v>
      </c>
      <c r="KQ46" s="1">
        <v>1</v>
      </c>
      <c r="KR46" s="1">
        <v>1</v>
      </c>
      <c r="KS46" s="1">
        <v>1</v>
      </c>
      <c r="KT46" s="1">
        <v>1</v>
      </c>
      <c r="KU46" s="1">
        <v>1</v>
      </c>
      <c r="KV46" s="1">
        <v>1</v>
      </c>
      <c r="KW46" s="1">
        <v>1</v>
      </c>
      <c r="KX46" s="1">
        <v>1</v>
      </c>
      <c r="KZ46" s="1">
        <v>8.0746285318940991</v>
      </c>
      <c r="LA46" s="1">
        <v>8.0746285318940991</v>
      </c>
      <c r="LB46" s="1">
        <v>8.0746285318940991</v>
      </c>
      <c r="LC46" s="1">
        <v>8.0746285318940991</v>
      </c>
      <c r="LD46" s="1">
        <v>8.0746285318940991</v>
      </c>
      <c r="LE46" s="1">
        <v>8.0746285318940991</v>
      </c>
      <c r="LF46" s="1">
        <v>8.0746285318940991</v>
      </c>
      <c r="LG46" s="1">
        <v>8.0746285318940991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R46" s="1">
        <v>19.999768215246064</v>
      </c>
      <c r="LS46" s="1">
        <v>399.9907287399833</v>
      </c>
      <c r="LT46" s="1">
        <v>19.997717689226281</v>
      </c>
      <c r="LU46" s="1">
        <v>19.999918919138729</v>
      </c>
      <c r="LX46" s="1">
        <v>1</v>
      </c>
      <c r="LY46" s="1">
        <v>1</v>
      </c>
      <c r="LZ46" s="1">
        <v>1</v>
      </c>
      <c r="MA46" s="1">
        <v>1</v>
      </c>
      <c r="MB46" s="1">
        <v>1</v>
      </c>
      <c r="MC46" s="1">
        <v>1</v>
      </c>
      <c r="MD46" s="1">
        <v>1</v>
      </c>
      <c r="ME46" s="1">
        <v>1</v>
      </c>
      <c r="MF46" s="1">
        <v>1</v>
      </c>
      <c r="MG46" s="1">
        <v>1</v>
      </c>
      <c r="MH46" s="1">
        <v>1</v>
      </c>
      <c r="MI46" s="1">
        <v>1</v>
      </c>
      <c r="MJ46" s="1">
        <v>1</v>
      </c>
      <c r="MK46" s="1">
        <v>1</v>
      </c>
      <c r="ML46" s="1">
        <v>1</v>
      </c>
      <c r="MM46" s="1">
        <v>1</v>
      </c>
      <c r="MR46" s="1">
        <v>1</v>
      </c>
      <c r="MS46" s="1">
        <v>1</v>
      </c>
      <c r="MT46" s="1">
        <v>1</v>
      </c>
      <c r="MU46" s="1">
        <v>1</v>
      </c>
      <c r="MV46" s="1">
        <v>1</v>
      </c>
      <c r="MW46" s="1">
        <v>1</v>
      </c>
      <c r="MX46" s="1">
        <v>1</v>
      </c>
      <c r="MY46" s="1">
        <v>1</v>
      </c>
      <c r="MZ46" s="1">
        <v>1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f t="shared" si="98"/>
        <v>0</v>
      </c>
      <c r="NI46" s="1" t="e">
        <f t="shared" ca="1" si="99"/>
        <v>#NAME?</v>
      </c>
      <c r="NJ46" s="1" t="e">
        <f t="shared" ca="1" si="100"/>
        <v>#NAME?</v>
      </c>
      <c r="NM46" s="1">
        <v>1</v>
      </c>
      <c r="NN46" s="1">
        <v>1</v>
      </c>
      <c r="NO46" s="1">
        <v>1</v>
      </c>
      <c r="NP46" s="1">
        <v>1</v>
      </c>
      <c r="NQ46" s="1">
        <v>1</v>
      </c>
      <c r="NR46" s="1">
        <v>1</v>
      </c>
      <c r="NS46" s="1">
        <v>1</v>
      </c>
      <c r="NT46" s="1">
        <v>1</v>
      </c>
      <c r="NV46" s="1">
        <v>1.469233976029042E-2</v>
      </c>
      <c r="NW46" s="1">
        <v>1.469233976029042E-2</v>
      </c>
      <c r="NX46" s="1">
        <v>1.469233976029042E-2</v>
      </c>
      <c r="NY46" s="1">
        <v>1.469233976029042E-2</v>
      </c>
      <c r="NZ46" s="1">
        <v>1.469233976029042E-2</v>
      </c>
      <c r="OA46" s="1">
        <v>1.469233976029042E-2</v>
      </c>
      <c r="OB46" s="1">
        <v>1.469233976029042E-2</v>
      </c>
      <c r="OC46" s="1">
        <v>1.469233976029042E-2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N46" s="1">
        <v>0.99951551872448907</v>
      </c>
      <c r="OO46" s="1">
        <v>0.99903314747723337</v>
      </c>
      <c r="OP46" s="1">
        <v>0.98271197004655608</v>
      </c>
      <c r="OQ46" s="1">
        <v>0.99970269858683025</v>
      </c>
    </row>
    <row r="47" spans="1:407" s="1" customFormat="1" x14ac:dyDescent="0.25">
      <c r="A47" s="1">
        <v>150</v>
      </c>
      <c r="B47" s="1">
        <v>200</v>
      </c>
      <c r="C47" s="1">
        <v>100</v>
      </c>
      <c r="D47" s="1" t="s">
        <v>377</v>
      </c>
      <c r="E47" s="1">
        <v>14.784889480000006</v>
      </c>
      <c r="F47" s="1">
        <v>219.46395040623315</v>
      </c>
      <c r="G47" s="1">
        <f t="shared" si="81"/>
        <v>0.87099347041831265</v>
      </c>
      <c r="H47" s="1">
        <f t="shared" si="101"/>
        <v>14.655544814165674</v>
      </c>
      <c r="I47" s="1">
        <f t="shared" si="102"/>
        <v>14.914234145834337</v>
      </c>
      <c r="J47" s="1">
        <f t="shared" si="82"/>
        <v>9.8565929866666698E-4</v>
      </c>
      <c r="K47" s="1">
        <f t="shared" si="103"/>
        <v>-0.12835900653566509</v>
      </c>
      <c r="L47" s="1">
        <f t="shared" si="104"/>
        <v>0.13033032513299844</v>
      </c>
      <c r="M47" s="1">
        <v>0</v>
      </c>
      <c r="N47" s="1">
        <v>0</v>
      </c>
      <c r="O47" s="1">
        <v>0</v>
      </c>
      <c r="P47" s="1">
        <v>0</v>
      </c>
      <c r="Q47" s="1">
        <f t="shared" si="83"/>
        <v>0</v>
      </c>
      <c r="R47" s="1">
        <f t="shared" si="105"/>
        <v>0</v>
      </c>
      <c r="S47" s="1">
        <f t="shared" si="106"/>
        <v>0</v>
      </c>
      <c r="T47" s="1">
        <v>14900</v>
      </c>
      <c r="U47" s="2">
        <v>222010000</v>
      </c>
      <c r="V47" s="2">
        <f t="shared" si="84"/>
        <v>0</v>
      </c>
      <c r="W47" s="2">
        <f t="shared" si="107"/>
        <v>14900</v>
      </c>
      <c r="X47" s="2">
        <f t="shared" si="108"/>
        <v>14900</v>
      </c>
      <c r="Y47" s="2">
        <f t="shared" si="85"/>
        <v>0.99333333333333329</v>
      </c>
      <c r="Z47" s="2">
        <f t="shared" si="109"/>
        <v>0.99333333333333329</v>
      </c>
      <c r="AA47" s="2">
        <f t="shared" si="110"/>
        <v>0.99333333333333329</v>
      </c>
      <c r="AB47" s="2">
        <v>150</v>
      </c>
      <c r="AC47" s="2">
        <v>22500</v>
      </c>
      <c r="AD47" s="2">
        <f t="shared" si="111"/>
        <v>0</v>
      </c>
      <c r="AE47" s="2">
        <v>0</v>
      </c>
      <c r="AF47" s="2">
        <v>0</v>
      </c>
      <c r="AG47" s="2">
        <v>1967.75</v>
      </c>
      <c r="AH47" s="2">
        <v>3919493.16</v>
      </c>
      <c r="AI47" s="2">
        <v>14900</v>
      </c>
      <c r="AJ47" s="2">
        <v>0</v>
      </c>
      <c r="AK47" s="2">
        <v>0</v>
      </c>
      <c r="AL47" s="2"/>
      <c r="AM47" s="2"/>
      <c r="AN47" s="2"/>
      <c r="AO47" s="2"/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/>
      <c r="BI47" s="2"/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86"/>
        <v>0</v>
      </c>
      <c r="BY47" s="1" t="e">
        <f t="shared" ca="1" si="87"/>
        <v>#NAME?</v>
      </c>
      <c r="BZ47" s="1" t="e">
        <f t="shared" ca="1" si="88"/>
        <v>#NAME?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M47" s="1">
        <v>-49834.296820273645</v>
      </c>
      <c r="CN47" s="1">
        <v>-49834.296820273645</v>
      </c>
      <c r="CO47" s="1">
        <v>-49834.296820273645</v>
      </c>
      <c r="CP47" s="1">
        <v>-49834.296820273645</v>
      </c>
      <c r="CQ47" s="1">
        <v>-49834.296820273645</v>
      </c>
      <c r="CR47" s="1">
        <v>-49834.296820273645</v>
      </c>
      <c r="CS47" s="1">
        <v>-49834.296820273645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D47" s="1">
        <v>-1.6368344312329578E-6</v>
      </c>
      <c r="DE47" s="1">
        <v>5.3383540752266853E-10</v>
      </c>
      <c r="DF47" s="1">
        <v>-3.2675226070199551E-4</v>
      </c>
      <c r="DG47" s="1">
        <v>-2.0843872232994759E-9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ED47" s="1">
        <v>7.49</v>
      </c>
      <c r="EE47" s="1">
        <v>107.75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1</v>
      </c>
      <c r="ET47" s="1">
        <f t="shared" si="89"/>
        <v>0</v>
      </c>
      <c r="EU47" s="1" t="e">
        <f t="shared" ca="1" si="90"/>
        <v>#NAME?</v>
      </c>
      <c r="EV47" s="1" t="e">
        <f t="shared" ca="1" si="91"/>
        <v>#NAME?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>
        <v>1</v>
      </c>
      <c r="FH47" s="1">
        <v>29.258406195728934</v>
      </c>
      <c r="FI47" s="1">
        <v>-36.395321653646619</v>
      </c>
      <c r="FJ47" s="1">
        <v>-36.395321653646619</v>
      </c>
      <c r="FK47" s="1">
        <v>-36.395321653646619</v>
      </c>
      <c r="FL47" s="1">
        <v>-36.395321653646619</v>
      </c>
      <c r="FM47" s="1">
        <v>-36.395321653646619</v>
      </c>
      <c r="FN47" s="1">
        <v>-36.395321653646619</v>
      </c>
      <c r="FO47" s="1">
        <v>-36.395321653646619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Z47" s="1">
        <v>106.74476005444583</v>
      </c>
      <c r="GA47" s="1">
        <v>11394.443998980878</v>
      </c>
      <c r="GB47" s="1">
        <v>106.70413257620365</v>
      </c>
      <c r="GC47" s="1">
        <v>106.7531223272985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P47" s="1">
        <v>1</v>
      </c>
      <c r="GQ47" s="1">
        <v>1</v>
      </c>
      <c r="GR47" s="1">
        <v>1</v>
      </c>
      <c r="GS47" s="1">
        <v>1</v>
      </c>
      <c r="GT47" s="1">
        <v>1</v>
      </c>
      <c r="GU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v>1</v>
      </c>
      <c r="HK47" s="1">
        <v>1</v>
      </c>
      <c r="HL47" s="1">
        <v>1</v>
      </c>
      <c r="HM47" s="1">
        <v>1</v>
      </c>
      <c r="HN47" s="1">
        <v>1</v>
      </c>
      <c r="HO47" s="1">
        <v>1</v>
      </c>
      <c r="HP47" s="1">
        <f t="shared" si="92"/>
        <v>0</v>
      </c>
      <c r="HQ47" s="1" t="e">
        <f t="shared" ca="1" si="93"/>
        <v>#NAME?</v>
      </c>
      <c r="HR47" s="1" t="e">
        <f t="shared" ca="1" si="94"/>
        <v>#NAME?</v>
      </c>
      <c r="HV47" s="1">
        <v>1</v>
      </c>
      <c r="HW47" s="1">
        <v>1</v>
      </c>
      <c r="HX47" s="1">
        <v>1</v>
      </c>
      <c r="HY47" s="1">
        <v>1</v>
      </c>
      <c r="HZ47" s="1">
        <v>1</v>
      </c>
      <c r="IA47" s="1">
        <v>1</v>
      </c>
      <c r="IB47" s="1">
        <v>1</v>
      </c>
      <c r="IE47" s="1">
        <v>-55.139801214083818</v>
      </c>
      <c r="IF47" s="1">
        <v>-55.139801214083818</v>
      </c>
      <c r="IG47" s="1">
        <v>-55.139801214083818</v>
      </c>
      <c r="IH47" s="1">
        <v>-55.139801214083818</v>
      </c>
      <c r="II47" s="1">
        <v>-55.139801214083818</v>
      </c>
      <c r="IJ47" s="1">
        <v>-55.139801214083818</v>
      </c>
      <c r="IK47" s="1">
        <v>-55.139801214083818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V47" s="1">
        <v>-7.3626507530732964E-8</v>
      </c>
      <c r="IW47" s="1">
        <v>7.6466222773412027E-13</v>
      </c>
      <c r="IX47" s="1">
        <v>-1.2363610357724042E-5</v>
      </c>
      <c r="IY47" s="1">
        <v>-1.0792529536729489E-8</v>
      </c>
      <c r="JB47" s="1">
        <v>1</v>
      </c>
      <c r="JC47" s="1">
        <v>1</v>
      </c>
      <c r="JD47" s="1">
        <v>1</v>
      </c>
      <c r="JE47" s="1">
        <v>1</v>
      </c>
      <c r="JF47" s="1">
        <v>1</v>
      </c>
      <c r="JG47" s="1">
        <v>1</v>
      </c>
      <c r="JH47" s="1">
        <v>1</v>
      </c>
      <c r="JI47" s="1">
        <v>1</v>
      </c>
      <c r="JJ47" s="1">
        <v>1</v>
      </c>
      <c r="JK47" s="1">
        <v>1</v>
      </c>
      <c r="JL47" s="1">
        <v>1</v>
      </c>
      <c r="JM47" s="1">
        <v>1</v>
      </c>
      <c r="JN47" s="1">
        <v>1</v>
      </c>
      <c r="JO47" s="1">
        <v>1</v>
      </c>
      <c r="JP47" s="1">
        <v>1</v>
      </c>
      <c r="JQ47" s="1">
        <v>1</v>
      </c>
      <c r="JV47" s="1">
        <v>1</v>
      </c>
      <c r="JW47" s="1">
        <v>1</v>
      </c>
      <c r="JX47" s="1">
        <v>1</v>
      </c>
      <c r="JY47" s="1">
        <v>1</v>
      </c>
      <c r="JZ47" s="1">
        <v>1</v>
      </c>
      <c r="KA47" s="1">
        <v>1</v>
      </c>
      <c r="KB47" s="1">
        <v>1</v>
      </c>
      <c r="KC47" s="1">
        <v>1</v>
      </c>
      <c r="KD47" s="1">
        <v>1</v>
      </c>
      <c r="KE47" s="1">
        <v>1</v>
      </c>
      <c r="KF47" s="1">
        <v>1</v>
      </c>
      <c r="KG47" s="1">
        <v>1</v>
      </c>
      <c r="KH47" s="1">
        <v>1</v>
      </c>
      <c r="KI47" s="1">
        <v>1</v>
      </c>
      <c r="KJ47" s="1">
        <v>1</v>
      </c>
      <c r="KK47" s="1">
        <v>1</v>
      </c>
      <c r="KL47" s="1">
        <f t="shared" si="95"/>
        <v>0</v>
      </c>
      <c r="KM47" s="1" t="e">
        <f t="shared" ca="1" si="96"/>
        <v>#NAME?</v>
      </c>
      <c r="KN47" s="1" t="e">
        <f t="shared" ca="1" si="97"/>
        <v>#NAME?</v>
      </c>
      <c r="KQ47" s="1">
        <v>1</v>
      </c>
      <c r="KR47" s="1">
        <v>1</v>
      </c>
      <c r="KS47" s="1">
        <v>1</v>
      </c>
      <c r="KT47" s="1">
        <v>1</v>
      </c>
      <c r="KU47" s="1">
        <v>1</v>
      </c>
      <c r="KV47" s="1">
        <v>1</v>
      </c>
      <c r="KW47" s="1">
        <v>1</v>
      </c>
      <c r="KX47" s="1">
        <v>1</v>
      </c>
      <c r="KZ47" s="1">
        <v>7.9581199330042436</v>
      </c>
      <c r="LA47" s="1">
        <v>7.9581199330042436</v>
      </c>
      <c r="LB47" s="1">
        <v>7.9581199330042436</v>
      </c>
      <c r="LC47" s="1">
        <v>7.9581199330042436</v>
      </c>
      <c r="LD47" s="1">
        <v>7.9581199330042436</v>
      </c>
      <c r="LE47" s="1">
        <v>7.9581199330042436</v>
      </c>
      <c r="LF47" s="1">
        <v>7.9581199330042436</v>
      </c>
      <c r="LG47" s="1">
        <v>7.9581199330042436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R47" s="1">
        <v>19.999975330854788</v>
      </c>
      <c r="LS47" s="1">
        <v>399.99901323717114</v>
      </c>
      <c r="LT47" s="1">
        <v>19.999292257943956</v>
      </c>
      <c r="LU47" s="1">
        <v>19.999979137103722</v>
      </c>
      <c r="LX47" s="1">
        <v>1</v>
      </c>
      <c r="LY47" s="1">
        <v>1</v>
      </c>
      <c r="LZ47" s="1">
        <v>1</v>
      </c>
      <c r="MA47" s="1">
        <v>1</v>
      </c>
      <c r="MB47" s="1">
        <v>1</v>
      </c>
      <c r="MC47" s="1">
        <v>1</v>
      </c>
      <c r="MD47" s="1">
        <v>1</v>
      </c>
      <c r="ME47" s="1">
        <v>1</v>
      </c>
      <c r="MF47" s="1">
        <v>1</v>
      </c>
      <c r="MG47" s="1">
        <v>1</v>
      </c>
      <c r="MH47" s="1">
        <v>1</v>
      </c>
      <c r="MI47" s="1">
        <v>1</v>
      </c>
      <c r="MJ47" s="1">
        <v>1</v>
      </c>
      <c r="MK47" s="1">
        <v>1</v>
      </c>
      <c r="ML47" s="1">
        <v>1</v>
      </c>
      <c r="MM47" s="1">
        <v>1</v>
      </c>
      <c r="MR47" s="1">
        <v>1</v>
      </c>
      <c r="MS47" s="1">
        <v>1</v>
      </c>
      <c r="MT47" s="1">
        <v>1</v>
      </c>
      <c r="MU47" s="1">
        <v>1</v>
      </c>
      <c r="MV47" s="1">
        <v>1</v>
      </c>
      <c r="MW47" s="1">
        <v>1</v>
      </c>
      <c r="MX47" s="1">
        <v>1</v>
      </c>
      <c r="MY47" s="1">
        <v>1</v>
      </c>
      <c r="MZ47" s="1">
        <v>1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f t="shared" si="98"/>
        <v>0</v>
      </c>
      <c r="NI47" s="1" t="e">
        <f t="shared" ca="1" si="99"/>
        <v>#NAME?</v>
      </c>
      <c r="NJ47" s="1" t="e">
        <f t="shared" ca="1" si="100"/>
        <v>#NAME?</v>
      </c>
      <c r="NM47" s="1">
        <v>1</v>
      </c>
      <c r="NN47" s="1">
        <v>1</v>
      </c>
      <c r="NO47" s="1">
        <v>1</v>
      </c>
      <c r="NP47" s="1">
        <v>1</v>
      </c>
      <c r="NQ47" s="1">
        <v>1</v>
      </c>
      <c r="NR47" s="1">
        <v>1</v>
      </c>
      <c r="NS47" s="1">
        <v>1</v>
      </c>
      <c r="NT47" s="1">
        <v>1</v>
      </c>
      <c r="NV47" s="1">
        <v>1.1103088405562851E-2</v>
      </c>
      <c r="NW47" s="1">
        <v>1.1103088405562851E-2</v>
      </c>
      <c r="NX47" s="1">
        <v>1.1103088405562851E-2</v>
      </c>
      <c r="NY47" s="1">
        <v>1.1103088405562851E-2</v>
      </c>
      <c r="NZ47" s="1">
        <v>1.1103088405562851E-2</v>
      </c>
      <c r="OA47" s="1">
        <v>1.1103088405562851E-2</v>
      </c>
      <c r="OB47" s="1">
        <v>1.1103088405562851E-2</v>
      </c>
      <c r="OC47" s="1">
        <v>1.1103088405562851E-2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N47" s="1">
        <v>0.99996488729097222</v>
      </c>
      <c r="OO47" s="1">
        <v>0.99992979526199821</v>
      </c>
      <c r="OP47" s="1">
        <v>0.99804628915472049</v>
      </c>
      <c r="OQ47" s="1">
        <v>0.99998515695100676</v>
      </c>
    </row>
    <row r="48" spans="1:407" s="1" customFormat="1" x14ac:dyDescent="0.25">
      <c r="A48" s="1">
        <v>200</v>
      </c>
      <c r="B48" s="1">
        <v>200</v>
      </c>
      <c r="C48" s="1">
        <v>100</v>
      </c>
      <c r="D48" s="1" t="s">
        <v>378</v>
      </c>
      <c r="E48" s="1">
        <v>23.914048850000004</v>
      </c>
      <c r="F48" s="1">
        <v>574.05937171837559</v>
      </c>
      <c r="G48" s="1">
        <f t="shared" si="81"/>
        <v>2.1776393181891081</v>
      </c>
      <c r="H48" s="1">
        <f t="shared" si="101"/>
        <v>23.709529667467468</v>
      </c>
      <c r="I48" s="1">
        <f t="shared" si="102"/>
        <v>24.11856803253254</v>
      </c>
      <c r="J48" s="1">
        <f t="shared" si="82"/>
        <v>1.1957024425000003E-3</v>
      </c>
      <c r="K48" s="1">
        <f t="shared" si="103"/>
        <v>-0.20332348009003506</v>
      </c>
      <c r="L48" s="1">
        <f t="shared" si="104"/>
        <v>0.20571488497503507</v>
      </c>
      <c r="M48" s="1">
        <v>0</v>
      </c>
      <c r="N48" s="1">
        <v>1.4999999999999999E-2</v>
      </c>
      <c r="O48" s="1">
        <v>1.4999999999999999E-2</v>
      </c>
      <c r="P48" s="1">
        <v>1.4999999999999999E-2</v>
      </c>
      <c r="Q48" s="1">
        <f t="shared" si="83"/>
        <v>1.4775E-2</v>
      </c>
      <c r="R48" s="1">
        <f t="shared" si="105"/>
        <v>-1.8463111689176609E-3</v>
      </c>
      <c r="S48" s="1">
        <f t="shared" si="106"/>
        <v>3.184631116891766E-2</v>
      </c>
      <c r="T48" s="1">
        <v>19900</v>
      </c>
      <c r="U48" s="2">
        <v>396010000</v>
      </c>
      <c r="V48" s="2">
        <f t="shared" si="84"/>
        <v>0</v>
      </c>
      <c r="W48" s="2">
        <f t="shared" si="107"/>
        <v>19900</v>
      </c>
      <c r="X48" s="2">
        <f t="shared" si="108"/>
        <v>19900</v>
      </c>
      <c r="Y48" s="2">
        <f t="shared" si="85"/>
        <v>0.995</v>
      </c>
      <c r="Z48" s="2">
        <f t="shared" si="109"/>
        <v>0.995</v>
      </c>
      <c r="AA48" s="2">
        <f t="shared" si="110"/>
        <v>0.995</v>
      </c>
      <c r="AB48" s="2">
        <v>200</v>
      </c>
      <c r="AC48" s="2">
        <v>40000</v>
      </c>
      <c r="AD48" s="2">
        <f t="shared" si="111"/>
        <v>1</v>
      </c>
      <c r="AE48" s="2">
        <v>0</v>
      </c>
      <c r="AF48" s="2">
        <v>0</v>
      </c>
      <c r="AG48" s="2">
        <v>2511.2350000000001</v>
      </c>
      <c r="AH48" s="2">
        <v>6378043.9950000001</v>
      </c>
      <c r="AI48" s="2">
        <v>19900</v>
      </c>
      <c r="AJ48" s="2">
        <v>0</v>
      </c>
      <c r="AK48" s="2">
        <v>0</v>
      </c>
      <c r="AL48" s="2"/>
      <c r="AM48" s="2"/>
      <c r="AN48" s="2"/>
      <c r="AO48" s="2"/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/>
      <c r="BI48" s="2"/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86"/>
        <v>0</v>
      </c>
      <c r="BY48" s="1" t="e">
        <f t="shared" ca="1" si="87"/>
        <v>#NAME?</v>
      </c>
      <c r="BZ48" s="1" t="e">
        <f t="shared" ca="1" si="88"/>
        <v>#NAME?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M48" s="1">
        <v>-52165.663095887554</v>
      </c>
      <c r="CN48" s="1">
        <v>-52165.663095887554</v>
      </c>
      <c r="CO48" s="1">
        <v>-52165.663095887554</v>
      </c>
      <c r="CP48" s="1">
        <v>-52165.663095887554</v>
      </c>
      <c r="CQ48" s="1">
        <v>-52165.663095887554</v>
      </c>
      <c r="CR48" s="1">
        <v>-52165.663095887554</v>
      </c>
      <c r="CS48" s="1">
        <v>-52165.663095887554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D48" s="1">
        <v>-4.252283465921541E-9</v>
      </c>
      <c r="DE48" s="1">
        <v>3.0809648986205546E-15</v>
      </c>
      <c r="DF48" s="1">
        <v>-7.849268598706925E-7</v>
      </c>
      <c r="DG48" s="1">
        <v>-4.1600064084491117E-12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ED48" s="1">
        <v>7.335</v>
      </c>
      <c r="EE48" s="1">
        <v>105.545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f t="shared" si="89"/>
        <v>0</v>
      </c>
      <c r="EU48" s="1" t="e">
        <f t="shared" ca="1" si="90"/>
        <v>#NAME?</v>
      </c>
      <c r="EV48" s="1" t="e">
        <f t="shared" ca="1" si="91"/>
        <v>#NAME?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1</v>
      </c>
      <c r="FF48" s="1">
        <v>1</v>
      </c>
      <c r="FH48" s="1">
        <v>31.149993118754896</v>
      </c>
      <c r="FI48" s="1">
        <v>-33.460439871021457</v>
      </c>
      <c r="FJ48" s="1">
        <v>-33.460439871021457</v>
      </c>
      <c r="FK48" s="1">
        <v>-33.460439871021457</v>
      </c>
      <c r="FL48" s="1">
        <v>-33.460439871021457</v>
      </c>
      <c r="FM48" s="1">
        <v>-33.460439871021457</v>
      </c>
      <c r="FN48" s="1">
        <v>-33.460439871021457</v>
      </c>
      <c r="FO48" s="1">
        <v>-33.460439871021457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Z48" s="1">
        <v>106.73120218148759</v>
      </c>
      <c r="GA48" s="1">
        <v>11391.566018366319</v>
      </c>
      <c r="GB48" s="1">
        <v>105.00394357948527</v>
      </c>
      <c r="GC48" s="1">
        <v>106.75535597330186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P48" s="1">
        <v>1</v>
      </c>
      <c r="GQ48" s="1">
        <v>1</v>
      </c>
      <c r="GR48" s="1">
        <v>1</v>
      </c>
      <c r="GS48" s="1">
        <v>1</v>
      </c>
      <c r="GT48" s="1">
        <v>1</v>
      </c>
      <c r="GU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v>1</v>
      </c>
      <c r="HK48" s="1">
        <v>1</v>
      </c>
      <c r="HL48" s="1">
        <v>1</v>
      </c>
      <c r="HM48" s="1">
        <v>1</v>
      </c>
      <c r="HN48" s="1">
        <v>1</v>
      </c>
      <c r="HO48" s="1">
        <v>1</v>
      </c>
      <c r="HP48" s="1">
        <f t="shared" si="92"/>
        <v>0</v>
      </c>
      <c r="HQ48" s="1" t="e">
        <f t="shared" ca="1" si="93"/>
        <v>#NAME?</v>
      </c>
      <c r="HR48" s="1" t="e">
        <f t="shared" ca="1" si="94"/>
        <v>#NAME?</v>
      </c>
      <c r="HV48" s="1">
        <v>1</v>
      </c>
      <c r="HW48" s="1">
        <v>1</v>
      </c>
      <c r="HX48" s="1">
        <v>1</v>
      </c>
      <c r="HY48" s="1">
        <v>1</v>
      </c>
      <c r="HZ48" s="1">
        <v>1</v>
      </c>
      <c r="IA48" s="1">
        <v>1</v>
      </c>
      <c r="IB48" s="1">
        <v>1</v>
      </c>
      <c r="IE48" s="1">
        <v>-52.852911993384353</v>
      </c>
      <c r="IF48" s="1">
        <v>-52.852911993384353</v>
      </c>
      <c r="IG48" s="1">
        <v>-52.852911993384353</v>
      </c>
      <c r="IH48" s="1">
        <v>-52.852911993384353</v>
      </c>
      <c r="II48" s="1">
        <v>-52.852911993384353</v>
      </c>
      <c r="IJ48" s="1">
        <v>-52.852911993384353</v>
      </c>
      <c r="IK48" s="1">
        <v>-52.852911993384353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V48" s="1">
        <v>-7.887290642827338E-10</v>
      </c>
      <c r="IW48" s="1">
        <v>3.9703122998470854E-18</v>
      </c>
      <c r="IX48" s="1">
        <v>-9.792634259042643E-9</v>
      </c>
      <c r="IY48" s="1">
        <v>-2.0632917596685729E-10</v>
      </c>
      <c r="JB48" s="1">
        <v>1</v>
      </c>
      <c r="JC48" s="1">
        <v>1</v>
      </c>
      <c r="JD48" s="1">
        <v>1</v>
      </c>
      <c r="JE48" s="1">
        <v>1</v>
      </c>
      <c r="JF48" s="1">
        <v>1</v>
      </c>
      <c r="JG48" s="1">
        <v>1</v>
      </c>
      <c r="JH48" s="1">
        <v>1</v>
      </c>
      <c r="JI48" s="1">
        <v>1</v>
      </c>
      <c r="JJ48" s="1">
        <v>1</v>
      </c>
      <c r="JK48" s="1">
        <v>1</v>
      </c>
      <c r="JL48" s="1">
        <v>1</v>
      </c>
      <c r="JM48" s="1">
        <v>1</v>
      </c>
      <c r="JN48" s="1">
        <v>1</v>
      </c>
      <c r="JO48" s="1">
        <v>1</v>
      </c>
      <c r="JP48" s="1">
        <v>1</v>
      </c>
      <c r="JQ48" s="1">
        <v>1</v>
      </c>
      <c r="JV48" s="1">
        <v>1</v>
      </c>
      <c r="JW48" s="1">
        <v>1</v>
      </c>
      <c r="JX48" s="1">
        <v>1</v>
      </c>
      <c r="JY48" s="1">
        <v>1</v>
      </c>
      <c r="JZ48" s="1">
        <v>1</v>
      </c>
      <c r="KA48" s="1">
        <v>1</v>
      </c>
      <c r="KB48" s="1">
        <v>1</v>
      </c>
      <c r="KC48" s="1">
        <v>1</v>
      </c>
      <c r="KD48" s="1">
        <v>1</v>
      </c>
      <c r="KE48" s="1">
        <v>1</v>
      </c>
      <c r="KF48" s="1">
        <v>1</v>
      </c>
      <c r="KG48" s="1">
        <v>1</v>
      </c>
      <c r="KH48" s="1">
        <v>1</v>
      </c>
      <c r="KI48" s="1">
        <v>1</v>
      </c>
      <c r="KJ48" s="1">
        <v>1</v>
      </c>
      <c r="KK48" s="1">
        <v>1</v>
      </c>
      <c r="KL48" s="1">
        <f t="shared" si="95"/>
        <v>0</v>
      </c>
      <c r="KM48" s="1" t="e">
        <f t="shared" ca="1" si="96"/>
        <v>#NAME?</v>
      </c>
      <c r="KN48" s="1" t="e">
        <f t="shared" ca="1" si="97"/>
        <v>#NAME?</v>
      </c>
      <c r="KQ48" s="1">
        <v>1</v>
      </c>
      <c r="KR48" s="1">
        <v>1</v>
      </c>
      <c r="KS48" s="1">
        <v>1</v>
      </c>
      <c r="KT48" s="1">
        <v>1</v>
      </c>
      <c r="KU48" s="1">
        <v>1</v>
      </c>
      <c r="KV48" s="1">
        <v>1</v>
      </c>
      <c r="KW48" s="1">
        <v>1</v>
      </c>
      <c r="KX48" s="1">
        <v>1</v>
      </c>
      <c r="KZ48" s="1">
        <v>8.2270649646138398</v>
      </c>
      <c r="LA48" s="1">
        <v>8.2270649646138398</v>
      </c>
      <c r="LB48" s="1">
        <v>8.2270649646138398</v>
      </c>
      <c r="LC48" s="1">
        <v>8.2270649646138398</v>
      </c>
      <c r="LD48" s="1">
        <v>8.2270649646138398</v>
      </c>
      <c r="LE48" s="1">
        <v>8.2270649646138398</v>
      </c>
      <c r="LF48" s="1">
        <v>8.2270649646138398</v>
      </c>
      <c r="LG48" s="1">
        <v>8.2270649646138398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R48" s="1">
        <v>19.999995833075069</v>
      </c>
      <c r="LS48" s="1">
        <v>399.99983332303725</v>
      </c>
      <c r="LT48" s="1">
        <v>19.999980127097871</v>
      </c>
      <c r="LU48" s="1">
        <v>19.999997115531286</v>
      </c>
      <c r="LX48" s="1">
        <v>1</v>
      </c>
      <c r="LY48" s="1">
        <v>1</v>
      </c>
      <c r="LZ48" s="1">
        <v>1</v>
      </c>
      <c r="MA48" s="1">
        <v>1</v>
      </c>
      <c r="MB48" s="1">
        <v>1</v>
      </c>
      <c r="MC48" s="1">
        <v>1</v>
      </c>
      <c r="MD48" s="1">
        <v>1</v>
      </c>
      <c r="ME48" s="1">
        <v>1</v>
      </c>
      <c r="MF48" s="1">
        <v>1</v>
      </c>
      <c r="MG48" s="1">
        <v>1</v>
      </c>
      <c r="MH48" s="1">
        <v>1</v>
      </c>
      <c r="MI48" s="1">
        <v>1</v>
      </c>
      <c r="MJ48" s="1">
        <v>1</v>
      </c>
      <c r="MK48" s="1">
        <v>1</v>
      </c>
      <c r="ML48" s="1">
        <v>1</v>
      </c>
      <c r="MM48" s="1">
        <v>1</v>
      </c>
      <c r="MR48" s="1">
        <v>1</v>
      </c>
      <c r="MS48" s="1">
        <v>1</v>
      </c>
      <c r="MT48" s="1">
        <v>1</v>
      </c>
      <c r="MU48" s="1">
        <v>1</v>
      </c>
      <c r="MV48" s="1">
        <v>1</v>
      </c>
      <c r="MW48" s="1">
        <v>1</v>
      </c>
      <c r="MX48" s="1">
        <v>1</v>
      </c>
      <c r="MY48" s="1">
        <v>1</v>
      </c>
      <c r="MZ48" s="1">
        <v>1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f t="shared" si="98"/>
        <v>0</v>
      </c>
      <c r="NI48" s="1" t="e">
        <f t="shared" ca="1" si="99"/>
        <v>#NAME?</v>
      </c>
      <c r="NJ48" s="1" t="e">
        <f t="shared" ca="1" si="100"/>
        <v>#NAME?</v>
      </c>
      <c r="NM48" s="1">
        <v>1</v>
      </c>
      <c r="NN48" s="1">
        <v>1</v>
      </c>
      <c r="NO48" s="1">
        <v>1</v>
      </c>
      <c r="NP48" s="1">
        <v>1</v>
      </c>
      <c r="NQ48" s="1">
        <v>1</v>
      </c>
      <c r="NR48" s="1">
        <v>1</v>
      </c>
      <c r="NS48" s="1">
        <v>1</v>
      </c>
      <c r="NT48" s="1">
        <v>1</v>
      </c>
      <c r="NV48" s="1">
        <v>1.4822678795837043E-2</v>
      </c>
      <c r="NW48" s="1">
        <v>1.4822678795837043E-2</v>
      </c>
      <c r="NX48" s="1">
        <v>1.4822678795837043E-2</v>
      </c>
      <c r="NY48" s="1">
        <v>1.4822678795837043E-2</v>
      </c>
      <c r="NZ48" s="1">
        <v>1.4822678795837043E-2</v>
      </c>
      <c r="OA48" s="1">
        <v>1.4822678795837043E-2</v>
      </c>
      <c r="OB48" s="1">
        <v>1.4822678795837043E-2</v>
      </c>
      <c r="OC48" s="1">
        <v>1.4822678795837043E-2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N48" s="1">
        <v>0.99999872887115193</v>
      </c>
      <c r="OO48" s="1">
        <v>0.99999745776538607</v>
      </c>
      <c r="OP48" s="1">
        <v>0.99998184101645493</v>
      </c>
      <c r="OQ48" s="1">
        <v>1</v>
      </c>
    </row>
    <row r="49" spans="1:407" s="1" customFormat="1" x14ac:dyDescent="0.25">
      <c r="A49" s="1">
        <v>250</v>
      </c>
      <c r="B49" s="1">
        <v>200</v>
      </c>
      <c r="C49" s="1">
        <v>100</v>
      </c>
      <c r="D49" s="1" t="s">
        <v>379</v>
      </c>
      <c r="E49" s="1">
        <v>31.815077269999993</v>
      </c>
      <c r="F49" s="1">
        <v>1020.6114222912767</v>
      </c>
      <c r="G49" s="1">
        <f t="shared" si="81"/>
        <v>8.4122805952064255</v>
      </c>
      <c r="H49" s="1">
        <f t="shared" si="101"/>
        <v>31.413103283686542</v>
      </c>
      <c r="I49" s="1">
        <f t="shared" si="102"/>
        <v>32.217051256313439</v>
      </c>
      <c r="J49" s="1">
        <f t="shared" si="82"/>
        <v>1.2726030907999997E-3</v>
      </c>
      <c r="K49" s="1">
        <f t="shared" si="103"/>
        <v>-0.40070138322264914</v>
      </c>
      <c r="L49" s="1">
        <f t="shared" si="104"/>
        <v>0.40324658940424918</v>
      </c>
      <c r="M49" s="1">
        <v>0</v>
      </c>
      <c r="N49" s="1">
        <v>0.47</v>
      </c>
      <c r="O49" s="1">
        <v>0.47</v>
      </c>
      <c r="P49" s="1">
        <v>2.77</v>
      </c>
      <c r="Q49" s="1">
        <f t="shared" si="83"/>
        <v>2.5491000000000001</v>
      </c>
      <c r="R49" s="1">
        <f t="shared" si="105"/>
        <v>0.24872389916667456</v>
      </c>
      <c r="S49" s="1">
        <f t="shared" si="106"/>
        <v>0.69127610083332536</v>
      </c>
      <c r="T49" s="1">
        <v>24900</v>
      </c>
      <c r="U49" s="2">
        <v>620010000</v>
      </c>
      <c r="V49" s="2">
        <f t="shared" si="84"/>
        <v>0</v>
      </c>
      <c r="W49" s="2">
        <f t="shared" si="107"/>
        <v>24900</v>
      </c>
      <c r="X49" s="2">
        <f t="shared" si="108"/>
        <v>24900</v>
      </c>
      <c r="Y49" s="2">
        <f t="shared" si="85"/>
        <v>0.996</v>
      </c>
      <c r="Z49" s="2">
        <f t="shared" si="109"/>
        <v>0.996</v>
      </c>
      <c r="AA49" s="2">
        <f t="shared" si="110"/>
        <v>0.996</v>
      </c>
      <c r="AB49" s="2">
        <v>250</v>
      </c>
      <c r="AC49" s="2">
        <v>62500</v>
      </c>
      <c r="AD49" s="2">
        <f t="shared" si="111"/>
        <v>1</v>
      </c>
      <c r="AE49" s="2">
        <v>0</v>
      </c>
      <c r="AF49" s="2">
        <v>0</v>
      </c>
      <c r="AG49" s="2">
        <v>3019.5</v>
      </c>
      <c r="AH49" s="2">
        <v>9255187.8499999996</v>
      </c>
      <c r="AI49" s="2">
        <v>24900</v>
      </c>
      <c r="AJ49" s="2">
        <v>0</v>
      </c>
      <c r="AK49" s="2">
        <v>0</v>
      </c>
      <c r="AL49" s="2"/>
      <c r="AM49" s="2"/>
      <c r="AN49" s="2"/>
      <c r="AO49" s="2"/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/>
      <c r="BI49" s="2"/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 t="shared" si="86"/>
        <v>0</v>
      </c>
      <c r="BY49" s="1" t="e">
        <f t="shared" ca="1" si="87"/>
        <v>#NAME?</v>
      </c>
      <c r="BZ49" s="1" t="e">
        <f t="shared" ca="1" si="88"/>
        <v>#NAME?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M49" s="1">
        <v>-41674.148752576162</v>
      </c>
      <c r="CN49" s="1">
        <v>-41674.148752576162</v>
      </c>
      <c r="CO49" s="1">
        <v>-41674.148752576162</v>
      </c>
      <c r="CP49" s="1">
        <v>-41674.148752576162</v>
      </c>
      <c r="CQ49" s="1">
        <v>-41674.148752576162</v>
      </c>
      <c r="CR49" s="1">
        <v>-41674.148752576162</v>
      </c>
      <c r="CS49" s="1">
        <v>-41674.148752576162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D49" s="1">
        <v>-3.9932543981381943E-5</v>
      </c>
      <c r="DE49" s="1">
        <v>3.1892136986909698E-7</v>
      </c>
      <c r="DF49" s="1">
        <v>-7.9865057424269963E-3</v>
      </c>
      <c r="DG49" s="1">
        <v>-3.9999999958049507E-14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ED49" s="1">
        <v>6.9649999999999999</v>
      </c>
      <c r="EE49" s="1">
        <v>101.345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f t="shared" si="89"/>
        <v>0</v>
      </c>
      <c r="EU49" s="1" t="e">
        <f t="shared" ca="1" si="90"/>
        <v>#NAME?</v>
      </c>
      <c r="EV49" s="1" t="e">
        <f t="shared" ca="1" si="91"/>
        <v>#NAME?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>
        <v>1</v>
      </c>
      <c r="FH49" s="1">
        <v>33.433359790816993</v>
      </c>
      <c r="FI49" s="1">
        <v>-32.134585075242249</v>
      </c>
      <c r="FJ49" s="1">
        <v>-32.134585075242249</v>
      </c>
      <c r="FK49" s="1">
        <v>-32.134585075242249</v>
      </c>
      <c r="FL49" s="1">
        <v>-32.134585075242249</v>
      </c>
      <c r="FM49" s="1">
        <v>-32.134585075242249</v>
      </c>
      <c r="FN49" s="1">
        <v>-32.134585075242249</v>
      </c>
      <c r="FO49" s="1">
        <v>-32.134585075242249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Z49" s="1">
        <v>106.73528523096658</v>
      </c>
      <c r="GA49" s="1">
        <v>11392.422271310143</v>
      </c>
      <c r="GB49" s="1">
        <v>106.54437449596998</v>
      </c>
      <c r="GC49" s="1">
        <v>106.75438544149293</v>
      </c>
      <c r="GF49" s="1">
        <v>238</v>
      </c>
      <c r="GG49" s="1">
        <v>56744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P49" s="1">
        <v>1</v>
      </c>
      <c r="GQ49" s="1">
        <v>1</v>
      </c>
      <c r="GR49" s="1">
        <v>1</v>
      </c>
      <c r="GS49" s="1">
        <v>1</v>
      </c>
      <c r="GT49" s="1">
        <v>1</v>
      </c>
      <c r="GU49" s="1">
        <v>1</v>
      </c>
      <c r="GZ49" s="1">
        <v>23710.5</v>
      </c>
      <c r="HA49" s="1">
        <v>563168900.5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v>1</v>
      </c>
      <c r="HK49" s="1">
        <v>1</v>
      </c>
      <c r="HL49" s="1">
        <v>1</v>
      </c>
      <c r="HM49" s="1">
        <v>1</v>
      </c>
      <c r="HN49" s="1">
        <v>1</v>
      </c>
      <c r="HO49" s="1">
        <v>1</v>
      </c>
      <c r="HP49" s="1">
        <f t="shared" si="92"/>
        <v>0</v>
      </c>
      <c r="HQ49" s="1" t="e">
        <f t="shared" ca="1" si="93"/>
        <v>#NAME?</v>
      </c>
      <c r="HR49" s="1" t="e">
        <f t="shared" ca="1" si="94"/>
        <v>#NAME?</v>
      </c>
      <c r="HU49" s="1">
        <v>0.01</v>
      </c>
      <c r="HV49" s="1">
        <v>1</v>
      </c>
      <c r="HW49" s="1">
        <v>1</v>
      </c>
      <c r="HX49" s="1">
        <v>1</v>
      </c>
      <c r="HY49" s="1">
        <v>1</v>
      </c>
      <c r="HZ49" s="1">
        <v>1</v>
      </c>
      <c r="IA49" s="1">
        <v>1</v>
      </c>
      <c r="IB49" s="1">
        <v>1</v>
      </c>
      <c r="ID49" s="1">
        <v>0</v>
      </c>
      <c r="IE49" s="1">
        <v>-52.350135430930131</v>
      </c>
      <c r="IF49" s="1">
        <v>-52.350135430930131</v>
      </c>
      <c r="IG49" s="1">
        <v>-52.350135430930131</v>
      </c>
      <c r="IH49" s="1">
        <v>-52.350135430930131</v>
      </c>
      <c r="II49" s="1">
        <v>-52.350135430930131</v>
      </c>
      <c r="IJ49" s="1">
        <v>-52.350135430930131</v>
      </c>
      <c r="IK49" s="1">
        <v>-52.350135430930131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V49" s="1">
        <v>-2.223340578311195E-9</v>
      </c>
      <c r="IW49" s="1">
        <v>9.7038846488696221E-16</v>
      </c>
      <c r="IX49" s="1">
        <v>-4.4054153214290181E-7</v>
      </c>
      <c r="IY49" s="1">
        <v>0</v>
      </c>
      <c r="JB49" s="1">
        <v>1</v>
      </c>
      <c r="JC49" s="1">
        <v>1</v>
      </c>
      <c r="JD49" s="1">
        <v>1</v>
      </c>
      <c r="JE49" s="1">
        <v>1</v>
      </c>
      <c r="JF49" s="1">
        <v>1</v>
      </c>
      <c r="JG49" s="1">
        <v>1</v>
      </c>
      <c r="JH49" s="1">
        <v>1</v>
      </c>
      <c r="JI49" s="1">
        <v>1</v>
      </c>
      <c r="JJ49" s="1">
        <v>1</v>
      </c>
      <c r="JK49" s="1">
        <v>1</v>
      </c>
      <c r="JL49" s="1">
        <v>1</v>
      </c>
      <c r="JM49" s="1">
        <v>1</v>
      </c>
      <c r="JN49" s="1">
        <v>1</v>
      </c>
      <c r="JO49" s="1">
        <v>1</v>
      </c>
      <c r="JP49" s="1">
        <v>1</v>
      </c>
      <c r="JQ49" s="1">
        <v>1</v>
      </c>
      <c r="JV49" s="1">
        <v>1</v>
      </c>
      <c r="JW49" s="1">
        <v>1</v>
      </c>
      <c r="JX49" s="1">
        <v>1</v>
      </c>
      <c r="JY49" s="1">
        <v>1</v>
      </c>
      <c r="JZ49" s="1">
        <v>1</v>
      </c>
      <c r="KA49" s="1">
        <v>1</v>
      </c>
      <c r="KB49" s="1">
        <v>1</v>
      </c>
      <c r="KC49" s="1">
        <v>1</v>
      </c>
      <c r="KD49" s="1">
        <v>1</v>
      </c>
      <c r="KE49" s="1">
        <v>1</v>
      </c>
      <c r="KF49" s="1">
        <v>1</v>
      </c>
      <c r="KG49" s="1">
        <v>1</v>
      </c>
      <c r="KH49" s="1">
        <v>1</v>
      </c>
      <c r="KI49" s="1">
        <v>1</v>
      </c>
      <c r="KJ49" s="1">
        <v>1</v>
      </c>
      <c r="KK49" s="1">
        <v>1</v>
      </c>
      <c r="KL49" s="1">
        <f t="shared" si="95"/>
        <v>0</v>
      </c>
      <c r="KM49" s="1" t="e">
        <f t="shared" ca="1" si="96"/>
        <v>#NAME?</v>
      </c>
      <c r="KN49" s="1" t="e">
        <f t="shared" ca="1" si="97"/>
        <v>#NAME?</v>
      </c>
      <c r="KQ49" s="1">
        <v>1</v>
      </c>
      <c r="KR49" s="1">
        <v>1</v>
      </c>
      <c r="KS49" s="1">
        <v>1</v>
      </c>
      <c r="KT49" s="1">
        <v>1</v>
      </c>
      <c r="KU49" s="1">
        <v>1</v>
      </c>
      <c r="KV49" s="1">
        <v>1</v>
      </c>
      <c r="KW49" s="1">
        <v>1</v>
      </c>
      <c r="KX49" s="1">
        <v>1</v>
      </c>
      <c r="KZ49" s="1">
        <v>8.3588814866743171</v>
      </c>
      <c r="LA49" s="1">
        <v>8.3588814866743171</v>
      </c>
      <c r="LB49" s="1">
        <v>8.3588814866743171</v>
      </c>
      <c r="LC49" s="1">
        <v>8.3588814866743171</v>
      </c>
      <c r="LD49" s="1">
        <v>8.3588814866743171</v>
      </c>
      <c r="LE49" s="1">
        <v>8.3588814866743171</v>
      </c>
      <c r="LF49" s="1">
        <v>8.3588814866743171</v>
      </c>
      <c r="LG49" s="1">
        <v>8.3588814866743171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R49" s="1">
        <v>19.999999044840191</v>
      </c>
      <c r="LS49" s="1">
        <v>399.99996179369742</v>
      </c>
      <c r="LT49" s="1">
        <v>19.999866657412777</v>
      </c>
      <c r="LU49" s="1">
        <v>20</v>
      </c>
      <c r="LX49" s="1">
        <v>1</v>
      </c>
      <c r="LY49" s="1">
        <v>1</v>
      </c>
      <c r="LZ49" s="1">
        <v>1</v>
      </c>
      <c r="MA49" s="1">
        <v>1</v>
      </c>
      <c r="MB49" s="1">
        <v>1</v>
      </c>
      <c r="MC49" s="1">
        <v>1</v>
      </c>
      <c r="MD49" s="1">
        <v>1</v>
      </c>
      <c r="ME49" s="1">
        <v>1</v>
      </c>
      <c r="MF49" s="1">
        <v>1</v>
      </c>
      <c r="MG49" s="1">
        <v>1</v>
      </c>
      <c r="MH49" s="1">
        <v>1</v>
      </c>
      <c r="MI49" s="1">
        <v>1</v>
      </c>
      <c r="MJ49" s="1">
        <v>1</v>
      </c>
      <c r="MK49" s="1">
        <v>1</v>
      </c>
      <c r="ML49" s="1">
        <v>1</v>
      </c>
      <c r="MM49" s="1">
        <v>1</v>
      </c>
      <c r="MR49" s="1">
        <v>1</v>
      </c>
      <c r="MS49" s="1">
        <v>1</v>
      </c>
      <c r="MT49" s="1">
        <v>1</v>
      </c>
      <c r="MU49" s="1">
        <v>1</v>
      </c>
      <c r="MV49" s="1">
        <v>1</v>
      </c>
      <c r="MW49" s="1">
        <v>1</v>
      </c>
      <c r="MX49" s="1">
        <v>1</v>
      </c>
      <c r="MY49" s="1">
        <v>1</v>
      </c>
      <c r="MZ49" s="1">
        <v>1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f t="shared" si="98"/>
        <v>0</v>
      </c>
      <c r="NI49" s="1" t="e">
        <f t="shared" ca="1" si="99"/>
        <v>#NAME?</v>
      </c>
      <c r="NJ49" s="1" t="e">
        <f t="shared" ca="1" si="100"/>
        <v>#NAME?</v>
      </c>
      <c r="NM49" s="1">
        <v>1</v>
      </c>
      <c r="NN49" s="1">
        <v>1</v>
      </c>
      <c r="NO49" s="1">
        <v>1</v>
      </c>
      <c r="NP49" s="1">
        <v>1</v>
      </c>
      <c r="NQ49" s="1">
        <v>1</v>
      </c>
      <c r="NR49" s="1">
        <v>1</v>
      </c>
      <c r="NS49" s="1">
        <v>1</v>
      </c>
      <c r="NT49" s="1">
        <v>1</v>
      </c>
      <c r="NV49" s="1">
        <v>1.6445991791389624E-2</v>
      </c>
      <c r="NW49" s="1">
        <v>1.6445991791389624E-2</v>
      </c>
      <c r="NX49" s="1">
        <v>1.6445991791389624E-2</v>
      </c>
      <c r="NY49" s="1">
        <v>1.6445991791389624E-2</v>
      </c>
      <c r="NZ49" s="1">
        <v>1.6445991791389624E-2</v>
      </c>
      <c r="OA49" s="1">
        <v>1.6445991791389624E-2</v>
      </c>
      <c r="OB49" s="1">
        <v>1.6445991791389624E-2</v>
      </c>
      <c r="OC49" s="1">
        <v>1.6445991791389624E-2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N49" s="1">
        <v>0.99999361342411996</v>
      </c>
      <c r="OO49" s="1">
        <v>0.99998722854406863</v>
      </c>
      <c r="OP49" s="1">
        <v>0.99942145219315781</v>
      </c>
      <c r="OQ49" s="1">
        <v>0.99999880000143992</v>
      </c>
    </row>
    <row r="50" spans="1:407" s="1" customFormat="1" x14ac:dyDescent="0.25">
      <c r="A50" s="1">
        <v>300</v>
      </c>
      <c r="B50" s="1">
        <v>200</v>
      </c>
      <c r="C50" s="1">
        <v>100</v>
      </c>
      <c r="D50" s="1" t="s">
        <v>380</v>
      </c>
      <c r="E50" s="1">
        <v>40.558180139999969</v>
      </c>
      <c r="F50" s="1">
        <v>1651.8472637306863</v>
      </c>
      <c r="G50" s="1">
        <f t="shared" si="81"/>
        <v>6.8812874619984541</v>
      </c>
      <c r="H50" s="1">
        <f t="shared" si="101"/>
        <v>40.194620283071202</v>
      </c>
      <c r="I50" s="1">
        <f t="shared" si="102"/>
        <v>40.921739996928736</v>
      </c>
      <c r="J50" s="1">
        <f t="shared" si="82"/>
        <v>1.351939337999999E-3</v>
      </c>
      <c r="K50" s="1">
        <f t="shared" si="103"/>
        <v>-0.36220791759076804</v>
      </c>
      <c r="L50" s="1">
        <f t="shared" si="104"/>
        <v>0.36491179626676801</v>
      </c>
      <c r="M50" s="1">
        <v>0</v>
      </c>
      <c r="N50" s="1">
        <v>6.96</v>
      </c>
      <c r="O50" s="1">
        <v>7.0049999999999999</v>
      </c>
      <c r="P50" s="1">
        <v>187.14500000000001</v>
      </c>
      <c r="Q50" s="1">
        <f t="shared" si="83"/>
        <v>138.07497499999999</v>
      </c>
      <c r="R50" s="1">
        <f t="shared" si="105"/>
        <v>5.3764595123853995</v>
      </c>
      <c r="S50" s="1">
        <f t="shared" si="106"/>
        <v>8.6335404876145994</v>
      </c>
      <c r="T50" s="1">
        <v>29900</v>
      </c>
      <c r="U50" s="2">
        <v>894010000</v>
      </c>
      <c r="V50" s="2">
        <f t="shared" si="84"/>
        <v>0</v>
      </c>
      <c r="W50" s="2">
        <f t="shared" si="107"/>
        <v>29900</v>
      </c>
      <c r="X50" s="2">
        <f t="shared" si="108"/>
        <v>29900</v>
      </c>
      <c r="Y50" s="2">
        <f t="shared" si="85"/>
        <v>0.9966666666666667</v>
      </c>
      <c r="Z50" s="2">
        <f t="shared" si="109"/>
        <v>0.9966666666666667</v>
      </c>
      <c r="AA50" s="2">
        <f t="shared" si="110"/>
        <v>0.9966666666666667</v>
      </c>
      <c r="AB50" s="2">
        <v>300</v>
      </c>
      <c r="AC50" s="2">
        <v>90000</v>
      </c>
      <c r="AD50" s="2">
        <f t="shared" si="111"/>
        <v>1.0064655172413792</v>
      </c>
      <c r="AE50" s="2">
        <v>0</v>
      </c>
      <c r="AF50" s="2">
        <v>0</v>
      </c>
      <c r="AG50" s="2">
        <v>3502.4050000000002</v>
      </c>
      <c r="AH50" s="2">
        <v>12353374.564999999</v>
      </c>
      <c r="AI50" s="2">
        <v>29900</v>
      </c>
      <c r="AJ50" s="2">
        <v>0</v>
      </c>
      <c r="AK50" s="2">
        <v>0</v>
      </c>
      <c r="AL50" s="2"/>
      <c r="AM50" s="2"/>
      <c r="AN50" s="2">
        <v>287.66666666666669</v>
      </c>
      <c r="AO50" s="2">
        <v>82819.666666666672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>
        <v>28721.333333333332</v>
      </c>
      <c r="BI50" s="2">
        <v>825564986</v>
      </c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 t="shared" si="86"/>
        <v>0</v>
      </c>
      <c r="BY50" s="1" t="e">
        <f t="shared" ca="1" si="87"/>
        <v>#NAME?</v>
      </c>
      <c r="BZ50" s="1" t="e">
        <f t="shared" ca="1" si="88"/>
        <v>#NAME?</v>
      </c>
      <c r="CC50" s="1">
        <v>1.4999999999999999E-2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0</v>
      </c>
      <c r="CM50" s="1">
        <v>-50393.328229438877</v>
      </c>
      <c r="CN50" s="1">
        <v>-50393.328229438877</v>
      </c>
      <c r="CO50" s="1">
        <v>-50393.328229438877</v>
      </c>
      <c r="CP50" s="1">
        <v>-50393.328229438877</v>
      </c>
      <c r="CQ50" s="1">
        <v>-50393.328229438877</v>
      </c>
      <c r="CR50" s="1">
        <v>-50393.328229438877</v>
      </c>
      <c r="CS50" s="1">
        <v>-50393.328229438877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D50" s="1">
        <v>-6.5221800045266942E-13</v>
      </c>
      <c r="DE50" s="1">
        <v>8.4505560183095278E-24</v>
      </c>
      <c r="DF50" s="1">
        <v>-1.3000360009099529E-11</v>
      </c>
      <c r="DG50" s="1">
        <v>0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ED50" s="1">
        <v>8.1449999999999996</v>
      </c>
      <c r="EE50" s="1">
        <v>120.205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f t="shared" si="89"/>
        <v>0</v>
      </c>
      <c r="EU50" s="1" t="e">
        <f t="shared" ca="1" si="90"/>
        <v>#NAME?</v>
      </c>
      <c r="EV50" s="1" t="e">
        <f t="shared" ca="1" si="91"/>
        <v>#NAME?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H50" s="1">
        <v>29.143668936824984</v>
      </c>
      <c r="FI50" s="1">
        <v>-31.905676863938275</v>
      </c>
      <c r="FJ50" s="1">
        <v>-31.905676863938275</v>
      </c>
      <c r="FK50" s="1">
        <v>-31.905676863938275</v>
      </c>
      <c r="FL50" s="1">
        <v>-31.905676863938275</v>
      </c>
      <c r="FM50" s="1">
        <v>-31.905676863938275</v>
      </c>
      <c r="FN50" s="1">
        <v>-31.905676863938275</v>
      </c>
      <c r="FO50" s="1">
        <v>-31.905676863938275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Z50" s="1">
        <v>106.7526621654969</v>
      </c>
      <c r="GA50" s="1">
        <v>11396.133333446573</v>
      </c>
      <c r="GB50" s="1">
        <v>106.13116195599966</v>
      </c>
      <c r="GC50" s="1">
        <v>106.75997806371765</v>
      </c>
      <c r="GF50" s="1">
        <v>281.4375</v>
      </c>
      <c r="GG50" s="1">
        <v>79372.9375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1</v>
      </c>
      <c r="GR50" s="1">
        <v>1</v>
      </c>
      <c r="GS50" s="1">
        <v>1</v>
      </c>
      <c r="GT50" s="1">
        <v>1</v>
      </c>
      <c r="GU50" s="1">
        <v>1</v>
      </c>
      <c r="GZ50" s="1">
        <v>28093.1875</v>
      </c>
      <c r="HA50" s="1">
        <v>790855195.4375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v>1</v>
      </c>
      <c r="HK50" s="1">
        <v>1</v>
      </c>
      <c r="HL50" s="1">
        <v>1</v>
      </c>
      <c r="HM50" s="1">
        <v>1</v>
      </c>
      <c r="HN50" s="1">
        <v>1</v>
      </c>
      <c r="HO50" s="1">
        <v>1</v>
      </c>
      <c r="HP50" s="1">
        <f t="shared" si="92"/>
        <v>0</v>
      </c>
      <c r="HQ50" s="1" t="e">
        <f t="shared" ca="1" si="93"/>
        <v>#NAME?</v>
      </c>
      <c r="HR50" s="1" t="e">
        <f t="shared" ca="1" si="94"/>
        <v>#NAME?</v>
      </c>
      <c r="HU50" s="1">
        <v>0.08</v>
      </c>
      <c r="HV50" s="1">
        <v>1</v>
      </c>
      <c r="HW50" s="1">
        <v>1</v>
      </c>
      <c r="HX50" s="1">
        <v>1</v>
      </c>
      <c r="HY50" s="1">
        <v>1</v>
      </c>
      <c r="HZ50" s="1">
        <v>1</v>
      </c>
      <c r="IA50" s="1">
        <v>1</v>
      </c>
      <c r="IB50" s="1">
        <v>1</v>
      </c>
      <c r="ID50" s="1">
        <v>0</v>
      </c>
      <c r="IE50" s="1">
        <v>-51.432813442588312</v>
      </c>
      <c r="IF50" s="1">
        <v>-51.432813442588312</v>
      </c>
      <c r="IG50" s="1">
        <v>-51.432813442588312</v>
      </c>
      <c r="IH50" s="1">
        <v>-51.432813442588312</v>
      </c>
      <c r="II50" s="1">
        <v>-51.432813442588312</v>
      </c>
      <c r="IJ50" s="1">
        <v>-51.432813442588312</v>
      </c>
      <c r="IK50" s="1">
        <v>-51.432813442588312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V50" s="1">
        <v>-3.1744562534186115E-12</v>
      </c>
      <c r="IW50" s="1">
        <v>1.8767388934866381E-22</v>
      </c>
      <c r="IX50" s="1">
        <v>-1.0316369980500895E-10</v>
      </c>
      <c r="IY50" s="1">
        <v>0</v>
      </c>
      <c r="JB50" s="1">
        <v>1</v>
      </c>
      <c r="JC50" s="1">
        <v>1</v>
      </c>
      <c r="JD50" s="1">
        <v>1</v>
      </c>
      <c r="JE50" s="1">
        <v>1</v>
      </c>
      <c r="JF50" s="1">
        <v>1</v>
      </c>
      <c r="JG50" s="1">
        <v>1</v>
      </c>
      <c r="JH50" s="1">
        <v>1</v>
      </c>
      <c r="JI50" s="1">
        <v>1</v>
      </c>
      <c r="JJ50" s="1">
        <v>1</v>
      </c>
      <c r="JK50" s="1">
        <v>1</v>
      </c>
      <c r="JL50" s="1">
        <v>1</v>
      </c>
      <c r="JM50" s="1">
        <v>1</v>
      </c>
      <c r="JN50" s="1">
        <v>1</v>
      </c>
      <c r="JO50" s="1">
        <v>1</v>
      </c>
      <c r="JP50" s="1">
        <v>1</v>
      </c>
      <c r="JQ50" s="1">
        <v>1</v>
      </c>
      <c r="JV50" s="1">
        <v>1</v>
      </c>
      <c r="JW50" s="1">
        <v>1</v>
      </c>
      <c r="JX50" s="1">
        <v>1</v>
      </c>
      <c r="JY50" s="1">
        <v>1</v>
      </c>
      <c r="JZ50" s="1">
        <v>1</v>
      </c>
      <c r="KA50" s="1">
        <v>1</v>
      </c>
      <c r="KB50" s="1">
        <v>1</v>
      </c>
      <c r="KC50" s="1">
        <v>1</v>
      </c>
      <c r="KD50" s="1">
        <v>1</v>
      </c>
      <c r="KE50" s="1">
        <v>1</v>
      </c>
      <c r="KF50" s="1">
        <v>1</v>
      </c>
      <c r="KG50" s="1">
        <v>1</v>
      </c>
      <c r="KH50" s="1">
        <v>1</v>
      </c>
      <c r="KI50" s="1">
        <v>1</v>
      </c>
      <c r="KJ50" s="1">
        <v>1</v>
      </c>
      <c r="KK50" s="1">
        <v>1</v>
      </c>
      <c r="KL50" s="1">
        <f t="shared" si="95"/>
        <v>0</v>
      </c>
      <c r="KM50" s="1" t="e">
        <f t="shared" ca="1" si="96"/>
        <v>#NAME?</v>
      </c>
      <c r="KN50" s="1" t="e">
        <f t="shared" ca="1" si="97"/>
        <v>#NAME?</v>
      </c>
      <c r="KQ50" s="1">
        <v>1</v>
      </c>
      <c r="KR50" s="1">
        <v>1</v>
      </c>
      <c r="KS50" s="1">
        <v>1</v>
      </c>
      <c r="KT50" s="1">
        <v>1</v>
      </c>
      <c r="KU50" s="1">
        <v>1</v>
      </c>
      <c r="KV50" s="1">
        <v>1</v>
      </c>
      <c r="KW50" s="1">
        <v>1</v>
      </c>
      <c r="KX50" s="1">
        <v>1</v>
      </c>
      <c r="KZ50" s="1">
        <v>8.5909466189189843</v>
      </c>
      <c r="LA50" s="1">
        <v>8.5909466189189843</v>
      </c>
      <c r="LB50" s="1">
        <v>8.5909466189189843</v>
      </c>
      <c r="LC50" s="1">
        <v>8.5909466189189843</v>
      </c>
      <c r="LD50" s="1">
        <v>8.5909466189189843</v>
      </c>
      <c r="LE50" s="1">
        <v>8.5909466189189843</v>
      </c>
      <c r="LF50" s="1">
        <v>8.5909466189189843</v>
      </c>
      <c r="LG50" s="1">
        <v>8.5909466189189843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R50" s="1">
        <v>19.999999877656915</v>
      </c>
      <c r="LS50" s="1">
        <v>399.99999510627674</v>
      </c>
      <c r="LT50" s="1">
        <v>19.999997960378352</v>
      </c>
      <c r="LU50" s="1">
        <v>20</v>
      </c>
      <c r="LX50" s="1">
        <v>1</v>
      </c>
      <c r="LY50" s="1">
        <v>1</v>
      </c>
      <c r="LZ50" s="1">
        <v>1</v>
      </c>
      <c r="MA50" s="1">
        <v>1</v>
      </c>
      <c r="MB50" s="1">
        <v>1</v>
      </c>
      <c r="MC50" s="1">
        <v>1</v>
      </c>
      <c r="MD50" s="1">
        <v>1</v>
      </c>
      <c r="ME50" s="1">
        <v>1</v>
      </c>
      <c r="MF50" s="1">
        <v>1</v>
      </c>
      <c r="MG50" s="1">
        <v>1</v>
      </c>
      <c r="MH50" s="1">
        <v>1</v>
      </c>
      <c r="MI50" s="1">
        <v>1</v>
      </c>
      <c r="MJ50" s="1">
        <v>1</v>
      </c>
      <c r="MK50" s="1">
        <v>1</v>
      </c>
      <c r="ML50" s="1">
        <v>1</v>
      </c>
      <c r="MM50" s="1">
        <v>1</v>
      </c>
      <c r="MR50" s="1">
        <v>1</v>
      </c>
      <c r="MS50" s="1">
        <v>1</v>
      </c>
      <c r="MT50" s="1">
        <v>1</v>
      </c>
      <c r="MU50" s="1">
        <v>1</v>
      </c>
      <c r="MV50" s="1">
        <v>1</v>
      </c>
      <c r="MW50" s="1">
        <v>1</v>
      </c>
      <c r="MX50" s="1">
        <v>1</v>
      </c>
      <c r="MY50" s="1">
        <v>1</v>
      </c>
      <c r="MZ50" s="1">
        <v>1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f t="shared" si="98"/>
        <v>0</v>
      </c>
      <c r="NI50" s="1" t="e">
        <f t="shared" ca="1" si="99"/>
        <v>#NAME?</v>
      </c>
      <c r="NJ50" s="1" t="e">
        <f t="shared" ca="1" si="100"/>
        <v>#NAME?</v>
      </c>
      <c r="NM50" s="1">
        <v>1</v>
      </c>
      <c r="NN50" s="1">
        <v>1</v>
      </c>
      <c r="NO50" s="1">
        <v>1</v>
      </c>
      <c r="NP50" s="1">
        <v>1</v>
      </c>
      <c r="NQ50" s="1">
        <v>1</v>
      </c>
      <c r="NR50" s="1">
        <v>1</v>
      </c>
      <c r="NS50" s="1">
        <v>1</v>
      </c>
      <c r="NT50" s="1">
        <v>1</v>
      </c>
      <c r="NV50" s="1">
        <v>2.71094321418444E-2</v>
      </c>
      <c r="NW50" s="1">
        <v>2.71094321418444E-2</v>
      </c>
      <c r="NX50" s="1">
        <v>2.71094321418444E-2</v>
      </c>
      <c r="NY50" s="1">
        <v>2.71094321418444E-2</v>
      </c>
      <c r="NZ50" s="1">
        <v>2.71094321418444E-2</v>
      </c>
      <c r="OA50" s="1">
        <v>2.71094321418444E-2</v>
      </c>
      <c r="OB50" s="1">
        <v>2.71094321418444E-2</v>
      </c>
      <c r="OC50" s="1">
        <v>2.71094321418444E-2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N50" s="1">
        <v>0.9999998492526978</v>
      </c>
      <c r="OO50" s="1">
        <v>0.99999969850589965</v>
      </c>
      <c r="OP50" s="1">
        <v>0.99999400002100025</v>
      </c>
      <c r="OQ50" s="1">
        <v>1</v>
      </c>
    </row>
    <row r="51" spans="1:407" s="1" customFormat="1" x14ac:dyDescent="0.25">
      <c r="A51" s="1">
        <v>350</v>
      </c>
      <c r="B51" s="1">
        <v>200</v>
      </c>
      <c r="C51" s="1">
        <v>100</v>
      </c>
      <c r="D51" s="1" t="s">
        <v>381</v>
      </c>
      <c r="E51" s="1">
        <v>60.295532859999973</v>
      </c>
      <c r="F51" s="1">
        <v>3660.1983987016492</v>
      </c>
      <c r="G51" s="1">
        <f t="shared" si="81"/>
        <v>24.647115830312487</v>
      </c>
      <c r="H51" s="1">
        <f t="shared" si="101"/>
        <v>59.607476320994174</v>
      </c>
      <c r="I51" s="1">
        <f t="shared" si="102"/>
        <v>60.983589399005773</v>
      </c>
      <c r="J51" s="1">
        <f t="shared" si="82"/>
        <v>1.7227295102857135E-3</v>
      </c>
      <c r="K51" s="1">
        <f t="shared" si="103"/>
        <v>-0.68633380949551592</v>
      </c>
      <c r="L51" s="1">
        <f t="shared" si="104"/>
        <v>0.6897792685160874</v>
      </c>
      <c r="M51" s="1">
        <v>0</v>
      </c>
      <c r="N51" s="1">
        <v>66.150000000000006</v>
      </c>
      <c r="O51" s="1">
        <v>70.180000000000007</v>
      </c>
      <c r="P51" s="1">
        <v>23642.39</v>
      </c>
      <c r="Q51" s="1">
        <f t="shared" si="83"/>
        <v>18717.157599999999</v>
      </c>
      <c r="R51" s="1">
        <f t="shared" si="105"/>
        <v>51.219009435665029</v>
      </c>
      <c r="S51" s="1">
        <f t="shared" si="106"/>
        <v>89.140990564334984</v>
      </c>
      <c r="T51" s="1">
        <v>34900</v>
      </c>
      <c r="U51" s="2">
        <v>1218010000</v>
      </c>
      <c r="V51" s="2">
        <f t="shared" si="84"/>
        <v>0</v>
      </c>
      <c r="W51" s="2">
        <f t="shared" si="107"/>
        <v>34900</v>
      </c>
      <c r="X51" s="2">
        <f t="shared" si="108"/>
        <v>34900</v>
      </c>
      <c r="Y51" s="2">
        <f t="shared" si="85"/>
        <v>0.99714285714285711</v>
      </c>
      <c r="Z51" s="2">
        <f t="shared" si="109"/>
        <v>0.99714285714285711</v>
      </c>
      <c r="AA51" s="2">
        <f t="shared" si="110"/>
        <v>0.99714285714285711</v>
      </c>
      <c r="AB51" s="2">
        <v>350</v>
      </c>
      <c r="AC51" s="2">
        <v>122500</v>
      </c>
      <c r="AD51" s="2">
        <f t="shared" si="111"/>
        <v>1.0609221466364325</v>
      </c>
      <c r="AE51" s="2">
        <v>0</v>
      </c>
      <c r="AF51" s="2">
        <v>0</v>
      </c>
      <c r="AG51" s="2">
        <v>4027.7249999999999</v>
      </c>
      <c r="AH51" s="2">
        <v>16411635.435000001</v>
      </c>
      <c r="AI51" s="2">
        <v>34900</v>
      </c>
      <c r="AJ51" s="2">
        <v>0</v>
      </c>
      <c r="AK51" s="2">
        <v>0</v>
      </c>
      <c r="AL51" s="2"/>
      <c r="AM51" s="2"/>
      <c r="AN51" s="2">
        <v>322.53333333333336</v>
      </c>
      <c r="AO51" s="2">
        <v>104712.86666666667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</v>
      </c>
      <c r="BA51" s="2">
        <v>1</v>
      </c>
      <c r="BB51" s="2">
        <v>1</v>
      </c>
      <c r="BC51" s="2">
        <v>1</v>
      </c>
      <c r="BD51" s="2"/>
      <c r="BE51" s="2"/>
      <c r="BF51" s="2"/>
      <c r="BG51" s="2"/>
      <c r="BH51" s="2">
        <v>32205</v>
      </c>
      <c r="BI51" s="2">
        <v>1044018707.3333334</v>
      </c>
      <c r="BJ51" s="2">
        <v>1</v>
      </c>
      <c r="BK51" s="2">
        <v>1</v>
      </c>
      <c r="BL51" s="2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f t="shared" si="86"/>
        <v>0</v>
      </c>
      <c r="BY51" s="1" t="e">
        <f t="shared" ref="BY51:BY56" ca="1" si="112">BN51-КОРЕНЬ(BP51)/КОРЕНЬ(B51)*$B$1</f>
        <v>#NAME?</v>
      </c>
      <c r="BZ51" s="1" t="e">
        <f t="shared" ref="BZ51:BZ56" ca="1" si="113">BN51+КОРЕНЬ(BP51)/КОРЕНЬ(B51)*$B$1</f>
        <v>#NAME?</v>
      </c>
      <c r="CC51" s="1">
        <v>0.15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0</v>
      </c>
      <c r="CM51" s="1">
        <v>-52112.779857085232</v>
      </c>
      <c r="CN51" s="1">
        <v>-52112.779857085232</v>
      </c>
      <c r="CO51" s="1">
        <v>-52112.779857085232</v>
      </c>
      <c r="CP51" s="1">
        <v>-52112.779857085232</v>
      </c>
      <c r="CQ51" s="1">
        <v>-52112.779857085232</v>
      </c>
      <c r="CR51" s="1">
        <v>-52112.779857085232</v>
      </c>
      <c r="CS51" s="1">
        <v>-52112.779857085232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D51" s="1">
        <v>-1.199999998741485E-15</v>
      </c>
      <c r="DE51" s="1">
        <v>4.7999999899318817E-29</v>
      </c>
      <c r="DF51" s="1">
        <v>-3.9999999958049507E-14</v>
      </c>
      <c r="DG51" s="1">
        <v>0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ED51" s="1">
        <v>8.3550000000000004</v>
      </c>
      <c r="EE51" s="1">
        <v>120.755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f t="shared" si="89"/>
        <v>0</v>
      </c>
      <c r="EU51" s="1" t="e">
        <f t="shared" ref="EU51:EU56" ca="1" si="114">BN51-КОРЕНЬ(BP51)/КОРЕНЬ(B51)*$B$1</f>
        <v>#NAME?</v>
      </c>
      <c r="EV51" s="1" t="e">
        <f t="shared" ref="EV51:EV56" ca="1" si="115">BN51+КОРЕНЬ(BP51)/КОРЕНЬ(B51)*$B$1</f>
        <v>#NAME?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H51" s="1">
        <v>29.525589614224913</v>
      </c>
      <c r="FI51" s="1">
        <v>-33.737201282334972</v>
      </c>
      <c r="FJ51" s="1">
        <v>-33.737201282334972</v>
      </c>
      <c r="FK51" s="1">
        <v>-33.737201282334972</v>
      </c>
      <c r="FL51" s="1">
        <v>-33.737201282334972</v>
      </c>
      <c r="FM51" s="1">
        <v>-33.737201282334972</v>
      </c>
      <c r="FN51" s="1">
        <v>-33.737201282334972</v>
      </c>
      <c r="FO51" s="1">
        <v>-33.737201282334972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Z51" s="1">
        <v>106.75835490225342</v>
      </c>
      <c r="GA51" s="1">
        <v>11397.348983380314</v>
      </c>
      <c r="GB51" s="1">
        <v>106.03705429245956</v>
      </c>
      <c r="GC51" s="1">
        <v>106.76363722347384</v>
      </c>
      <c r="GF51" s="1">
        <v>316.70588235294116</v>
      </c>
      <c r="GG51" s="1">
        <v>100892.17647058824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1</v>
      </c>
      <c r="GT51" s="1">
        <v>1</v>
      </c>
      <c r="GU51" s="1">
        <v>1</v>
      </c>
      <c r="GZ51" s="1">
        <v>31622.029411764706</v>
      </c>
      <c r="HA51" s="1">
        <v>1005840887.1176471</v>
      </c>
      <c r="HB51" s="1">
        <v>1</v>
      </c>
      <c r="HC51" s="1">
        <v>1</v>
      </c>
      <c r="HD51" s="1">
        <v>1</v>
      </c>
      <c r="HE51" s="1">
        <v>1</v>
      </c>
      <c r="HF51" s="1">
        <v>1</v>
      </c>
      <c r="HG51" s="1">
        <v>1</v>
      </c>
      <c r="HH51" s="1">
        <v>1</v>
      </c>
      <c r="HI51" s="1">
        <v>1</v>
      </c>
      <c r="HJ51" s="1">
        <v>1</v>
      </c>
      <c r="HK51" s="1">
        <v>1</v>
      </c>
      <c r="HL51" s="1">
        <v>1</v>
      </c>
      <c r="HM51" s="1">
        <v>1</v>
      </c>
      <c r="HN51" s="1">
        <v>1</v>
      </c>
      <c r="HO51" s="1">
        <v>1</v>
      </c>
      <c r="HP51" s="1">
        <f t="shared" si="92"/>
        <v>0</v>
      </c>
      <c r="HQ51" s="1" t="e">
        <f t="shared" ref="HQ51:HQ56" ca="1" si="116">BN51-КОРЕНЬ(BP51)/КОРЕНЬ(B51)*$B$1</f>
        <v>#NAME?</v>
      </c>
      <c r="HR51" s="1" t="e">
        <f t="shared" ref="HR51:HR56" ca="1" si="117">BN51+КОРЕНЬ(BP51)/КОРЕНЬ(B51)*$B$1</f>
        <v>#NAME?</v>
      </c>
      <c r="HU51" s="1">
        <v>0.34</v>
      </c>
      <c r="HV51" s="1">
        <v>1</v>
      </c>
      <c r="HW51" s="1">
        <v>1</v>
      </c>
      <c r="HX51" s="1">
        <v>1</v>
      </c>
      <c r="HY51" s="1">
        <v>1</v>
      </c>
      <c r="HZ51" s="1">
        <v>1</v>
      </c>
      <c r="IA51" s="1">
        <v>1</v>
      </c>
      <c r="IB51" s="1">
        <v>1</v>
      </c>
      <c r="ID51" s="1">
        <v>0</v>
      </c>
      <c r="IE51" s="1">
        <v>-51.301180838528104</v>
      </c>
      <c r="IF51" s="1">
        <v>-51.301180838528104</v>
      </c>
      <c r="IG51" s="1">
        <v>-51.301180838528104</v>
      </c>
      <c r="IH51" s="1">
        <v>-51.301180838528104</v>
      </c>
      <c r="II51" s="1">
        <v>-51.301180838528104</v>
      </c>
      <c r="IJ51" s="1">
        <v>-51.301180838528104</v>
      </c>
      <c r="IK51" s="1">
        <v>-51.301180838528104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V51" s="1">
        <v>0</v>
      </c>
      <c r="IW51" s="1">
        <v>0</v>
      </c>
      <c r="IX51" s="1">
        <v>0</v>
      </c>
      <c r="IY51" s="1">
        <v>0</v>
      </c>
      <c r="JB51" s="1">
        <v>1</v>
      </c>
      <c r="JC51" s="1">
        <v>1</v>
      </c>
      <c r="JD51" s="1">
        <v>1</v>
      </c>
      <c r="JE51" s="1">
        <v>1</v>
      </c>
      <c r="JF51" s="1">
        <v>1</v>
      </c>
      <c r="JG51" s="1">
        <v>1</v>
      </c>
      <c r="JH51" s="1">
        <v>1</v>
      </c>
      <c r="JI51" s="1">
        <v>1</v>
      </c>
      <c r="JJ51" s="1">
        <v>1</v>
      </c>
      <c r="JK51" s="1">
        <v>1</v>
      </c>
      <c r="JL51" s="1">
        <v>1</v>
      </c>
      <c r="JM51" s="1">
        <v>1</v>
      </c>
      <c r="JN51" s="1">
        <v>1</v>
      </c>
      <c r="JO51" s="1">
        <v>1</v>
      </c>
      <c r="JP51" s="1">
        <v>1</v>
      </c>
      <c r="JQ51" s="1">
        <v>1</v>
      </c>
      <c r="JV51" s="1">
        <v>1</v>
      </c>
      <c r="JW51" s="1">
        <v>1</v>
      </c>
      <c r="JX51" s="1">
        <v>1</v>
      </c>
      <c r="JY51" s="1">
        <v>1</v>
      </c>
      <c r="JZ51" s="1">
        <v>1</v>
      </c>
      <c r="KA51" s="1">
        <v>1</v>
      </c>
      <c r="KB51" s="1">
        <v>1</v>
      </c>
      <c r="KC51" s="1">
        <v>1</v>
      </c>
      <c r="KD51" s="1">
        <v>1</v>
      </c>
      <c r="KE51" s="1">
        <v>1</v>
      </c>
      <c r="KF51" s="1">
        <v>1</v>
      </c>
      <c r="KG51" s="1">
        <v>1</v>
      </c>
      <c r="KH51" s="1">
        <v>1</v>
      </c>
      <c r="KI51" s="1">
        <v>1</v>
      </c>
      <c r="KJ51" s="1">
        <v>1</v>
      </c>
      <c r="KK51" s="1">
        <v>1</v>
      </c>
      <c r="KL51" s="1">
        <f t="shared" si="95"/>
        <v>0</v>
      </c>
      <c r="KM51" s="1" t="e">
        <f t="shared" ref="KM51:KM56" ca="1" si="118">BN51-КОРЕНЬ(BP51)/КОРЕНЬ(B51)*$B$1</f>
        <v>#NAME?</v>
      </c>
      <c r="KN51" s="1" t="e">
        <f t="shared" ref="KN51:KN56" ca="1" si="119">BN51+КОРЕНЬ(BP51)/КОРЕНЬ(B51)*$B$1</f>
        <v>#NAME?</v>
      </c>
      <c r="KQ51" s="1">
        <v>1</v>
      </c>
      <c r="KR51" s="1">
        <v>1</v>
      </c>
      <c r="KS51" s="1">
        <v>1</v>
      </c>
      <c r="KT51" s="1">
        <v>1</v>
      </c>
      <c r="KU51" s="1">
        <v>1</v>
      </c>
      <c r="KV51" s="1">
        <v>1</v>
      </c>
      <c r="KW51" s="1">
        <v>1</v>
      </c>
      <c r="KX51" s="1">
        <v>1</v>
      </c>
      <c r="KZ51" s="1">
        <v>8.4422501898498084</v>
      </c>
      <c r="LA51" s="1">
        <v>8.4422501898498084</v>
      </c>
      <c r="LB51" s="1">
        <v>8.4422501898498084</v>
      </c>
      <c r="LC51" s="1">
        <v>8.4422501898498084</v>
      </c>
      <c r="LD51" s="1">
        <v>8.4422501898498084</v>
      </c>
      <c r="LE51" s="1">
        <v>8.4422501898498084</v>
      </c>
      <c r="LF51" s="1">
        <v>8.4422501898498084</v>
      </c>
      <c r="LG51" s="1">
        <v>8.4422501898498084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R51" s="1">
        <v>20</v>
      </c>
      <c r="LS51" s="1">
        <v>400</v>
      </c>
      <c r="LT51" s="1">
        <v>20</v>
      </c>
      <c r="LU51" s="1">
        <v>20</v>
      </c>
      <c r="LX51" s="1">
        <v>1</v>
      </c>
      <c r="LY51" s="1">
        <v>1</v>
      </c>
      <c r="LZ51" s="1">
        <v>1</v>
      </c>
      <c r="MA51" s="1">
        <v>1</v>
      </c>
      <c r="MB51" s="1">
        <v>1</v>
      </c>
      <c r="MC51" s="1">
        <v>1</v>
      </c>
      <c r="MD51" s="1">
        <v>1</v>
      </c>
      <c r="ME51" s="1">
        <v>1</v>
      </c>
      <c r="MF51" s="1">
        <v>1</v>
      </c>
      <c r="MG51" s="1">
        <v>1</v>
      </c>
      <c r="MH51" s="1">
        <v>1</v>
      </c>
      <c r="MI51" s="1">
        <v>1</v>
      </c>
      <c r="MJ51" s="1">
        <v>1</v>
      </c>
      <c r="MK51" s="1">
        <v>1</v>
      </c>
      <c r="ML51" s="1">
        <v>1</v>
      </c>
      <c r="MM51" s="1">
        <v>1</v>
      </c>
      <c r="MR51" s="1">
        <v>1</v>
      </c>
      <c r="MS51" s="1">
        <v>1</v>
      </c>
      <c r="MT51" s="1">
        <v>1</v>
      </c>
      <c r="MU51" s="1">
        <v>1</v>
      </c>
      <c r="MV51" s="1">
        <v>1</v>
      </c>
      <c r="MW51" s="1">
        <v>1</v>
      </c>
      <c r="MX51" s="1">
        <v>1</v>
      </c>
      <c r="MY51" s="1">
        <v>1</v>
      </c>
      <c r="MZ51" s="1">
        <v>1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f t="shared" si="98"/>
        <v>0</v>
      </c>
      <c r="NI51" s="1" t="e">
        <f t="shared" ref="NI51:NI56" ca="1" si="120">BN51-КОРЕНЬ(BP51)/КОРЕНЬ(B51)*$B$1</f>
        <v>#NAME?</v>
      </c>
      <c r="NJ51" s="1" t="e">
        <f t="shared" ref="NJ51:NJ56" ca="1" si="121">BN51+КОРЕНЬ(BP51)/КОРЕНЬ(B51)*$B$1</f>
        <v>#NAME?</v>
      </c>
      <c r="NM51" s="1">
        <v>1</v>
      </c>
      <c r="NN51" s="1">
        <v>1</v>
      </c>
      <c r="NO51" s="1">
        <v>1</v>
      </c>
      <c r="NP51" s="1">
        <v>1</v>
      </c>
      <c r="NQ51" s="1">
        <v>1</v>
      </c>
      <c r="NR51" s="1">
        <v>1</v>
      </c>
      <c r="NS51" s="1">
        <v>1</v>
      </c>
      <c r="NT51" s="1">
        <v>1</v>
      </c>
      <c r="NV51" s="1">
        <v>2.1825406787692288E-2</v>
      </c>
      <c r="NW51" s="1">
        <v>2.1825406787692288E-2</v>
      </c>
      <c r="NX51" s="1">
        <v>2.1825406787692288E-2</v>
      </c>
      <c r="NY51" s="1">
        <v>2.1825406787692288E-2</v>
      </c>
      <c r="NZ51" s="1">
        <v>2.1825406787692288E-2</v>
      </c>
      <c r="OA51" s="1">
        <v>2.1825406787692288E-2</v>
      </c>
      <c r="OB51" s="1">
        <v>2.1825406787692288E-2</v>
      </c>
      <c r="OC51" s="1">
        <v>2.1825406787692288E-2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N51" s="1">
        <v>0.99999998800001433</v>
      </c>
      <c r="OO51" s="1">
        <v>0.9999999760000432</v>
      </c>
      <c r="OP51" s="1">
        <v>0.99999880000143992</v>
      </c>
      <c r="OQ51" s="1">
        <v>1</v>
      </c>
    </row>
    <row r="52" spans="1:407" s="1" customFormat="1" x14ac:dyDescent="0.25">
      <c r="A52" s="1">
        <v>400</v>
      </c>
      <c r="B52" s="1">
        <v>200</v>
      </c>
      <c r="C52" s="1">
        <v>100</v>
      </c>
      <c r="D52" s="1" t="s">
        <v>382</v>
      </c>
      <c r="E52" s="1">
        <v>76.696815920000049</v>
      </c>
      <c r="F52" s="1">
        <v>5918.5661304571013</v>
      </c>
      <c r="G52" s="1">
        <f t="shared" si="81"/>
        <v>36.164558190728712</v>
      </c>
      <c r="H52" s="1">
        <f t="shared" si="101"/>
        <v>75.863359962118935</v>
      </c>
      <c r="I52" s="1">
        <f t="shared" si="102"/>
        <v>77.530271877881162</v>
      </c>
      <c r="J52" s="1">
        <f t="shared" si="82"/>
        <v>1.9174203980000012E-3</v>
      </c>
      <c r="K52" s="1">
        <f t="shared" si="103"/>
        <v>-0.83153853748310902</v>
      </c>
      <c r="L52" s="1">
        <f t="shared" si="104"/>
        <v>0.83537337827910907</v>
      </c>
      <c r="M52" s="1">
        <v>0</v>
      </c>
      <c r="N52" s="1">
        <v>298.815</v>
      </c>
      <c r="O52" s="1">
        <v>329.30500000000001</v>
      </c>
      <c r="P52" s="1">
        <v>251195.82500000001</v>
      </c>
      <c r="Q52" s="1">
        <f t="shared" si="83"/>
        <v>142754.041975</v>
      </c>
      <c r="R52" s="1">
        <f t="shared" si="105"/>
        <v>276.94070263761961</v>
      </c>
      <c r="S52" s="1">
        <f t="shared" si="106"/>
        <v>381.66929736238041</v>
      </c>
      <c r="T52" s="1">
        <v>39900</v>
      </c>
      <c r="U52" s="2">
        <v>1592010000</v>
      </c>
      <c r="V52" s="2">
        <f t="shared" si="84"/>
        <v>0</v>
      </c>
      <c r="W52" s="2">
        <f t="shared" si="107"/>
        <v>39900</v>
      </c>
      <c r="X52" s="2">
        <f t="shared" si="108"/>
        <v>39900</v>
      </c>
      <c r="Y52" s="2">
        <f t="shared" si="85"/>
        <v>0.99750000000000005</v>
      </c>
      <c r="Z52" s="2">
        <f t="shared" si="109"/>
        <v>0.99750000000000005</v>
      </c>
      <c r="AA52" s="2">
        <f t="shared" si="110"/>
        <v>0.99750000000000005</v>
      </c>
      <c r="AB52" s="2">
        <v>400</v>
      </c>
      <c r="AC52" s="2">
        <v>160000</v>
      </c>
      <c r="AD52" s="2">
        <f t="shared" si="111"/>
        <v>1.1020363770225725</v>
      </c>
      <c r="AE52" s="2">
        <v>0</v>
      </c>
      <c r="AF52" s="2">
        <v>0</v>
      </c>
      <c r="AG52" s="2">
        <v>4558.0600000000004</v>
      </c>
      <c r="AH52" s="2">
        <v>21197294.300000001</v>
      </c>
      <c r="AI52" s="2">
        <v>39900</v>
      </c>
      <c r="AJ52" s="2">
        <v>0</v>
      </c>
      <c r="AK52" s="2">
        <v>0</v>
      </c>
      <c r="AL52" s="2"/>
      <c r="AM52" s="2"/>
      <c r="AN52" s="2">
        <v>359.96</v>
      </c>
      <c r="AO52" s="2">
        <v>130316.84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</v>
      </c>
      <c r="BA52" s="2">
        <v>1</v>
      </c>
      <c r="BB52" s="2">
        <v>1</v>
      </c>
      <c r="BC52" s="2">
        <v>1</v>
      </c>
      <c r="BD52" s="2"/>
      <c r="BE52" s="2"/>
      <c r="BF52" s="2"/>
      <c r="BG52" s="2"/>
      <c r="BH52" s="2">
        <v>35944.82</v>
      </c>
      <c r="BI52" s="2">
        <v>1299475127.02</v>
      </c>
      <c r="BJ52" s="2">
        <v>1</v>
      </c>
      <c r="BK52" s="2">
        <v>1</v>
      </c>
      <c r="BL52" s="2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f t="shared" si="86"/>
        <v>0</v>
      </c>
      <c r="BY52" s="1" t="e">
        <f t="shared" ca="1" si="112"/>
        <v>#NAME?</v>
      </c>
      <c r="BZ52" s="1" t="e">
        <f t="shared" ca="1" si="113"/>
        <v>#NAME?</v>
      </c>
      <c r="CC52" s="1">
        <v>0.5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0</v>
      </c>
      <c r="CM52" s="1">
        <v>-45438.721174560997</v>
      </c>
      <c r="CN52" s="1">
        <v>-45438.721174560997</v>
      </c>
      <c r="CO52" s="1">
        <v>-45438.721174560997</v>
      </c>
      <c r="CP52" s="1">
        <v>-45438.721174560997</v>
      </c>
      <c r="CQ52" s="1">
        <v>-45438.721174560997</v>
      </c>
      <c r="CR52" s="1">
        <v>-45438.721174560997</v>
      </c>
      <c r="CS52" s="1">
        <v>-45438.721174560997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D52" s="1">
        <v>0</v>
      </c>
      <c r="DE52" s="1">
        <v>0</v>
      </c>
      <c r="DF52" s="1">
        <v>0</v>
      </c>
      <c r="DG52" s="1">
        <v>0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ED52" s="1">
        <v>7.69</v>
      </c>
      <c r="EE52" s="1">
        <v>110.62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f t="shared" si="89"/>
        <v>0</v>
      </c>
      <c r="EU52" s="1" t="e">
        <f t="shared" ca="1" si="114"/>
        <v>#NAME?</v>
      </c>
      <c r="EV52" s="1" t="e">
        <f t="shared" ca="1" si="115"/>
        <v>#NAME?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D52" s="1">
        <v>1</v>
      </c>
      <c r="FE52" s="1">
        <v>1</v>
      </c>
      <c r="FF52" s="1">
        <v>1</v>
      </c>
      <c r="FH52" s="1">
        <v>27.171110406283219</v>
      </c>
      <c r="FI52" s="1">
        <v>-31.932759060560837</v>
      </c>
      <c r="FJ52" s="1">
        <v>-31.932759060560837</v>
      </c>
      <c r="FK52" s="1">
        <v>-31.932759060560837</v>
      </c>
      <c r="FL52" s="1">
        <v>-31.932759060560837</v>
      </c>
      <c r="FM52" s="1">
        <v>-31.932759060560837</v>
      </c>
      <c r="FN52" s="1">
        <v>-31.932759060560837</v>
      </c>
      <c r="FO52" s="1">
        <v>-31.932759060560837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Z52" s="1">
        <v>106.7295126570861</v>
      </c>
      <c r="GA52" s="1">
        <v>11391.19390457255</v>
      </c>
      <c r="GB52" s="1">
        <v>105.84414571038856</v>
      </c>
      <c r="GC52" s="1">
        <v>106.76157982332154</v>
      </c>
      <c r="GF52" s="1">
        <v>341.38</v>
      </c>
      <c r="GG52" s="1">
        <v>117775.3</v>
      </c>
      <c r="GH52" s="1">
        <v>1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1</v>
      </c>
      <c r="GT52" s="1">
        <v>1</v>
      </c>
      <c r="GU52" s="1">
        <v>1</v>
      </c>
      <c r="GZ52" s="1">
        <v>34087.64</v>
      </c>
      <c r="HA52" s="1">
        <v>1174323245.2533333</v>
      </c>
      <c r="HB52" s="1">
        <v>1</v>
      </c>
      <c r="HC52" s="1">
        <v>1</v>
      </c>
      <c r="HD52" s="1">
        <v>1</v>
      </c>
      <c r="HE52" s="1">
        <v>1</v>
      </c>
      <c r="HF52" s="1">
        <v>1</v>
      </c>
      <c r="HG52" s="1">
        <v>1</v>
      </c>
      <c r="HH52" s="1">
        <v>1</v>
      </c>
      <c r="HI52" s="1">
        <v>1</v>
      </c>
      <c r="HJ52" s="1">
        <v>1</v>
      </c>
      <c r="HK52" s="1">
        <v>1</v>
      </c>
      <c r="HL52" s="1">
        <v>1</v>
      </c>
      <c r="HM52" s="1">
        <v>1</v>
      </c>
      <c r="HN52" s="1">
        <v>1</v>
      </c>
      <c r="HO52" s="1">
        <v>1</v>
      </c>
      <c r="HP52" s="1">
        <f t="shared" si="92"/>
        <v>0</v>
      </c>
      <c r="HQ52" s="1" t="e">
        <f t="shared" ca="1" si="116"/>
        <v>#NAME?</v>
      </c>
      <c r="HR52" s="1" t="e">
        <f t="shared" ca="1" si="117"/>
        <v>#NAME?</v>
      </c>
      <c r="HU52" s="1">
        <v>0.75</v>
      </c>
      <c r="HV52" s="1">
        <v>1</v>
      </c>
      <c r="HW52" s="1">
        <v>1</v>
      </c>
      <c r="HX52" s="1">
        <v>1</v>
      </c>
      <c r="HY52" s="1">
        <v>1</v>
      </c>
      <c r="HZ52" s="1">
        <v>1</v>
      </c>
      <c r="IA52" s="1">
        <v>1</v>
      </c>
      <c r="IB52" s="1">
        <v>1</v>
      </c>
      <c r="ID52" s="1">
        <v>0</v>
      </c>
      <c r="IE52" s="1">
        <v>-51.825952793775635</v>
      </c>
      <c r="IF52" s="1">
        <v>-51.825952793775635</v>
      </c>
      <c r="IG52" s="1">
        <v>-51.825952793775635</v>
      </c>
      <c r="IH52" s="1">
        <v>-51.825952793775635</v>
      </c>
      <c r="II52" s="1">
        <v>-51.825952793775635</v>
      </c>
      <c r="IJ52" s="1">
        <v>-51.825952793775635</v>
      </c>
      <c r="IK52" s="1">
        <v>-51.825952793775635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V52" s="1">
        <v>0</v>
      </c>
      <c r="IW52" s="1">
        <v>0</v>
      </c>
      <c r="IX52" s="1">
        <v>0</v>
      </c>
      <c r="IY52" s="1">
        <v>0</v>
      </c>
      <c r="JB52" s="1">
        <v>1</v>
      </c>
      <c r="JC52" s="1">
        <v>1</v>
      </c>
      <c r="JD52" s="1">
        <v>1</v>
      </c>
      <c r="JE52" s="1">
        <v>1</v>
      </c>
      <c r="JF52" s="1">
        <v>1</v>
      </c>
      <c r="JG52" s="1">
        <v>1</v>
      </c>
      <c r="JH52" s="1">
        <v>1</v>
      </c>
      <c r="JI52" s="1">
        <v>1</v>
      </c>
      <c r="JJ52" s="1">
        <v>1</v>
      </c>
      <c r="JK52" s="1">
        <v>1</v>
      </c>
      <c r="JL52" s="1">
        <v>1</v>
      </c>
      <c r="JM52" s="1">
        <v>1</v>
      </c>
      <c r="JN52" s="1">
        <v>1</v>
      </c>
      <c r="JO52" s="1">
        <v>1</v>
      </c>
      <c r="JP52" s="1">
        <v>1</v>
      </c>
      <c r="JQ52" s="1">
        <v>1</v>
      </c>
      <c r="JV52" s="1">
        <v>1</v>
      </c>
      <c r="JW52" s="1">
        <v>1</v>
      </c>
      <c r="JX52" s="1">
        <v>1</v>
      </c>
      <c r="JY52" s="1">
        <v>1</v>
      </c>
      <c r="JZ52" s="1">
        <v>1</v>
      </c>
      <c r="KA52" s="1">
        <v>1</v>
      </c>
      <c r="KB52" s="1">
        <v>1</v>
      </c>
      <c r="KC52" s="1">
        <v>1</v>
      </c>
      <c r="KD52" s="1">
        <v>1</v>
      </c>
      <c r="KE52" s="1">
        <v>1</v>
      </c>
      <c r="KF52" s="1">
        <v>1</v>
      </c>
      <c r="KG52" s="1">
        <v>1</v>
      </c>
      <c r="KH52" s="1">
        <v>1</v>
      </c>
      <c r="KI52" s="1">
        <v>1</v>
      </c>
      <c r="KJ52" s="1">
        <v>1</v>
      </c>
      <c r="KK52" s="1">
        <v>1</v>
      </c>
      <c r="KL52" s="1">
        <f t="shared" si="95"/>
        <v>0</v>
      </c>
      <c r="KM52" s="1" t="e">
        <f t="shared" ca="1" si="118"/>
        <v>#NAME?</v>
      </c>
      <c r="KN52" s="1" t="e">
        <f t="shared" ca="1" si="119"/>
        <v>#NAME?</v>
      </c>
      <c r="KQ52" s="1">
        <v>1</v>
      </c>
      <c r="KR52" s="1">
        <v>1</v>
      </c>
      <c r="KS52" s="1">
        <v>1</v>
      </c>
      <c r="KT52" s="1">
        <v>1</v>
      </c>
      <c r="KU52" s="1">
        <v>1</v>
      </c>
      <c r="KV52" s="1">
        <v>1</v>
      </c>
      <c r="KW52" s="1">
        <v>1</v>
      </c>
      <c r="KX52" s="1">
        <v>1</v>
      </c>
      <c r="KZ52" s="1">
        <v>8.4288720950796527</v>
      </c>
      <c r="LA52" s="1">
        <v>8.4288720950796527</v>
      </c>
      <c r="LB52" s="1">
        <v>8.4288720950796527</v>
      </c>
      <c r="LC52" s="1">
        <v>8.4288720950796527</v>
      </c>
      <c r="LD52" s="1">
        <v>8.4288720950796527</v>
      </c>
      <c r="LE52" s="1">
        <v>8.4288720950796527</v>
      </c>
      <c r="LF52" s="1">
        <v>8.4288720950796527</v>
      </c>
      <c r="LG52" s="1">
        <v>8.4288720950796527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R52" s="1">
        <v>20</v>
      </c>
      <c r="LS52" s="1">
        <v>400</v>
      </c>
      <c r="LT52" s="1">
        <v>20</v>
      </c>
      <c r="LU52" s="1">
        <v>20</v>
      </c>
      <c r="LX52" s="1">
        <v>1</v>
      </c>
      <c r="LY52" s="1">
        <v>1</v>
      </c>
      <c r="LZ52" s="1">
        <v>1</v>
      </c>
      <c r="MA52" s="1">
        <v>1</v>
      </c>
      <c r="MB52" s="1">
        <v>1</v>
      </c>
      <c r="MC52" s="1">
        <v>1</v>
      </c>
      <c r="MD52" s="1">
        <v>1</v>
      </c>
      <c r="ME52" s="1">
        <v>1</v>
      </c>
      <c r="MF52" s="1">
        <v>1</v>
      </c>
      <c r="MG52" s="1">
        <v>1</v>
      </c>
      <c r="MH52" s="1">
        <v>1</v>
      </c>
      <c r="MI52" s="1">
        <v>1</v>
      </c>
      <c r="MJ52" s="1">
        <v>1</v>
      </c>
      <c r="MK52" s="1">
        <v>1</v>
      </c>
      <c r="ML52" s="1">
        <v>1</v>
      </c>
      <c r="MM52" s="1">
        <v>1</v>
      </c>
      <c r="MR52" s="1">
        <v>1</v>
      </c>
      <c r="MS52" s="1">
        <v>1</v>
      </c>
      <c r="MT52" s="1">
        <v>1</v>
      </c>
      <c r="MU52" s="1">
        <v>1</v>
      </c>
      <c r="MV52" s="1">
        <v>1</v>
      </c>
      <c r="MW52" s="1">
        <v>1</v>
      </c>
      <c r="MX52" s="1">
        <v>1</v>
      </c>
      <c r="MY52" s="1">
        <v>1</v>
      </c>
      <c r="MZ52" s="1">
        <v>1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f t="shared" si="98"/>
        <v>0</v>
      </c>
      <c r="NI52" s="1" t="e">
        <f t="shared" ca="1" si="120"/>
        <v>#NAME?</v>
      </c>
      <c r="NJ52" s="1" t="e">
        <f t="shared" ca="1" si="121"/>
        <v>#NAME?</v>
      </c>
      <c r="NM52" s="1">
        <v>1</v>
      </c>
      <c r="NN52" s="1">
        <v>1</v>
      </c>
      <c r="NO52" s="1">
        <v>1</v>
      </c>
      <c r="NP52" s="1">
        <v>1</v>
      </c>
      <c r="NQ52" s="1">
        <v>1</v>
      </c>
      <c r="NR52" s="1">
        <v>1</v>
      </c>
      <c r="NS52" s="1">
        <v>1</v>
      </c>
      <c r="NT52" s="1">
        <v>1</v>
      </c>
      <c r="NV52" s="1">
        <v>1.5505250792333714E-2</v>
      </c>
      <c r="NW52" s="1">
        <v>1.5505250792333714E-2</v>
      </c>
      <c r="NX52" s="1">
        <v>1.5505250792333714E-2</v>
      </c>
      <c r="NY52" s="1">
        <v>1.5505250792333714E-2</v>
      </c>
      <c r="NZ52" s="1">
        <v>1.5505250792333714E-2</v>
      </c>
      <c r="OA52" s="1">
        <v>1.5505250792333714E-2</v>
      </c>
      <c r="OB52" s="1">
        <v>1.5505250792333714E-2</v>
      </c>
      <c r="OC52" s="1">
        <v>1.5505250792333714E-2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N52" s="1">
        <v>1</v>
      </c>
      <c r="OO52" s="1">
        <v>1</v>
      </c>
      <c r="OP52" s="1">
        <v>1</v>
      </c>
      <c r="OQ52" s="1">
        <v>1</v>
      </c>
    </row>
    <row r="53" spans="1:407" s="1" customFormat="1" x14ac:dyDescent="0.25">
      <c r="A53" s="1">
        <v>450</v>
      </c>
      <c r="B53" s="1">
        <v>200</v>
      </c>
      <c r="C53" s="1">
        <v>100</v>
      </c>
      <c r="D53" s="1" t="s">
        <v>383</v>
      </c>
      <c r="E53" s="1">
        <v>91.698248865000039</v>
      </c>
      <c r="F53" s="1">
        <v>8461.1533218025761</v>
      </c>
      <c r="G53" s="1">
        <f t="shared" si="81"/>
        <v>52.584476895095577</v>
      </c>
      <c r="H53" s="1">
        <f t="shared" si="101"/>
        <v>90.693240092799016</v>
      </c>
      <c r="I53" s="1">
        <f t="shared" si="102"/>
        <v>92.703257637201062</v>
      </c>
      <c r="J53" s="1">
        <f t="shared" si="82"/>
        <v>2.0377388636666676E-3</v>
      </c>
      <c r="K53" s="1">
        <f t="shared" si="103"/>
        <v>-1.00297103333735</v>
      </c>
      <c r="L53" s="1">
        <f t="shared" si="104"/>
        <v>1.0070465110646836</v>
      </c>
      <c r="M53" s="1">
        <v>0</v>
      </c>
      <c r="N53" s="1">
        <v>681.53499999999997</v>
      </c>
      <c r="O53" s="1">
        <v>796.88499999999999</v>
      </c>
      <c r="P53" s="1">
        <v>1411582.345</v>
      </c>
      <c r="Q53" s="1">
        <f t="shared" si="83"/>
        <v>776556.64177500003</v>
      </c>
      <c r="R53" s="1">
        <f t="shared" si="105"/>
        <v>674.75351357977252</v>
      </c>
      <c r="S53" s="1">
        <f t="shared" si="106"/>
        <v>919.01648642022747</v>
      </c>
      <c r="T53" s="1">
        <v>44900</v>
      </c>
      <c r="U53" s="2">
        <v>2016010000</v>
      </c>
      <c r="V53" s="2">
        <f t="shared" si="84"/>
        <v>0</v>
      </c>
      <c r="W53" s="2">
        <f t="shared" si="107"/>
        <v>44900</v>
      </c>
      <c r="X53" s="2">
        <f t="shared" si="108"/>
        <v>44900</v>
      </c>
      <c r="Y53" s="2">
        <f t="shared" si="85"/>
        <v>0.99777777777777776</v>
      </c>
      <c r="Z53" s="2">
        <f t="shared" si="109"/>
        <v>0.99777777777777776</v>
      </c>
      <c r="AA53" s="2">
        <f t="shared" si="110"/>
        <v>0.99777777777777776</v>
      </c>
      <c r="AB53" s="2">
        <v>450</v>
      </c>
      <c r="AC53" s="2">
        <v>202500</v>
      </c>
      <c r="AD53" s="2">
        <f t="shared" si="111"/>
        <v>1.1692502952893102</v>
      </c>
      <c r="AE53" s="2">
        <v>0</v>
      </c>
      <c r="AF53" s="2">
        <v>0</v>
      </c>
      <c r="AG53" s="2">
        <v>4820.96</v>
      </c>
      <c r="AH53" s="2">
        <v>23441463.420000002</v>
      </c>
      <c r="AI53" s="2">
        <v>44900</v>
      </c>
      <c r="AJ53" s="2">
        <v>0</v>
      </c>
      <c r="AK53" s="2">
        <v>0</v>
      </c>
      <c r="AL53" s="2"/>
      <c r="AM53" s="2"/>
      <c r="AN53" s="2">
        <v>391.66666666666669</v>
      </c>
      <c r="AO53" s="2">
        <v>154642.63492063491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</v>
      </c>
      <c r="BA53" s="2">
        <v>1</v>
      </c>
      <c r="BB53" s="2">
        <v>1</v>
      </c>
      <c r="BC53" s="2">
        <v>1</v>
      </c>
      <c r="BD53" s="2"/>
      <c r="BE53" s="2"/>
      <c r="BF53" s="2"/>
      <c r="BG53" s="2"/>
      <c r="BH53" s="2">
        <v>39118.515873015873</v>
      </c>
      <c r="BI53" s="2">
        <v>1542673152.8333333</v>
      </c>
      <c r="BJ53" s="2">
        <v>1</v>
      </c>
      <c r="BK53" s="2">
        <v>1</v>
      </c>
      <c r="BL53" s="2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f t="shared" si="86"/>
        <v>0</v>
      </c>
      <c r="BY53" s="1" t="e">
        <f t="shared" ca="1" si="112"/>
        <v>#NAME?</v>
      </c>
      <c r="BZ53" s="1" t="e">
        <f t="shared" ca="1" si="113"/>
        <v>#NAME?</v>
      </c>
      <c r="CC53" s="1">
        <v>0.63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0</v>
      </c>
      <c r="CM53" s="1">
        <v>-44610.229714402551</v>
      </c>
      <c r="CN53" s="1">
        <v>-44610.229714402551</v>
      </c>
      <c r="CO53" s="1">
        <v>-44610.229714402551</v>
      </c>
      <c r="CP53" s="1">
        <v>-44610.229714402551</v>
      </c>
      <c r="CQ53" s="1">
        <v>-44610.229714402551</v>
      </c>
      <c r="CR53" s="1">
        <v>-44610.229714402551</v>
      </c>
      <c r="CS53" s="1">
        <v>-44610.229714402551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D53" s="1">
        <v>-6.5199992019205372E-14</v>
      </c>
      <c r="DE53" s="1">
        <v>2.788639355334786E-25</v>
      </c>
      <c r="DF53" s="1">
        <v>-4.8400000021323258E-12</v>
      </c>
      <c r="DG53" s="1">
        <v>0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ED53" s="1">
        <v>7.77</v>
      </c>
      <c r="EE53" s="1">
        <v>102.61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f t="shared" si="89"/>
        <v>0</v>
      </c>
      <c r="EU53" s="1" t="e">
        <f t="shared" ca="1" si="114"/>
        <v>#NAME?</v>
      </c>
      <c r="EV53" s="1" t="e">
        <f t="shared" ca="1" si="115"/>
        <v>#NAME?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1</v>
      </c>
      <c r="FH53" s="1">
        <v>31.765344757069855</v>
      </c>
      <c r="FI53" s="1">
        <v>-36.966822262538201</v>
      </c>
      <c r="FJ53" s="1">
        <v>-36.966822262538201</v>
      </c>
      <c r="FK53" s="1">
        <v>-36.966822262538201</v>
      </c>
      <c r="FL53" s="1">
        <v>-36.966822262538201</v>
      </c>
      <c r="FM53" s="1">
        <v>-36.966822262538201</v>
      </c>
      <c r="FN53" s="1">
        <v>-36.966822262538201</v>
      </c>
      <c r="FO53" s="1">
        <v>-36.966822262538201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Z53" s="1">
        <v>106.75411179358285</v>
      </c>
      <c r="GA53" s="1">
        <v>11396.440743604053</v>
      </c>
      <c r="GB53" s="1">
        <v>106.63999886824313</v>
      </c>
      <c r="GC53" s="1">
        <v>106.76330296711653</v>
      </c>
      <c r="GF53" s="1">
        <v>362.1019108280255</v>
      </c>
      <c r="GG53" s="1">
        <v>133111.97452229299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1</v>
      </c>
      <c r="GT53" s="1">
        <v>1</v>
      </c>
      <c r="GU53" s="1">
        <v>1</v>
      </c>
      <c r="GZ53" s="1">
        <v>36162.955414012737</v>
      </c>
      <c r="HA53" s="1">
        <v>1327718316.6751592</v>
      </c>
      <c r="HB53" s="1">
        <v>1</v>
      </c>
      <c r="HC53" s="1">
        <v>1</v>
      </c>
      <c r="HD53" s="1">
        <v>1</v>
      </c>
      <c r="HE53" s="1">
        <v>1</v>
      </c>
      <c r="HF53" s="1">
        <v>1</v>
      </c>
      <c r="HG53" s="1">
        <v>1</v>
      </c>
      <c r="HH53" s="1">
        <v>1</v>
      </c>
      <c r="HI53" s="1">
        <v>1</v>
      </c>
      <c r="HJ53" s="1">
        <v>1</v>
      </c>
      <c r="HK53" s="1">
        <v>1</v>
      </c>
      <c r="HL53" s="1">
        <v>1</v>
      </c>
      <c r="HM53" s="1">
        <v>1</v>
      </c>
      <c r="HN53" s="1">
        <v>1</v>
      </c>
      <c r="HO53" s="1">
        <v>1</v>
      </c>
      <c r="HP53" s="1">
        <f t="shared" si="92"/>
        <v>0</v>
      </c>
      <c r="HQ53" s="1" t="e">
        <f t="shared" ca="1" si="116"/>
        <v>#NAME?</v>
      </c>
      <c r="HR53" s="1" t="e">
        <f t="shared" ca="1" si="117"/>
        <v>#NAME?</v>
      </c>
      <c r="HU53" s="1">
        <v>0.78500000000000003</v>
      </c>
      <c r="HV53" s="1">
        <v>1</v>
      </c>
      <c r="HW53" s="1">
        <v>1</v>
      </c>
      <c r="HX53" s="1">
        <v>1</v>
      </c>
      <c r="HY53" s="1">
        <v>1</v>
      </c>
      <c r="HZ53" s="1">
        <v>1</v>
      </c>
      <c r="IA53" s="1">
        <v>1</v>
      </c>
      <c r="IB53" s="1">
        <v>1</v>
      </c>
      <c r="ID53" s="1">
        <v>0</v>
      </c>
      <c r="IE53" s="1">
        <v>-52.441310809668266</v>
      </c>
      <c r="IF53" s="1">
        <v>-52.441310809668266</v>
      </c>
      <c r="IG53" s="1">
        <v>-52.441310809668266</v>
      </c>
      <c r="IH53" s="1">
        <v>-52.441310809668266</v>
      </c>
      <c r="II53" s="1">
        <v>-52.441310809668266</v>
      </c>
      <c r="IJ53" s="1">
        <v>-52.441310809668266</v>
      </c>
      <c r="IK53" s="1">
        <v>-52.441310809668266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V53" s="1">
        <v>0</v>
      </c>
      <c r="IW53" s="1">
        <v>0</v>
      </c>
      <c r="IX53" s="1">
        <v>0</v>
      </c>
      <c r="IY53" s="1">
        <v>0</v>
      </c>
      <c r="JB53" s="1">
        <v>1</v>
      </c>
      <c r="JC53" s="1">
        <v>1</v>
      </c>
      <c r="JD53" s="1">
        <v>1</v>
      </c>
      <c r="JE53" s="1">
        <v>1</v>
      </c>
      <c r="JF53" s="1">
        <v>1</v>
      </c>
      <c r="JG53" s="1">
        <v>1</v>
      </c>
      <c r="JH53" s="1">
        <v>1</v>
      </c>
      <c r="JI53" s="1">
        <v>1</v>
      </c>
      <c r="JJ53" s="1">
        <v>1</v>
      </c>
      <c r="JK53" s="1">
        <v>1</v>
      </c>
      <c r="JL53" s="1">
        <v>1</v>
      </c>
      <c r="JM53" s="1">
        <v>1</v>
      </c>
      <c r="JN53" s="1">
        <v>1</v>
      </c>
      <c r="JO53" s="1">
        <v>1</v>
      </c>
      <c r="JP53" s="1">
        <v>1</v>
      </c>
      <c r="JQ53" s="1">
        <v>1</v>
      </c>
      <c r="JV53" s="1">
        <v>1</v>
      </c>
      <c r="JW53" s="1">
        <v>1</v>
      </c>
      <c r="JX53" s="1">
        <v>1</v>
      </c>
      <c r="JY53" s="1">
        <v>1</v>
      </c>
      <c r="JZ53" s="1">
        <v>1</v>
      </c>
      <c r="KA53" s="1">
        <v>1</v>
      </c>
      <c r="KB53" s="1">
        <v>1</v>
      </c>
      <c r="KC53" s="1">
        <v>1</v>
      </c>
      <c r="KD53" s="1">
        <v>1</v>
      </c>
      <c r="KE53" s="1">
        <v>1</v>
      </c>
      <c r="KF53" s="1">
        <v>1</v>
      </c>
      <c r="KG53" s="1">
        <v>1</v>
      </c>
      <c r="KH53" s="1">
        <v>1</v>
      </c>
      <c r="KI53" s="1">
        <v>1</v>
      </c>
      <c r="KJ53" s="1">
        <v>1</v>
      </c>
      <c r="KK53" s="1">
        <v>1</v>
      </c>
      <c r="KL53" s="1">
        <f t="shared" si="95"/>
        <v>0</v>
      </c>
      <c r="KM53" s="1" t="e">
        <f t="shared" ca="1" si="118"/>
        <v>#NAME?</v>
      </c>
      <c r="KN53" s="1" t="e">
        <f t="shared" ca="1" si="119"/>
        <v>#NAME?</v>
      </c>
      <c r="KQ53" s="1">
        <v>1</v>
      </c>
      <c r="KR53" s="1">
        <v>1</v>
      </c>
      <c r="KS53" s="1">
        <v>1</v>
      </c>
      <c r="KT53" s="1">
        <v>1</v>
      </c>
      <c r="KU53" s="1">
        <v>1</v>
      </c>
      <c r="KV53" s="1">
        <v>1</v>
      </c>
      <c r="KW53" s="1">
        <v>1</v>
      </c>
      <c r="KX53" s="1">
        <v>1</v>
      </c>
      <c r="KZ53" s="1">
        <v>8.3230624847772159</v>
      </c>
      <c r="LA53" s="1">
        <v>8.3230624847772159</v>
      </c>
      <c r="LB53" s="1">
        <v>8.3230624847772159</v>
      </c>
      <c r="LC53" s="1">
        <v>8.3230624847772159</v>
      </c>
      <c r="LD53" s="1">
        <v>8.3230624847772159</v>
      </c>
      <c r="LE53" s="1">
        <v>8.3230624847772159</v>
      </c>
      <c r="LF53" s="1">
        <v>8.3230624847772159</v>
      </c>
      <c r="LG53" s="1">
        <v>8.3230624847772159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R53" s="1">
        <v>20</v>
      </c>
      <c r="LS53" s="1">
        <v>400</v>
      </c>
      <c r="LT53" s="1">
        <v>20</v>
      </c>
      <c r="LU53" s="1">
        <v>20</v>
      </c>
      <c r="LX53" s="1">
        <v>1</v>
      </c>
      <c r="LY53" s="1">
        <v>1</v>
      </c>
      <c r="LZ53" s="1">
        <v>1</v>
      </c>
      <c r="MA53" s="1">
        <v>1</v>
      </c>
      <c r="MB53" s="1">
        <v>1</v>
      </c>
      <c r="MC53" s="1">
        <v>1</v>
      </c>
      <c r="MD53" s="1">
        <v>1</v>
      </c>
      <c r="ME53" s="1">
        <v>1</v>
      </c>
      <c r="MF53" s="1">
        <v>1</v>
      </c>
      <c r="MG53" s="1">
        <v>1</v>
      </c>
      <c r="MH53" s="1">
        <v>1</v>
      </c>
      <c r="MI53" s="1">
        <v>1</v>
      </c>
      <c r="MJ53" s="1">
        <v>1</v>
      </c>
      <c r="MK53" s="1">
        <v>1</v>
      </c>
      <c r="ML53" s="1">
        <v>1</v>
      </c>
      <c r="MM53" s="1">
        <v>1</v>
      </c>
      <c r="MR53" s="1">
        <v>1</v>
      </c>
      <c r="MS53" s="1">
        <v>1</v>
      </c>
      <c r="MT53" s="1">
        <v>1</v>
      </c>
      <c r="MU53" s="1">
        <v>1</v>
      </c>
      <c r="MV53" s="1">
        <v>1</v>
      </c>
      <c r="MW53" s="1">
        <v>1</v>
      </c>
      <c r="MX53" s="1">
        <v>1</v>
      </c>
      <c r="MY53" s="1">
        <v>1</v>
      </c>
      <c r="MZ53" s="1">
        <v>1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f t="shared" si="98"/>
        <v>0</v>
      </c>
      <c r="NI53" s="1" t="e">
        <f t="shared" ca="1" si="120"/>
        <v>#NAME?</v>
      </c>
      <c r="NJ53" s="1" t="e">
        <f t="shared" ca="1" si="121"/>
        <v>#NAME?</v>
      </c>
      <c r="NM53" s="1">
        <v>1</v>
      </c>
      <c r="NN53" s="1">
        <v>1</v>
      </c>
      <c r="NO53" s="1">
        <v>1</v>
      </c>
      <c r="NP53" s="1">
        <v>1</v>
      </c>
      <c r="NQ53" s="1">
        <v>1</v>
      </c>
      <c r="NR53" s="1">
        <v>1</v>
      </c>
      <c r="NS53" s="1">
        <v>1</v>
      </c>
      <c r="NT53" s="1">
        <v>1</v>
      </c>
      <c r="NV53" s="1">
        <v>2.2235057484080202E-2</v>
      </c>
      <c r="NW53" s="1">
        <v>2.2235057484080202E-2</v>
      </c>
      <c r="NX53" s="1">
        <v>2.2235057484080202E-2</v>
      </c>
      <c r="NY53" s="1">
        <v>2.2235057484080202E-2</v>
      </c>
      <c r="NZ53" s="1">
        <v>2.2235057484080202E-2</v>
      </c>
      <c r="OA53" s="1">
        <v>2.2235057484080202E-2</v>
      </c>
      <c r="OB53" s="1">
        <v>2.2235057484080202E-2</v>
      </c>
      <c r="OC53" s="1">
        <v>2.2235057484080202E-2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N53" s="1">
        <v>1</v>
      </c>
      <c r="OO53" s="1">
        <v>1</v>
      </c>
      <c r="OP53" s="1">
        <v>1</v>
      </c>
      <c r="OQ53" s="1">
        <v>1</v>
      </c>
    </row>
    <row r="54" spans="1:407" s="1" customFormat="1" x14ac:dyDescent="0.25">
      <c r="A54" s="1">
        <v>500</v>
      </c>
      <c r="B54" s="1">
        <v>200</v>
      </c>
      <c r="C54" s="1">
        <v>100</v>
      </c>
      <c r="D54" s="1" t="s">
        <v>384</v>
      </c>
      <c r="E54" s="1">
        <v>96.096722879999959</v>
      </c>
      <c r="F54" s="1">
        <v>9333.1347497935003</v>
      </c>
      <c r="G54" s="1">
        <f t="shared" si="81"/>
        <v>98.554601517993433</v>
      </c>
      <c r="H54" s="1">
        <f t="shared" si="101"/>
        <v>94.720846146437822</v>
      </c>
      <c r="I54" s="1">
        <f t="shared" si="102"/>
        <v>97.472599613562096</v>
      </c>
      <c r="J54" s="1">
        <f t="shared" si="82"/>
        <v>1.9219344575999993E-3</v>
      </c>
      <c r="K54" s="1">
        <f t="shared" si="103"/>
        <v>-1.3739547991045375</v>
      </c>
      <c r="L54" s="1">
        <f t="shared" si="104"/>
        <v>1.3777986680197376</v>
      </c>
      <c r="M54" s="1">
        <v>0</v>
      </c>
      <c r="N54" s="1">
        <v>1459.2049999999999</v>
      </c>
      <c r="O54" s="1">
        <v>1785.15</v>
      </c>
      <c r="P54" s="1">
        <v>5286050.9400000004</v>
      </c>
      <c r="Q54" s="1">
        <f t="shared" si="83"/>
        <v>2099290.4175</v>
      </c>
      <c r="R54" s="1">
        <f t="shared" si="105"/>
        <v>1584.34369945308</v>
      </c>
      <c r="S54" s="1">
        <f t="shared" si="106"/>
        <v>1985.9563005469201</v>
      </c>
      <c r="T54" s="1">
        <v>49900</v>
      </c>
      <c r="U54" s="2">
        <v>2490010000</v>
      </c>
      <c r="V54" s="2">
        <f t="shared" si="84"/>
        <v>0</v>
      </c>
      <c r="W54" s="2">
        <f t="shared" si="107"/>
        <v>49900</v>
      </c>
      <c r="X54" s="2">
        <f t="shared" si="108"/>
        <v>49900</v>
      </c>
      <c r="Y54" s="2">
        <f t="shared" si="85"/>
        <v>0.998</v>
      </c>
      <c r="Z54" s="2">
        <f t="shared" si="109"/>
        <v>0.998</v>
      </c>
      <c r="AA54" s="2">
        <f t="shared" si="110"/>
        <v>0.998</v>
      </c>
      <c r="AB54" s="2">
        <v>500</v>
      </c>
      <c r="AC54" s="2">
        <v>250000</v>
      </c>
      <c r="AD54" s="2">
        <f t="shared" si="111"/>
        <v>1.2233716304426041</v>
      </c>
      <c r="AE54" s="2">
        <v>0</v>
      </c>
      <c r="AF54" s="2">
        <v>0</v>
      </c>
      <c r="AG54" s="2">
        <v>5212.2950000000001</v>
      </c>
      <c r="AH54" s="2">
        <v>27452104.465</v>
      </c>
      <c r="AI54" s="2">
        <v>49900</v>
      </c>
      <c r="AJ54" s="2">
        <v>0</v>
      </c>
      <c r="AK54" s="2">
        <v>0</v>
      </c>
      <c r="AL54" s="2"/>
      <c r="AM54" s="2"/>
      <c r="AN54" s="2">
        <v>402.17142857142858</v>
      </c>
      <c r="AO54" s="2">
        <v>163809.73714285714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</v>
      </c>
      <c r="BA54" s="2">
        <v>1</v>
      </c>
      <c r="BB54" s="2">
        <v>1</v>
      </c>
      <c r="BC54" s="2">
        <v>1</v>
      </c>
      <c r="BD54" s="2"/>
      <c r="BE54" s="2"/>
      <c r="BF54" s="2"/>
      <c r="BG54" s="2"/>
      <c r="BH54" s="2">
        <v>40168.222857142857</v>
      </c>
      <c r="BI54" s="2">
        <v>1634189060.9200001</v>
      </c>
      <c r="BJ54" s="2">
        <v>1</v>
      </c>
      <c r="BK54" s="2">
        <v>1</v>
      </c>
      <c r="BL54" s="2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f t="shared" si="86"/>
        <v>0</v>
      </c>
      <c r="BY54" s="1" t="e">
        <f t="shared" ca="1" si="112"/>
        <v>#NAME?</v>
      </c>
      <c r="BZ54" s="1" t="e">
        <f t="shared" ca="1" si="113"/>
        <v>#NAME?</v>
      </c>
      <c r="CC54" s="1">
        <v>0.875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0</v>
      </c>
      <c r="CM54" s="1">
        <v>-49533.771873809987</v>
      </c>
      <c r="CN54" s="1">
        <v>-49533.771873809987</v>
      </c>
      <c r="CO54" s="1">
        <v>-49533.771873809987</v>
      </c>
      <c r="CP54" s="1">
        <v>-49533.771873809987</v>
      </c>
      <c r="CQ54" s="1">
        <v>-49533.771873809987</v>
      </c>
      <c r="CR54" s="1">
        <v>-49533.771873809987</v>
      </c>
      <c r="CS54" s="1">
        <v>-49533.771873809987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D54" s="1">
        <v>0</v>
      </c>
      <c r="DE54" s="1">
        <v>0</v>
      </c>
      <c r="DF54" s="1">
        <v>0</v>
      </c>
      <c r="DG54" s="1">
        <v>0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ED54" s="1">
        <v>8.2100000000000009</v>
      </c>
      <c r="EE54" s="1">
        <v>137.51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1</v>
      </c>
      <c r="ET54" s="1">
        <f t="shared" si="89"/>
        <v>0</v>
      </c>
      <c r="EU54" s="1" t="e">
        <f t="shared" ca="1" si="114"/>
        <v>#NAME?</v>
      </c>
      <c r="EV54" s="1" t="e">
        <f t="shared" ca="1" si="115"/>
        <v>#NAME?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1</v>
      </c>
      <c r="FH54" s="1">
        <v>30.806819851062105</v>
      </c>
      <c r="FI54" s="1">
        <v>-37.173729435319785</v>
      </c>
      <c r="FJ54" s="1">
        <v>-37.173729435319785</v>
      </c>
      <c r="FK54" s="1">
        <v>-37.173729435319785</v>
      </c>
      <c r="FL54" s="1">
        <v>-37.173729435319785</v>
      </c>
      <c r="FM54" s="1">
        <v>-37.173729435319785</v>
      </c>
      <c r="FN54" s="1">
        <v>-37.173729435319785</v>
      </c>
      <c r="FO54" s="1">
        <v>-37.173729435319785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Z54" s="1">
        <v>106.75603532406485</v>
      </c>
      <c r="GA54" s="1">
        <v>11396.851482315049</v>
      </c>
      <c r="GB54" s="1">
        <v>106.63057616924527</v>
      </c>
      <c r="GC54" s="1">
        <v>106.76430684733207</v>
      </c>
      <c r="GF54" s="1">
        <v>371.49180327868851</v>
      </c>
      <c r="GG54" s="1">
        <v>140509.49180327868</v>
      </c>
      <c r="GH54" s="1">
        <v>1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1</v>
      </c>
      <c r="GT54" s="1">
        <v>1</v>
      </c>
      <c r="GU54" s="1">
        <v>1</v>
      </c>
      <c r="GZ54" s="1">
        <v>37103.672131147541</v>
      </c>
      <c r="HA54" s="1">
        <v>1401709495.7049181</v>
      </c>
      <c r="HB54" s="1">
        <v>1</v>
      </c>
      <c r="HC54" s="1">
        <v>1</v>
      </c>
      <c r="HD54" s="1">
        <v>1</v>
      </c>
      <c r="HE54" s="1">
        <v>1</v>
      </c>
      <c r="HF54" s="1">
        <v>1</v>
      </c>
      <c r="HG54" s="1">
        <v>1</v>
      </c>
      <c r="HH54" s="1">
        <v>1</v>
      </c>
      <c r="HI54" s="1">
        <v>1</v>
      </c>
      <c r="HJ54" s="1">
        <v>1</v>
      </c>
      <c r="HK54" s="1">
        <v>1</v>
      </c>
      <c r="HL54" s="1">
        <v>1</v>
      </c>
      <c r="HM54" s="1">
        <v>1</v>
      </c>
      <c r="HN54" s="1">
        <v>1</v>
      </c>
      <c r="HO54" s="1">
        <v>1</v>
      </c>
      <c r="HP54" s="1">
        <f t="shared" si="92"/>
        <v>0</v>
      </c>
      <c r="HQ54" s="1" t="e">
        <f t="shared" ca="1" si="116"/>
        <v>#NAME?</v>
      </c>
      <c r="HR54" s="1" t="e">
        <f t="shared" ca="1" si="117"/>
        <v>#NAME?</v>
      </c>
      <c r="HU54" s="1">
        <v>0.91500000000000004</v>
      </c>
      <c r="HV54" s="1">
        <v>1</v>
      </c>
      <c r="HW54" s="1">
        <v>1</v>
      </c>
      <c r="HX54" s="1">
        <v>1</v>
      </c>
      <c r="HY54" s="1">
        <v>1</v>
      </c>
      <c r="HZ54" s="1">
        <v>1</v>
      </c>
      <c r="IA54" s="1">
        <v>1</v>
      </c>
      <c r="IB54" s="1">
        <v>1</v>
      </c>
      <c r="ID54" s="1">
        <v>0</v>
      </c>
      <c r="IE54" s="1">
        <v>-53.180987188480024</v>
      </c>
      <c r="IF54" s="1">
        <v>-53.180987188480024</v>
      </c>
      <c r="IG54" s="1">
        <v>-53.180987188480024</v>
      </c>
      <c r="IH54" s="1">
        <v>-53.180987188480024</v>
      </c>
      <c r="II54" s="1">
        <v>-53.180987188480024</v>
      </c>
      <c r="IJ54" s="1">
        <v>-53.180987188480024</v>
      </c>
      <c r="IK54" s="1">
        <v>-53.180987188480024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V54" s="1">
        <v>0</v>
      </c>
      <c r="IW54" s="1">
        <v>0</v>
      </c>
      <c r="IX54" s="1">
        <v>0</v>
      </c>
      <c r="IY54" s="1">
        <v>0</v>
      </c>
      <c r="JB54" s="1">
        <v>1</v>
      </c>
      <c r="JC54" s="1">
        <v>1</v>
      </c>
      <c r="JD54" s="1">
        <v>1</v>
      </c>
      <c r="JE54" s="1">
        <v>1</v>
      </c>
      <c r="JF54" s="1">
        <v>1</v>
      </c>
      <c r="JG54" s="1">
        <v>1</v>
      </c>
      <c r="JH54" s="1">
        <v>1</v>
      </c>
      <c r="JI54" s="1">
        <v>1</v>
      </c>
      <c r="JJ54" s="1">
        <v>1</v>
      </c>
      <c r="JK54" s="1">
        <v>1</v>
      </c>
      <c r="JL54" s="1">
        <v>1</v>
      </c>
      <c r="JM54" s="1">
        <v>1</v>
      </c>
      <c r="JN54" s="1">
        <v>1</v>
      </c>
      <c r="JO54" s="1">
        <v>1</v>
      </c>
      <c r="JP54" s="1">
        <v>1</v>
      </c>
      <c r="JQ54" s="1">
        <v>1</v>
      </c>
      <c r="JV54" s="1">
        <v>1</v>
      </c>
      <c r="JW54" s="1">
        <v>1</v>
      </c>
      <c r="JX54" s="1">
        <v>1</v>
      </c>
      <c r="JY54" s="1">
        <v>1</v>
      </c>
      <c r="JZ54" s="1">
        <v>1</v>
      </c>
      <c r="KA54" s="1">
        <v>1</v>
      </c>
      <c r="KB54" s="1">
        <v>1</v>
      </c>
      <c r="KC54" s="1">
        <v>1</v>
      </c>
      <c r="KD54" s="1">
        <v>1</v>
      </c>
      <c r="KE54" s="1">
        <v>1</v>
      </c>
      <c r="KF54" s="1">
        <v>1</v>
      </c>
      <c r="KG54" s="1">
        <v>1</v>
      </c>
      <c r="KH54" s="1">
        <v>1</v>
      </c>
      <c r="KI54" s="1">
        <v>1</v>
      </c>
      <c r="KJ54" s="1">
        <v>1</v>
      </c>
      <c r="KK54" s="1">
        <v>1</v>
      </c>
      <c r="KL54" s="1">
        <f t="shared" si="95"/>
        <v>0</v>
      </c>
      <c r="KM54" s="1" t="e">
        <f t="shared" ca="1" si="118"/>
        <v>#NAME?</v>
      </c>
      <c r="KN54" s="1" t="e">
        <f t="shared" ca="1" si="119"/>
        <v>#NAME?</v>
      </c>
      <c r="KQ54" s="1">
        <v>1</v>
      </c>
      <c r="KR54" s="1">
        <v>1</v>
      </c>
      <c r="KS54" s="1">
        <v>1</v>
      </c>
      <c r="KT54" s="1">
        <v>1</v>
      </c>
      <c r="KU54" s="1">
        <v>1</v>
      </c>
      <c r="KV54" s="1">
        <v>1</v>
      </c>
      <c r="KW54" s="1">
        <v>1</v>
      </c>
      <c r="KX54" s="1">
        <v>1</v>
      </c>
      <c r="KZ54" s="1">
        <v>8.0754507225481706</v>
      </c>
      <c r="LA54" s="1">
        <v>8.0754507225481706</v>
      </c>
      <c r="LB54" s="1">
        <v>8.0754507225481706</v>
      </c>
      <c r="LC54" s="1">
        <v>8.0754507225481706</v>
      </c>
      <c r="LD54" s="1">
        <v>8.0754507225481706</v>
      </c>
      <c r="LE54" s="1">
        <v>8.0754507225481706</v>
      </c>
      <c r="LF54" s="1">
        <v>8.0754507225481706</v>
      </c>
      <c r="LG54" s="1">
        <v>8.0754507225481706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R54" s="1">
        <v>20</v>
      </c>
      <c r="LS54" s="1">
        <v>400</v>
      </c>
      <c r="LT54" s="1">
        <v>20</v>
      </c>
      <c r="LU54" s="1">
        <v>20</v>
      </c>
      <c r="LX54" s="1">
        <v>1</v>
      </c>
      <c r="LY54" s="1">
        <v>1</v>
      </c>
      <c r="LZ54" s="1">
        <v>1</v>
      </c>
      <c r="MA54" s="1">
        <v>1</v>
      </c>
      <c r="MB54" s="1">
        <v>1</v>
      </c>
      <c r="MC54" s="1">
        <v>1</v>
      </c>
      <c r="MD54" s="1">
        <v>1</v>
      </c>
      <c r="ME54" s="1">
        <v>1</v>
      </c>
      <c r="MF54" s="1">
        <v>1</v>
      </c>
      <c r="MG54" s="1">
        <v>1</v>
      </c>
      <c r="MH54" s="1">
        <v>1</v>
      </c>
      <c r="MI54" s="1">
        <v>1</v>
      </c>
      <c r="MJ54" s="1">
        <v>1</v>
      </c>
      <c r="MK54" s="1">
        <v>1</v>
      </c>
      <c r="ML54" s="1">
        <v>1</v>
      </c>
      <c r="MM54" s="1">
        <v>1</v>
      </c>
      <c r="MR54" s="1">
        <v>1</v>
      </c>
      <c r="MS54" s="1">
        <v>1</v>
      </c>
      <c r="MT54" s="1">
        <v>1</v>
      </c>
      <c r="MU54" s="1">
        <v>1</v>
      </c>
      <c r="MV54" s="1">
        <v>1</v>
      </c>
      <c r="MW54" s="1">
        <v>1</v>
      </c>
      <c r="MX54" s="1">
        <v>1</v>
      </c>
      <c r="MY54" s="1">
        <v>1</v>
      </c>
      <c r="MZ54" s="1">
        <v>1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f t="shared" si="98"/>
        <v>0</v>
      </c>
      <c r="NI54" s="1" t="e">
        <f t="shared" ca="1" si="120"/>
        <v>#NAME?</v>
      </c>
      <c r="NJ54" s="1" t="e">
        <f t="shared" ca="1" si="121"/>
        <v>#NAME?</v>
      </c>
      <c r="NM54" s="1">
        <v>1</v>
      </c>
      <c r="NN54" s="1">
        <v>1</v>
      </c>
      <c r="NO54" s="1">
        <v>1</v>
      </c>
      <c r="NP54" s="1">
        <v>1</v>
      </c>
      <c r="NQ54" s="1">
        <v>1</v>
      </c>
      <c r="NR54" s="1">
        <v>1</v>
      </c>
      <c r="NS54" s="1">
        <v>1</v>
      </c>
      <c r="NT54" s="1">
        <v>1</v>
      </c>
      <c r="NV54" s="1">
        <v>5.4404923804933772E-3</v>
      </c>
      <c r="NW54" s="1">
        <v>5.4404923804933772E-3</v>
      </c>
      <c r="NX54" s="1">
        <v>5.4404923804933772E-3</v>
      </c>
      <c r="NY54" s="1">
        <v>5.4404923804933772E-3</v>
      </c>
      <c r="NZ54" s="1">
        <v>5.4404923804933772E-3</v>
      </c>
      <c r="OA54" s="1">
        <v>5.4404923804933772E-3</v>
      </c>
      <c r="OB54" s="1">
        <v>5.4404923804933772E-3</v>
      </c>
      <c r="OC54" s="1">
        <v>5.4404923804933772E-3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N54" s="1">
        <v>1</v>
      </c>
      <c r="OO54" s="1">
        <v>1</v>
      </c>
      <c r="OP54" s="1">
        <v>1</v>
      </c>
      <c r="OQ54" s="1">
        <v>1</v>
      </c>
    </row>
    <row r="55" spans="1:407" s="1" customFormat="1" x14ac:dyDescent="0.25">
      <c r="A55" s="1">
        <v>550</v>
      </c>
      <c r="B55" s="1">
        <v>200</v>
      </c>
      <c r="C55" s="1">
        <v>100</v>
      </c>
      <c r="D55" s="1" t="s">
        <v>385</v>
      </c>
      <c r="E55" s="1">
        <v>116.52266739999993</v>
      </c>
      <c r="F55" s="1">
        <v>13706.812359425398</v>
      </c>
      <c r="G55" s="1">
        <f t="shared" si="81"/>
        <v>129.28034141439093</v>
      </c>
      <c r="H55" s="1">
        <f t="shared" si="101"/>
        <v>114.94684482182446</v>
      </c>
      <c r="I55" s="1">
        <f t="shared" si="102"/>
        <v>118.09848997817541</v>
      </c>
      <c r="J55" s="1">
        <f t="shared" si="82"/>
        <v>2.1185939527272714E-3</v>
      </c>
      <c r="K55" s="1">
        <f t="shared" si="103"/>
        <v>-1.573703984222754</v>
      </c>
      <c r="L55" s="1">
        <f t="shared" si="104"/>
        <v>1.5779411721282086</v>
      </c>
      <c r="M55" s="1">
        <v>0</v>
      </c>
      <c r="N55" s="1">
        <v>2805.62</v>
      </c>
      <c r="O55" s="1">
        <v>3675.14</v>
      </c>
      <c r="P55" s="1">
        <v>19282328.219999999</v>
      </c>
      <c r="Q55" s="1">
        <f t="shared" si="83"/>
        <v>5775674.2004000004</v>
      </c>
      <c r="R55" s="1">
        <f t="shared" si="105"/>
        <v>3342.0647081495185</v>
      </c>
      <c r="S55" s="1">
        <f t="shared" si="106"/>
        <v>4008.2152918504812</v>
      </c>
      <c r="T55" s="1">
        <v>54900</v>
      </c>
      <c r="U55" s="2">
        <v>3014010000</v>
      </c>
      <c r="V55" s="2">
        <f t="shared" si="84"/>
        <v>0</v>
      </c>
      <c r="W55" s="2">
        <f t="shared" si="107"/>
        <v>54900</v>
      </c>
      <c r="X55" s="2">
        <f t="shared" si="108"/>
        <v>54900</v>
      </c>
      <c r="Y55" s="2">
        <f t="shared" si="85"/>
        <v>0.99818181818181817</v>
      </c>
      <c r="Z55" s="2">
        <f t="shared" si="109"/>
        <v>0.99818181818181817</v>
      </c>
      <c r="AA55" s="2">
        <f t="shared" si="110"/>
        <v>0.99818181818181817</v>
      </c>
      <c r="AB55" s="2">
        <v>550</v>
      </c>
      <c r="AC55" s="2">
        <v>302500</v>
      </c>
      <c r="AD55" s="2">
        <f t="shared" si="111"/>
        <v>1.3099208018192057</v>
      </c>
      <c r="AE55" s="2">
        <v>0</v>
      </c>
      <c r="AF55" s="2">
        <v>0</v>
      </c>
      <c r="AG55" s="2">
        <v>5481.5950000000003</v>
      </c>
      <c r="AH55" s="2">
        <v>30450124.375</v>
      </c>
      <c r="AI55" s="2">
        <v>54900</v>
      </c>
      <c r="AJ55" s="2">
        <v>0</v>
      </c>
      <c r="AK55" s="2">
        <v>0</v>
      </c>
      <c r="AL55" s="2"/>
      <c r="AM55" s="2"/>
      <c r="AN55" s="2">
        <v>407.51075268817203</v>
      </c>
      <c r="AO55" s="2">
        <v>169089.48924731184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</v>
      </c>
      <c r="BA55" s="2">
        <v>1</v>
      </c>
      <c r="BB55" s="2">
        <v>1</v>
      </c>
      <c r="BC55" s="2">
        <v>1</v>
      </c>
      <c r="BD55" s="2"/>
      <c r="BE55" s="2"/>
      <c r="BF55" s="2"/>
      <c r="BG55" s="2"/>
      <c r="BH55" s="2">
        <v>40701.822580645159</v>
      </c>
      <c r="BI55" s="2">
        <v>1686893251.1021504</v>
      </c>
      <c r="BJ55" s="2">
        <v>1</v>
      </c>
      <c r="BK55" s="2">
        <v>1</v>
      </c>
      <c r="BL55" s="2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f t="shared" si="86"/>
        <v>0</v>
      </c>
      <c r="BY55" s="1" t="e">
        <f t="shared" ca="1" si="112"/>
        <v>#NAME?</v>
      </c>
      <c r="BZ55" s="1" t="e">
        <f t="shared" ca="1" si="113"/>
        <v>#NAME?</v>
      </c>
      <c r="CC55" s="1">
        <v>0.93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0</v>
      </c>
      <c r="CM55" s="1">
        <v>-48298.397861932943</v>
      </c>
      <c r="CN55" s="1">
        <v>-48298.397861932943</v>
      </c>
      <c r="CO55" s="1">
        <v>-48298.397861932943</v>
      </c>
      <c r="CP55" s="1">
        <v>-48298.397861932943</v>
      </c>
      <c r="CQ55" s="1">
        <v>-48298.397861932943</v>
      </c>
      <c r="CR55" s="1">
        <v>-48298.397861932943</v>
      </c>
      <c r="CS55" s="1">
        <v>-48298.397861932943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D55" s="1">
        <v>0</v>
      </c>
      <c r="DE55" s="1">
        <v>0</v>
      </c>
      <c r="DF55" s="1">
        <v>0</v>
      </c>
      <c r="DG55" s="1">
        <v>0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ED55" s="1">
        <v>7.8</v>
      </c>
      <c r="EE55" s="1">
        <v>131.53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1</v>
      </c>
      <c r="ET55" s="1">
        <f t="shared" si="89"/>
        <v>0</v>
      </c>
      <c r="EU55" s="1" t="e">
        <f t="shared" ca="1" si="114"/>
        <v>#NAME?</v>
      </c>
      <c r="EV55" s="1" t="e">
        <f t="shared" ca="1" si="115"/>
        <v>#NAME?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D55" s="1">
        <v>1</v>
      </c>
      <c r="FE55" s="1">
        <v>1</v>
      </c>
      <c r="FF55" s="1">
        <v>1</v>
      </c>
      <c r="FH55" s="1">
        <v>30.264155372001802</v>
      </c>
      <c r="FI55" s="1">
        <v>-33.375726461036983</v>
      </c>
      <c r="FJ55" s="1">
        <v>-33.375726461036983</v>
      </c>
      <c r="FK55" s="1">
        <v>-33.375726461036983</v>
      </c>
      <c r="FL55" s="1">
        <v>-33.375726461036983</v>
      </c>
      <c r="FM55" s="1">
        <v>-33.375726461036983</v>
      </c>
      <c r="FN55" s="1">
        <v>-33.375726461036983</v>
      </c>
      <c r="FO55" s="1">
        <v>-33.375726461036983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Z55" s="1">
        <v>106.75407885387911</v>
      </c>
      <c r="GA55" s="1">
        <v>11396.434647995613</v>
      </c>
      <c r="GB55" s="1">
        <v>106.40574928123041</v>
      </c>
      <c r="GC55" s="1">
        <v>106.76100229683361</v>
      </c>
      <c r="GF55" s="1">
        <v>373.54210526315791</v>
      </c>
      <c r="GG55" s="1">
        <v>142561.13157894736</v>
      </c>
      <c r="GH55" s="1">
        <v>1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1</v>
      </c>
      <c r="GT55" s="1">
        <v>1</v>
      </c>
      <c r="GU55" s="1">
        <v>1</v>
      </c>
      <c r="GZ55" s="1">
        <v>37305.526315789473</v>
      </c>
      <c r="HA55" s="1">
        <v>1421995236.863158</v>
      </c>
      <c r="HB55" s="1">
        <v>1</v>
      </c>
      <c r="HC55" s="1">
        <v>1</v>
      </c>
      <c r="HD55" s="1">
        <v>1</v>
      </c>
      <c r="HE55" s="1">
        <v>1</v>
      </c>
      <c r="HF55" s="1">
        <v>1</v>
      </c>
      <c r="HG55" s="1">
        <v>1</v>
      </c>
      <c r="HH55" s="1">
        <v>1</v>
      </c>
      <c r="HI55" s="1">
        <v>1</v>
      </c>
      <c r="HJ55" s="1">
        <v>1</v>
      </c>
      <c r="HK55" s="1">
        <v>1</v>
      </c>
      <c r="HL55" s="1">
        <v>1</v>
      </c>
      <c r="HM55" s="1">
        <v>1</v>
      </c>
      <c r="HN55" s="1">
        <v>1</v>
      </c>
      <c r="HO55" s="1">
        <v>1</v>
      </c>
      <c r="HP55" s="1">
        <f t="shared" si="92"/>
        <v>0</v>
      </c>
      <c r="HQ55" s="1" t="e">
        <f t="shared" ca="1" si="116"/>
        <v>#NAME?</v>
      </c>
      <c r="HR55" s="1" t="e">
        <f t="shared" ca="1" si="117"/>
        <v>#NAME?</v>
      </c>
      <c r="HU55" s="1">
        <v>0.95</v>
      </c>
      <c r="HV55" s="1">
        <v>1</v>
      </c>
      <c r="HW55" s="1">
        <v>1</v>
      </c>
      <c r="HX55" s="1">
        <v>1</v>
      </c>
      <c r="HY55" s="1">
        <v>1</v>
      </c>
      <c r="HZ55" s="1">
        <v>1</v>
      </c>
      <c r="IA55" s="1">
        <v>1</v>
      </c>
      <c r="IB55" s="1">
        <v>1</v>
      </c>
      <c r="ID55" s="1">
        <v>0</v>
      </c>
      <c r="IE55" s="1">
        <v>-51.225401405691812</v>
      </c>
      <c r="IF55" s="1">
        <v>-51.225401405691812</v>
      </c>
      <c r="IG55" s="1">
        <v>-51.225401405691812</v>
      </c>
      <c r="IH55" s="1">
        <v>-51.225401405691812</v>
      </c>
      <c r="II55" s="1">
        <v>-51.225401405691812</v>
      </c>
      <c r="IJ55" s="1">
        <v>-51.225401405691812</v>
      </c>
      <c r="IK55" s="1">
        <v>-51.225401405691812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V55" s="1">
        <v>0</v>
      </c>
      <c r="IW55" s="1">
        <v>0</v>
      </c>
      <c r="IX55" s="1">
        <v>0</v>
      </c>
      <c r="IY55" s="1">
        <v>0</v>
      </c>
      <c r="JB55" s="1">
        <v>1</v>
      </c>
      <c r="JC55" s="1">
        <v>1</v>
      </c>
      <c r="JD55" s="1">
        <v>1</v>
      </c>
      <c r="JE55" s="1">
        <v>1</v>
      </c>
      <c r="JF55" s="1">
        <v>1</v>
      </c>
      <c r="JG55" s="1">
        <v>1</v>
      </c>
      <c r="JH55" s="1">
        <v>1</v>
      </c>
      <c r="JI55" s="1">
        <v>1</v>
      </c>
      <c r="JJ55" s="1">
        <v>1</v>
      </c>
      <c r="JK55" s="1">
        <v>1</v>
      </c>
      <c r="JL55" s="1">
        <v>1</v>
      </c>
      <c r="JM55" s="1">
        <v>1</v>
      </c>
      <c r="JN55" s="1">
        <v>1</v>
      </c>
      <c r="JO55" s="1">
        <v>1</v>
      </c>
      <c r="JP55" s="1">
        <v>1</v>
      </c>
      <c r="JQ55" s="1">
        <v>1</v>
      </c>
      <c r="JV55" s="1">
        <v>1</v>
      </c>
      <c r="JW55" s="1">
        <v>1</v>
      </c>
      <c r="JX55" s="1">
        <v>1</v>
      </c>
      <c r="JY55" s="1">
        <v>1</v>
      </c>
      <c r="JZ55" s="1">
        <v>1</v>
      </c>
      <c r="KA55" s="1">
        <v>1</v>
      </c>
      <c r="KB55" s="1">
        <v>1</v>
      </c>
      <c r="KC55" s="1">
        <v>1</v>
      </c>
      <c r="KD55" s="1">
        <v>1</v>
      </c>
      <c r="KE55" s="1">
        <v>1</v>
      </c>
      <c r="KF55" s="1">
        <v>1</v>
      </c>
      <c r="KG55" s="1">
        <v>1</v>
      </c>
      <c r="KH55" s="1">
        <v>1</v>
      </c>
      <c r="KI55" s="1">
        <v>1</v>
      </c>
      <c r="KJ55" s="1">
        <v>1</v>
      </c>
      <c r="KK55" s="1">
        <v>1</v>
      </c>
      <c r="KL55" s="1">
        <f t="shared" si="95"/>
        <v>0</v>
      </c>
      <c r="KM55" s="1" t="e">
        <f t="shared" ca="1" si="118"/>
        <v>#NAME?</v>
      </c>
      <c r="KN55" s="1" t="e">
        <f t="shared" ca="1" si="119"/>
        <v>#NAME?</v>
      </c>
      <c r="KQ55" s="1">
        <v>1</v>
      </c>
      <c r="KR55" s="1">
        <v>1</v>
      </c>
      <c r="KS55" s="1">
        <v>1</v>
      </c>
      <c r="KT55" s="1">
        <v>1</v>
      </c>
      <c r="KU55" s="1">
        <v>1</v>
      </c>
      <c r="KV55" s="1">
        <v>1</v>
      </c>
      <c r="KW55" s="1">
        <v>1</v>
      </c>
      <c r="KX55" s="1">
        <v>1</v>
      </c>
      <c r="KZ55" s="1">
        <v>8.2817159031775276</v>
      </c>
      <c r="LA55" s="1">
        <v>8.2817159031775276</v>
      </c>
      <c r="LB55" s="1">
        <v>8.2817159031775276</v>
      </c>
      <c r="LC55" s="1">
        <v>8.2817159031775276</v>
      </c>
      <c r="LD55" s="1">
        <v>8.2817159031775276</v>
      </c>
      <c r="LE55" s="1">
        <v>8.2817159031775276</v>
      </c>
      <c r="LF55" s="1">
        <v>8.2817159031775276</v>
      </c>
      <c r="LG55" s="1">
        <v>8.2817159031775276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R55" s="1">
        <v>20</v>
      </c>
      <c r="LS55" s="1">
        <v>400</v>
      </c>
      <c r="LT55" s="1">
        <v>20</v>
      </c>
      <c r="LU55" s="1">
        <v>20</v>
      </c>
      <c r="LX55" s="1">
        <v>1</v>
      </c>
      <c r="LY55" s="1">
        <v>1</v>
      </c>
      <c r="LZ55" s="1">
        <v>1</v>
      </c>
      <c r="MA55" s="1">
        <v>1</v>
      </c>
      <c r="MB55" s="1">
        <v>1</v>
      </c>
      <c r="MC55" s="1">
        <v>1</v>
      </c>
      <c r="MD55" s="1">
        <v>1</v>
      </c>
      <c r="ME55" s="1">
        <v>1</v>
      </c>
      <c r="MF55" s="1">
        <v>1</v>
      </c>
      <c r="MG55" s="1">
        <v>1</v>
      </c>
      <c r="MH55" s="1">
        <v>1</v>
      </c>
      <c r="MI55" s="1">
        <v>1</v>
      </c>
      <c r="MJ55" s="1">
        <v>1</v>
      </c>
      <c r="MK55" s="1">
        <v>1</v>
      </c>
      <c r="ML55" s="1">
        <v>1</v>
      </c>
      <c r="MM55" s="1">
        <v>1</v>
      </c>
      <c r="MR55" s="1">
        <v>1</v>
      </c>
      <c r="MS55" s="1">
        <v>1</v>
      </c>
      <c r="MT55" s="1">
        <v>1</v>
      </c>
      <c r="MU55" s="1">
        <v>1</v>
      </c>
      <c r="MV55" s="1">
        <v>1</v>
      </c>
      <c r="MW55" s="1">
        <v>1</v>
      </c>
      <c r="MX55" s="1">
        <v>1</v>
      </c>
      <c r="MY55" s="1">
        <v>1</v>
      </c>
      <c r="MZ55" s="1">
        <v>1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f t="shared" si="98"/>
        <v>0</v>
      </c>
      <c r="NI55" s="1" t="e">
        <f t="shared" ca="1" si="120"/>
        <v>#NAME?</v>
      </c>
      <c r="NJ55" s="1" t="e">
        <f t="shared" ca="1" si="121"/>
        <v>#NAME?</v>
      </c>
      <c r="NM55" s="1">
        <v>1</v>
      </c>
      <c r="NN55" s="1">
        <v>1</v>
      </c>
      <c r="NO55" s="1">
        <v>1</v>
      </c>
      <c r="NP55" s="1">
        <v>1</v>
      </c>
      <c r="NQ55" s="1">
        <v>1</v>
      </c>
      <c r="NR55" s="1">
        <v>1</v>
      </c>
      <c r="NS55" s="1">
        <v>1</v>
      </c>
      <c r="NT55" s="1">
        <v>1</v>
      </c>
      <c r="NV55" s="1">
        <v>1.2103357283112889E-2</v>
      </c>
      <c r="NW55" s="1">
        <v>1.2103357283112889E-2</v>
      </c>
      <c r="NX55" s="1">
        <v>1.2103357283112889E-2</v>
      </c>
      <c r="NY55" s="1">
        <v>1.2103357283112889E-2</v>
      </c>
      <c r="NZ55" s="1">
        <v>1.2103357283112889E-2</v>
      </c>
      <c r="OA55" s="1">
        <v>1.2103357283112889E-2</v>
      </c>
      <c r="OB55" s="1">
        <v>1.2103357283112889E-2</v>
      </c>
      <c r="OC55" s="1">
        <v>1.2103357283112889E-2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N55" s="1">
        <v>1</v>
      </c>
      <c r="OO55" s="1">
        <v>1</v>
      </c>
      <c r="OP55" s="1">
        <v>1</v>
      </c>
      <c r="OQ55" s="1">
        <v>1</v>
      </c>
    </row>
    <row r="56" spans="1:407" s="1" customFormat="1" x14ac:dyDescent="0.25">
      <c r="A56" s="1">
        <v>600</v>
      </c>
      <c r="B56" s="1">
        <v>200</v>
      </c>
      <c r="C56" s="1">
        <v>100</v>
      </c>
      <c r="D56" s="1" t="s">
        <v>383</v>
      </c>
      <c r="E56" s="1">
        <v>132.99117740499997</v>
      </c>
      <c r="F56" s="1">
        <v>17854.481892999647</v>
      </c>
      <c r="G56" s="1">
        <f t="shared" si="81"/>
        <v>167.82862543147348</v>
      </c>
      <c r="H56" s="1">
        <f t="shared" si="101"/>
        <v>131.19572419277534</v>
      </c>
      <c r="I56" s="1">
        <f t="shared" si="102"/>
        <v>134.7866306172246</v>
      </c>
      <c r="J56" s="1">
        <f t="shared" si="82"/>
        <v>2.2165196234166661E-3</v>
      </c>
      <c r="K56" s="1">
        <f t="shared" si="103"/>
        <v>-1.7932366926012133</v>
      </c>
      <c r="L56" s="1">
        <f t="shared" si="104"/>
        <v>1.7976697318480468</v>
      </c>
      <c r="M56" s="1">
        <v>0</v>
      </c>
      <c r="N56" s="1">
        <v>4104.8850000000002</v>
      </c>
      <c r="O56" s="1">
        <v>5642.06</v>
      </c>
      <c r="P56" s="1">
        <v>42685169.439999998</v>
      </c>
      <c r="Q56" s="1">
        <f t="shared" si="83"/>
        <v>10852328.396399993</v>
      </c>
      <c r="R56" s="1">
        <f t="shared" si="105"/>
        <v>5185.495082558843</v>
      </c>
      <c r="S56" s="1">
        <f t="shared" si="106"/>
        <v>6098.6249174411578</v>
      </c>
      <c r="T56" s="1">
        <v>59900</v>
      </c>
      <c r="U56" s="2">
        <v>3588010000</v>
      </c>
      <c r="V56" s="2">
        <f t="shared" si="84"/>
        <v>0</v>
      </c>
      <c r="W56" s="2">
        <f t="shared" si="107"/>
        <v>59900</v>
      </c>
      <c r="X56" s="2">
        <f t="shared" si="108"/>
        <v>59900</v>
      </c>
      <c r="Y56" s="2">
        <f t="shared" si="85"/>
        <v>0.99833333333333329</v>
      </c>
      <c r="Z56" s="2">
        <f t="shared" si="109"/>
        <v>0.99833333333333329</v>
      </c>
      <c r="AA56" s="2">
        <f t="shared" si="110"/>
        <v>0.99833333333333329</v>
      </c>
      <c r="AB56" s="2">
        <v>600</v>
      </c>
      <c r="AC56" s="2">
        <v>360000</v>
      </c>
      <c r="AD56" s="2">
        <f t="shared" si="111"/>
        <v>1.3744745589705925</v>
      </c>
      <c r="AE56" s="2">
        <v>0</v>
      </c>
      <c r="AF56" s="2">
        <v>0</v>
      </c>
      <c r="AG56" s="2">
        <v>5814.085</v>
      </c>
      <c r="AH56" s="2">
        <v>34174126.515000001</v>
      </c>
      <c r="AI56" s="2">
        <v>59900</v>
      </c>
      <c r="AJ56" s="2">
        <v>0</v>
      </c>
      <c r="AK56" s="2">
        <v>0</v>
      </c>
      <c r="AL56" s="2"/>
      <c r="AM56" s="2"/>
      <c r="AN56" s="2">
        <v>415.42487046632124</v>
      </c>
      <c r="AO56" s="2">
        <v>176908.73056994818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</v>
      </c>
      <c r="BA56" s="2">
        <v>1</v>
      </c>
      <c r="BB56" s="2">
        <v>1</v>
      </c>
      <c r="BC56" s="2">
        <v>1</v>
      </c>
      <c r="BD56" s="2"/>
      <c r="BE56" s="2"/>
      <c r="BF56" s="2"/>
      <c r="BG56" s="2"/>
      <c r="BH56" s="2">
        <v>41496.471502590677</v>
      </c>
      <c r="BI56" s="2">
        <v>1765243459.5492227</v>
      </c>
      <c r="BJ56" s="2">
        <v>1</v>
      </c>
      <c r="BK56" s="2">
        <v>1</v>
      </c>
      <c r="BL56" s="2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f t="shared" si="86"/>
        <v>0</v>
      </c>
      <c r="BY56" s="1" t="e">
        <f t="shared" ca="1" si="112"/>
        <v>#NAME?</v>
      </c>
      <c r="BZ56" s="1" t="e">
        <f t="shared" ca="1" si="113"/>
        <v>#NAME?</v>
      </c>
      <c r="CC56" s="1">
        <v>0.96499999999999997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0</v>
      </c>
      <c r="CM56" s="1">
        <v>-49746.12025002444</v>
      </c>
      <c r="CN56" s="1">
        <v>-49746.12025002444</v>
      </c>
      <c r="CO56" s="1">
        <v>-49746.12025002444</v>
      </c>
      <c r="CP56" s="1">
        <v>-49746.12025002444</v>
      </c>
      <c r="CQ56" s="1">
        <v>-49746.12025002444</v>
      </c>
      <c r="CR56" s="1">
        <v>-49746.12025002444</v>
      </c>
      <c r="CS56" s="1">
        <v>-49746.12025002444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D56" s="1">
        <v>0</v>
      </c>
      <c r="DE56" s="1">
        <v>0</v>
      </c>
      <c r="DF56" s="1">
        <v>0</v>
      </c>
      <c r="DG56" s="1">
        <v>0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ED56" s="1">
        <v>7.99</v>
      </c>
      <c r="EE56" s="1">
        <v>123.78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f t="shared" si="89"/>
        <v>0</v>
      </c>
      <c r="EU56" s="1" t="e">
        <f t="shared" ca="1" si="114"/>
        <v>#NAME?</v>
      </c>
      <c r="EV56" s="1" t="e">
        <f t="shared" ca="1" si="115"/>
        <v>#NAME?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H56" s="1">
        <v>29.994519219964914</v>
      </c>
      <c r="FI56" s="1">
        <v>-32.683679290514732</v>
      </c>
      <c r="FJ56" s="1">
        <v>-32.683679290514732</v>
      </c>
      <c r="FK56" s="1">
        <v>-32.683679290514732</v>
      </c>
      <c r="FL56" s="1">
        <v>-32.683679290514732</v>
      </c>
      <c r="FM56" s="1">
        <v>-32.683679290514732</v>
      </c>
      <c r="FN56" s="1">
        <v>-32.683679290514732</v>
      </c>
      <c r="FO56" s="1">
        <v>-32.683679290514732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Z56" s="1">
        <v>106.74452678953308</v>
      </c>
      <c r="GA56" s="1">
        <v>11394.394227694011</v>
      </c>
      <c r="GB56" s="1">
        <v>106.64558579080031</v>
      </c>
      <c r="GC56" s="1">
        <v>106.7575244189274</v>
      </c>
      <c r="GF56" s="1">
        <v>388.27777777777777</v>
      </c>
      <c r="GG56" s="1">
        <v>155285.41919191918</v>
      </c>
      <c r="GH56" s="1">
        <v>1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1</v>
      </c>
      <c r="GT56" s="1">
        <v>1</v>
      </c>
      <c r="GU56" s="1">
        <v>1</v>
      </c>
      <c r="GZ56" s="1">
        <v>38778.82323232323</v>
      </c>
      <c r="HA56" s="1">
        <v>1549031038.4595959</v>
      </c>
      <c r="HB56" s="1">
        <v>1</v>
      </c>
      <c r="HC56" s="1">
        <v>1</v>
      </c>
      <c r="HD56" s="1">
        <v>1</v>
      </c>
      <c r="HE56" s="1">
        <v>1</v>
      </c>
      <c r="HF56" s="1">
        <v>1</v>
      </c>
      <c r="HG56" s="1">
        <v>1</v>
      </c>
      <c r="HH56" s="1">
        <v>1</v>
      </c>
      <c r="HI56" s="1">
        <v>1</v>
      </c>
      <c r="HJ56" s="1">
        <v>1</v>
      </c>
      <c r="HK56" s="1">
        <v>1</v>
      </c>
      <c r="HL56" s="1">
        <v>1</v>
      </c>
      <c r="HM56" s="1">
        <v>1</v>
      </c>
      <c r="HN56" s="1">
        <v>1</v>
      </c>
      <c r="HO56" s="1">
        <v>1</v>
      </c>
      <c r="HP56" s="1">
        <f t="shared" si="92"/>
        <v>0</v>
      </c>
      <c r="HQ56" s="1" t="e">
        <f t="shared" ca="1" si="116"/>
        <v>#NAME?</v>
      </c>
      <c r="HR56" s="1" t="e">
        <f t="shared" ca="1" si="117"/>
        <v>#NAME?</v>
      </c>
      <c r="HU56" s="1">
        <v>0.99</v>
      </c>
      <c r="HV56" s="1">
        <v>1</v>
      </c>
      <c r="HW56" s="1">
        <v>1</v>
      </c>
      <c r="HX56" s="1">
        <v>1</v>
      </c>
      <c r="HY56" s="1">
        <v>1</v>
      </c>
      <c r="HZ56" s="1">
        <v>1</v>
      </c>
      <c r="IA56" s="1">
        <v>1</v>
      </c>
      <c r="IB56" s="1">
        <v>1</v>
      </c>
      <c r="ID56" s="1">
        <v>0</v>
      </c>
      <c r="IE56" s="1">
        <v>-53.107341498990436</v>
      </c>
      <c r="IF56" s="1">
        <v>-53.107341498990436</v>
      </c>
      <c r="IG56" s="1">
        <v>-53.107341498990436</v>
      </c>
      <c r="IH56" s="1">
        <v>-53.107341498990436</v>
      </c>
      <c r="II56" s="1">
        <v>-53.107341498990436</v>
      </c>
      <c r="IJ56" s="1">
        <v>-53.107341498990436</v>
      </c>
      <c r="IK56" s="1">
        <v>-53.107341498990436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V56" s="1">
        <v>0</v>
      </c>
      <c r="IW56" s="1">
        <v>0</v>
      </c>
      <c r="IX56" s="1">
        <v>0</v>
      </c>
      <c r="IY56" s="1">
        <v>0</v>
      </c>
      <c r="JB56" s="1">
        <v>1</v>
      </c>
      <c r="JC56" s="1">
        <v>1</v>
      </c>
      <c r="JD56" s="1">
        <v>1</v>
      </c>
      <c r="JE56" s="1">
        <v>1</v>
      </c>
      <c r="JF56" s="1">
        <v>1</v>
      </c>
      <c r="JG56" s="1">
        <v>1</v>
      </c>
      <c r="JH56" s="1">
        <v>1</v>
      </c>
      <c r="JI56" s="1">
        <v>1</v>
      </c>
      <c r="JJ56" s="1">
        <v>1</v>
      </c>
      <c r="JK56" s="1">
        <v>1</v>
      </c>
      <c r="JL56" s="1">
        <v>1</v>
      </c>
      <c r="JM56" s="1">
        <v>1</v>
      </c>
      <c r="JN56" s="1">
        <v>1</v>
      </c>
      <c r="JO56" s="1">
        <v>1</v>
      </c>
      <c r="JP56" s="1">
        <v>1</v>
      </c>
      <c r="JQ56" s="1">
        <v>1</v>
      </c>
      <c r="JV56" s="1">
        <v>1</v>
      </c>
      <c r="JW56" s="1">
        <v>1</v>
      </c>
      <c r="JX56" s="1">
        <v>1</v>
      </c>
      <c r="JY56" s="1">
        <v>1</v>
      </c>
      <c r="JZ56" s="1">
        <v>1</v>
      </c>
      <c r="KA56" s="1">
        <v>1</v>
      </c>
      <c r="KB56" s="1">
        <v>1</v>
      </c>
      <c r="KC56" s="1">
        <v>1</v>
      </c>
      <c r="KD56" s="1">
        <v>1</v>
      </c>
      <c r="KE56" s="1">
        <v>1</v>
      </c>
      <c r="KF56" s="1">
        <v>1</v>
      </c>
      <c r="KG56" s="1">
        <v>1</v>
      </c>
      <c r="KH56" s="1">
        <v>1</v>
      </c>
      <c r="KI56" s="1">
        <v>1</v>
      </c>
      <c r="KJ56" s="1">
        <v>1</v>
      </c>
      <c r="KK56" s="1">
        <v>1</v>
      </c>
      <c r="KL56" s="1">
        <f t="shared" si="95"/>
        <v>0</v>
      </c>
      <c r="KM56" s="1" t="e">
        <f t="shared" ca="1" si="118"/>
        <v>#NAME?</v>
      </c>
      <c r="KN56" s="1" t="e">
        <f t="shared" ca="1" si="119"/>
        <v>#NAME?</v>
      </c>
      <c r="KQ56" s="1">
        <v>1</v>
      </c>
      <c r="KR56" s="1">
        <v>1</v>
      </c>
      <c r="KS56" s="1">
        <v>1</v>
      </c>
      <c r="KT56" s="1">
        <v>1</v>
      </c>
      <c r="KU56" s="1">
        <v>1</v>
      </c>
      <c r="KV56" s="1">
        <v>1</v>
      </c>
      <c r="KW56" s="1">
        <v>1</v>
      </c>
      <c r="KX56" s="1">
        <v>1</v>
      </c>
      <c r="KZ56" s="1">
        <v>8.0763180822349661</v>
      </c>
      <c r="LA56" s="1">
        <v>8.0763180822349661</v>
      </c>
      <c r="LB56" s="1">
        <v>8.0763180822349661</v>
      </c>
      <c r="LC56" s="1">
        <v>8.0763180822349661</v>
      </c>
      <c r="LD56" s="1">
        <v>8.0763180822349661</v>
      </c>
      <c r="LE56" s="1">
        <v>8.0763180822349661</v>
      </c>
      <c r="LF56" s="1">
        <v>8.0763180822349661</v>
      </c>
      <c r="LG56" s="1">
        <v>8.0763180822349661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R56" s="1">
        <v>20</v>
      </c>
      <c r="LS56" s="1">
        <v>400</v>
      </c>
      <c r="LT56" s="1">
        <v>20</v>
      </c>
      <c r="LU56" s="1">
        <v>20</v>
      </c>
      <c r="LX56" s="1">
        <v>1</v>
      </c>
      <c r="LY56" s="1">
        <v>1</v>
      </c>
      <c r="LZ56" s="1">
        <v>1</v>
      </c>
      <c r="MA56" s="1">
        <v>1</v>
      </c>
      <c r="MB56" s="1">
        <v>1</v>
      </c>
      <c r="MC56" s="1">
        <v>1</v>
      </c>
      <c r="MD56" s="1">
        <v>1</v>
      </c>
      <c r="ME56" s="1">
        <v>1</v>
      </c>
      <c r="MF56" s="1">
        <v>1</v>
      </c>
      <c r="MG56" s="1">
        <v>1</v>
      </c>
      <c r="MH56" s="1">
        <v>1</v>
      </c>
      <c r="MI56" s="1">
        <v>1</v>
      </c>
      <c r="MJ56" s="1">
        <v>1</v>
      </c>
      <c r="MK56" s="1">
        <v>1</v>
      </c>
      <c r="ML56" s="1">
        <v>1</v>
      </c>
      <c r="MM56" s="1">
        <v>1</v>
      </c>
      <c r="MR56" s="1">
        <v>1</v>
      </c>
      <c r="MS56" s="1">
        <v>1</v>
      </c>
      <c r="MT56" s="1">
        <v>1</v>
      </c>
      <c r="MU56" s="1">
        <v>1</v>
      </c>
      <c r="MV56" s="1">
        <v>1</v>
      </c>
      <c r="MW56" s="1">
        <v>1</v>
      </c>
      <c r="MX56" s="1">
        <v>1</v>
      </c>
      <c r="MY56" s="1">
        <v>1</v>
      </c>
      <c r="MZ56" s="1">
        <v>1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f t="shared" si="98"/>
        <v>0</v>
      </c>
      <c r="NI56" s="1" t="e">
        <f t="shared" ca="1" si="120"/>
        <v>#NAME?</v>
      </c>
      <c r="NJ56" s="1" t="e">
        <f t="shared" ca="1" si="121"/>
        <v>#NAME?</v>
      </c>
      <c r="NM56" s="1">
        <v>1</v>
      </c>
      <c r="NN56" s="1">
        <v>1</v>
      </c>
      <c r="NO56" s="1">
        <v>1</v>
      </c>
      <c r="NP56" s="1">
        <v>1</v>
      </c>
      <c r="NQ56" s="1">
        <v>1</v>
      </c>
      <c r="NR56" s="1">
        <v>1</v>
      </c>
      <c r="NS56" s="1">
        <v>1</v>
      </c>
      <c r="NT56" s="1">
        <v>1</v>
      </c>
      <c r="NV56" s="1">
        <v>1.4336110086506159E-2</v>
      </c>
      <c r="NW56" s="1">
        <v>1.4336110086506159E-2</v>
      </c>
      <c r="NX56" s="1">
        <v>1.4336110086506159E-2</v>
      </c>
      <c r="NY56" s="1">
        <v>1.4336110086506159E-2</v>
      </c>
      <c r="NZ56" s="1">
        <v>1.4336110086506159E-2</v>
      </c>
      <c r="OA56" s="1">
        <v>1.4336110086506159E-2</v>
      </c>
      <c r="OB56" s="1">
        <v>1.4336110086506159E-2</v>
      </c>
      <c r="OC56" s="1">
        <v>1.4336110086506159E-2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N56" s="1">
        <v>1</v>
      </c>
      <c r="OO56" s="1">
        <v>1</v>
      </c>
      <c r="OP56" s="1">
        <v>1</v>
      </c>
      <c r="OQ56" s="1">
        <v>1</v>
      </c>
    </row>
    <row r="57" spans="1:407" s="1" customFormat="1" x14ac:dyDescent="0.25">
      <c r="A57" s="1">
        <v>650</v>
      </c>
      <c r="B57" s="1">
        <v>200</v>
      </c>
      <c r="C57" s="1">
        <v>100</v>
      </c>
      <c r="D57" s="1" t="s">
        <v>383</v>
      </c>
      <c r="E57" s="1">
        <v>141.85859426500002</v>
      </c>
      <c r="F57" s="1">
        <v>20396.527105177189</v>
      </c>
      <c r="G57" s="1">
        <f t="shared" si="81"/>
        <v>272.6663383352934</v>
      </c>
      <c r="H57" s="1">
        <f t="shared" si="101"/>
        <v>139.57006307081798</v>
      </c>
      <c r="I57" s="1">
        <f t="shared" si="102"/>
        <v>144.14712545918206</v>
      </c>
      <c r="J57" s="1">
        <f t="shared" si="82"/>
        <v>2.1824399117692313E-3</v>
      </c>
      <c r="K57" s="1">
        <f t="shared" si="103"/>
        <v>-2.2863487542702798</v>
      </c>
      <c r="L57" s="1">
        <f t="shared" si="104"/>
        <v>2.2907136340938181</v>
      </c>
      <c r="M57" s="1">
        <v>0</v>
      </c>
      <c r="N57" s="1">
        <v>6099.9449999999997</v>
      </c>
      <c r="O57" s="1">
        <v>9080.8050000000003</v>
      </c>
      <c r="P57" s="1">
        <v>107267216.325</v>
      </c>
      <c r="Q57" s="1">
        <f t="shared" si="83"/>
        <v>24806196.876975</v>
      </c>
      <c r="R57" s="1">
        <f t="shared" si="105"/>
        <v>8390.531554463425</v>
      </c>
      <c r="S57" s="1">
        <f t="shared" si="106"/>
        <v>9771.0784455365756</v>
      </c>
      <c r="T57" s="1">
        <v>64900</v>
      </c>
      <c r="U57" s="2">
        <v>4212010000</v>
      </c>
      <c r="V57" s="2">
        <f t="shared" si="84"/>
        <v>0</v>
      </c>
      <c r="W57" s="2">
        <f t="shared" si="107"/>
        <v>64900</v>
      </c>
      <c r="X57" s="2">
        <f t="shared" si="108"/>
        <v>64900</v>
      </c>
      <c r="Y57" s="2">
        <f t="shared" si="85"/>
        <v>0.99846153846153851</v>
      </c>
      <c r="Z57" s="2">
        <f t="shared" si="109"/>
        <v>0.99846153846153851</v>
      </c>
      <c r="AA57" s="2">
        <f t="shared" si="110"/>
        <v>0.99846153846153851</v>
      </c>
      <c r="AB57" s="2">
        <v>650</v>
      </c>
      <c r="AC57" s="2">
        <v>422500</v>
      </c>
      <c r="AD57" s="2">
        <f t="shared" si="111"/>
        <v>1.4886699798112935</v>
      </c>
      <c r="AE57" s="2">
        <v>0</v>
      </c>
      <c r="AF57" s="2">
        <v>0</v>
      </c>
      <c r="AG57" s="2">
        <v>6126.44</v>
      </c>
      <c r="AH57" s="2">
        <v>38000593.670000002</v>
      </c>
      <c r="AI57" s="2">
        <v>64900</v>
      </c>
      <c r="AJ57" s="2">
        <v>0</v>
      </c>
      <c r="AK57" s="2">
        <v>0</v>
      </c>
      <c r="AL57" s="2"/>
      <c r="AM57" s="2"/>
      <c r="AN57" s="2">
        <v>419.33333333333331</v>
      </c>
      <c r="AO57" s="2">
        <v>181480.69743589743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</v>
      </c>
      <c r="BA57" s="2">
        <v>1</v>
      </c>
      <c r="BB57" s="2">
        <v>1</v>
      </c>
      <c r="BC57" s="2">
        <v>1</v>
      </c>
      <c r="BD57" s="2"/>
      <c r="BE57" s="2"/>
      <c r="BF57" s="2"/>
      <c r="BG57" s="2"/>
      <c r="BH57" s="2">
        <v>41884.502564102564</v>
      </c>
      <c r="BI57" s="2">
        <v>1810730924.523077</v>
      </c>
      <c r="BJ57" s="2">
        <v>1</v>
      </c>
      <c r="BK57" s="2">
        <v>1</v>
      </c>
      <c r="BL57" s="2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f t="shared" si="86"/>
        <v>0</v>
      </c>
      <c r="BY57" s="1" t="e">
        <f t="shared" ref="BY57:BY62" ca="1" si="122">BN57-КОРЕНЬ(BP57)/КОРЕНЬ(B57)*$B$1</f>
        <v>#NAME?</v>
      </c>
      <c r="BZ57" s="1" t="e">
        <f t="shared" ref="BZ57:BZ62" ca="1" si="123">BN57+КОРЕНЬ(BP57)/КОРЕНЬ(B57)*$B$1</f>
        <v>#NAME?</v>
      </c>
      <c r="CC57" s="1">
        <v>0.97499999999999998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0</v>
      </c>
      <c r="CM57" s="1">
        <v>-51047.686271044433</v>
      </c>
      <c r="CN57" s="1">
        <v>-51047.686271044433</v>
      </c>
      <c r="CO57" s="1">
        <v>-51047.686271044433</v>
      </c>
      <c r="CP57" s="1">
        <v>-51047.686271044433</v>
      </c>
      <c r="CQ57" s="1">
        <v>-51047.686271044433</v>
      </c>
      <c r="CR57" s="1">
        <v>-51047.686271044433</v>
      </c>
      <c r="CS57" s="1">
        <v>-51047.686271044433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D57" s="1">
        <v>0</v>
      </c>
      <c r="DE57" s="1">
        <v>0</v>
      </c>
      <c r="DF57" s="1">
        <v>0</v>
      </c>
      <c r="DG57" s="1">
        <v>0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ED57" s="1">
        <v>7.7649999999999997</v>
      </c>
      <c r="EE57" s="1">
        <v>100.61499999999999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f t="shared" si="89"/>
        <v>0</v>
      </c>
      <c r="EU57" s="1" t="e">
        <f t="shared" ref="EU57:EU62" ca="1" si="124">BN57-КОРЕНЬ(BP57)/КОРЕНЬ(B57)*$B$1</f>
        <v>#NAME?</v>
      </c>
      <c r="EV57" s="1" t="e">
        <f t="shared" ref="EV57:EV62" ca="1" si="125">BN57+КОРЕНЬ(BP57)/КОРЕНЬ(B57)*$B$1</f>
        <v>#NAME?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1</v>
      </c>
      <c r="FH57" s="1">
        <v>30.538156352383059</v>
      </c>
      <c r="FI57" s="1">
        <v>-36.909524769081351</v>
      </c>
      <c r="FJ57" s="1">
        <v>-36.909524769081351</v>
      </c>
      <c r="FK57" s="1">
        <v>-36.909524769081351</v>
      </c>
      <c r="FL57" s="1">
        <v>-36.909524769081351</v>
      </c>
      <c r="FM57" s="1">
        <v>-36.909524769081351</v>
      </c>
      <c r="FN57" s="1">
        <v>-36.909524769081351</v>
      </c>
      <c r="FO57" s="1">
        <v>-36.909524769081351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Z57" s="1">
        <v>106.73806896615109</v>
      </c>
      <c r="GA57" s="1">
        <v>11393.015689075561</v>
      </c>
      <c r="GB57" s="1">
        <v>106.66386485898285</v>
      </c>
      <c r="GC57" s="1">
        <v>106.75256711334447</v>
      </c>
      <c r="GF57" s="1">
        <v>381.66836734693879</v>
      </c>
      <c r="GG57" s="1">
        <v>150723.87244897959</v>
      </c>
      <c r="GH57" s="1">
        <v>1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1</v>
      </c>
      <c r="GT57" s="1">
        <v>1</v>
      </c>
      <c r="GU57" s="1">
        <v>1</v>
      </c>
      <c r="GZ57" s="1">
        <v>38119.84693877551</v>
      </c>
      <c r="HA57" s="1">
        <v>1503627173.0408163</v>
      </c>
      <c r="HB57" s="1">
        <v>1</v>
      </c>
      <c r="HC57" s="1">
        <v>1</v>
      </c>
      <c r="HD57" s="1">
        <v>1</v>
      </c>
      <c r="HE57" s="1">
        <v>1</v>
      </c>
      <c r="HF57" s="1">
        <v>1</v>
      </c>
      <c r="HG57" s="1">
        <v>1</v>
      </c>
      <c r="HH57" s="1">
        <v>1</v>
      </c>
      <c r="HI57" s="1">
        <v>1</v>
      </c>
      <c r="HJ57" s="1">
        <v>1</v>
      </c>
      <c r="HK57" s="1">
        <v>1</v>
      </c>
      <c r="HL57" s="1">
        <v>1</v>
      </c>
      <c r="HM57" s="1">
        <v>1</v>
      </c>
      <c r="HN57" s="1">
        <v>1</v>
      </c>
      <c r="HO57" s="1">
        <v>1</v>
      </c>
      <c r="HP57" s="1">
        <f t="shared" si="92"/>
        <v>0</v>
      </c>
      <c r="HQ57" s="1" t="e">
        <f t="shared" ref="HQ57:HQ62" ca="1" si="126">BN57-КОРЕНЬ(BP57)/КОРЕНЬ(B57)*$B$1</f>
        <v>#NAME?</v>
      </c>
      <c r="HR57" s="1" t="e">
        <f t="shared" ref="HR57:HR62" ca="1" si="127">BN57+КОРЕНЬ(BP57)/КОРЕНЬ(B57)*$B$1</f>
        <v>#NAME?</v>
      </c>
      <c r="HU57" s="1">
        <v>0.98</v>
      </c>
      <c r="HV57" s="1">
        <v>1</v>
      </c>
      <c r="HW57" s="1">
        <v>1</v>
      </c>
      <c r="HX57" s="1">
        <v>1</v>
      </c>
      <c r="HY57" s="1">
        <v>1</v>
      </c>
      <c r="HZ57" s="1">
        <v>1</v>
      </c>
      <c r="IA57" s="1">
        <v>1</v>
      </c>
      <c r="IB57" s="1">
        <v>1</v>
      </c>
      <c r="ID57" s="1">
        <v>0</v>
      </c>
      <c r="IE57" s="1">
        <v>-54.20161308571339</v>
      </c>
      <c r="IF57" s="1">
        <v>-54.20161308571339</v>
      </c>
      <c r="IG57" s="1">
        <v>-54.20161308571339</v>
      </c>
      <c r="IH57" s="1">
        <v>-54.20161308571339</v>
      </c>
      <c r="II57" s="1">
        <v>-54.20161308571339</v>
      </c>
      <c r="IJ57" s="1">
        <v>-54.20161308571339</v>
      </c>
      <c r="IK57" s="1">
        <v>-54.20161308571339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V57" s="1">
        <v>0</v>
      </c>
      <c r="IW57" s="1">
        <v>0</v>
      </c>
      <c r="IX57" s="1">
        <v>0</v>
      </c>
      <c r="IY57" s="1">
        <v>0</v>
      </c>
      <c r="JB57" s="1">
        <v>1</v>
      </c>
      <c r="JC57" s="1">
        <v>1</v>
      </c>
      <c r="JD57" s="1">
        <v>1</v>
      </c>
      <c r="JE57" s="1">
        <v>1</v>
      </c>
      <c r="JF57" s="1">
        <v>1</v>
      </c>
      <c r="JG57" s="1">
        <v>1</v>
      </c>
      <c r="JH57" s="1">
        <v>1</v>
      </c>
      <c r="JI57" s="1">
        <v>1</v>
      </c>
      <c r="JJ57" s="1">
        <v>1</v>
      </c>
      <c r="JK57" s="1">
        <v>1</v>
      </c>
      <c r="JL57" s="1">
        <v>1</v>
      </c>
      <c r="JM57" s="1">
        <v>1</v>
      </c>
      <c r="JN57" s="1">
        <v>1</v>
      </c>
      <c r="JO57" s="1">
        <v>1</v>
      </c>
      <c r="JP57" s="1">
        <v>1</v>
      </c>
      <c r="JQ57" s="1">
        <v>1</v>
      </c>
      <c r="JV57" s="1">
        <v>1</v>
      </c>
      <c r="JW57" s="1">
        <v>1</v>
      </c>
      <c r="JX57" s="1">
        <v>1</v>
      </c>
      <c r="JY57" s="1">
        <v>1</v>
      </c>
      <c r="JZ57" s="1">
        <v>1</v>
      </c>
      <c r="KA57" s="1">
        <v>1</v>
      </c>
      <c r="KB57" s="1">
        <v>1</v>
      </c>
      <c r="KC57" s="1">
        <v>1</v>
      </c>
      <c r="KD57" s="1">
        <v>1</v>
      </c>
      <c r="KE57" s="1">
        <v>1</v>
      </c>
      <c r="KF57" s="1">
        <v>1</v>
      </c>
      <c r="KG57" s="1">
        <v>1</v>
      </c>
      <c r="KH57" s="1">
        <v>1</v>
      </c>
      <c r="KI57" s="1">
        <v>1</v>
      </c>
      <c r="KJ57" s="1">
        <v>1</v>
      </c>
      <c r="KK57" s="1">
        <v>1</v>
      </c>
      <c r="KL57" s="1">
        <f t="shared" si="95"/>
        <v>0</v>
      </c>
      <c r="KM57" s="1" t="e">
        <f t="shared" ref="KM57:KM62" ca="1" si="128">BN57-КОРЕНЬ(BP57)/КОРЕНЬ(B57)*$B$1</f>
        <v>#NAME?</v>
      </c>
      <c r="KN57" s="1" t="e">
        <f t="shared" ref="KN57:KN62" ca="1" si="129">BN57+КОРЕНЬ(BP57)/КОРЕНЬ(B57)*$B$1</f>
        <v>#NAME?</v>
      </c>
      <c r="KQ57" s="1">
        <v>1</v>
      </c>
      <c r="KR57" s="1">
        <v>1</v>
      </c>
      <c r="KS57" s="1">
        <v>1</v>
      </c>
      <c r="KT57" s="1">
        <v>1</v>
      </c>
      <c r="KU57" s="1">
        <v>1</v>
      </c>
      <c r="KV57" s="1">
        <v>1</v>
      </c>
      <c r="KW57" s="1">
        <v>1</v>
      </c>
      <c r="KX57" s="1">
        <v>1</v>
      </c>
      <c r="KZ57" s="1">
        <v>8.0102013993557897</v>
      </c>
      <c r="LA57" s="1">
        <v>8.0102013993557897</v>
      </c>
      <c r="LB57" s="1">
        <v>8.0102013993557897</v>
      </c>
      <c r="LC57" s="1">
        <v>8.0102013993557897</v>
      </c>
      <c r="LD57" s="1">
        <v>8.0102013993557897</v>
      </c>
      <c r="LE57" s="1">
        <v>8.0102013993557897</v>
      </c>
      <c r="LF57" s="1">
        <v>8.0102013993557897</v>
      </c>
      <c r="LG57" s="1">
        <v>8.0102013993557897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R57" s="1">
        <v>20</v>
      </c>
      <c r="LS57" s="1">
        <v>400</v>
      </c>
      <c r="LT57" s="1">
        <v>20</v>
      </c>
      <c r="LU57" s="1">
        <v>20</v>
      </c>
      <c r="LX57" s="1">
        <v>1</v>
      </c>
      <c r="LY57" s="1">
        <v>1</v>
      </c>
      <c r="LZ57" s="1">
        <v>1</v>
      </c>
      <c r="MA57" s="1">
        <v>1</v>
      </c>
      <c r="MB57" s="1">
        <v>1</v>
      </c>
      <c r="MC57" s="1">
        <v>1</v>
      </c>
      <c r="MD57" s="1">
        <v>1</v>
      </c>
      <c r="ME57" s="1">
        <v>1</v>
      </c>
      <c r="MF57" s="1">
        <v>1</v>
      </c>
      <c r="MG57" s="1">
        <v>1</v>
      </c>
      <c r="MH57" s="1">
        <v>1</v>
      </c>
      <c r="MI57" s="1">
        <v>1</v>
      </c>
      <c r="MJ57" s="1">
        <v>1</v>
      </c>
      <c r="MK57" s="1">
        <v>1</v>
      </c>
      <c r="ML57" s="1">
        <v>1</v>
      </c>
      <c r="MM57" s="1">
        <v>1</v>
      </c>
      <c r="MR57" s="1">
        <v>1</v>
      </c>
      <c r="MS57" s="1">
        <v>1</v>
      </c>
      <c r="MT57" s="1">
        <v>1</v>
      </c>
      <c r="MU57" s="1">
        <v>1</v>
      </c>
      <c r="MV57" s="1">
        <v>1</v>
      </c>
      <c r="MW57" s="1">
        <v>1</v>
      </c>
      <c r="MX57" s="1">
        <v>1</v>
      </c>
      <c r="MY57" s="1">
        <v>1</v>
      </c>
      <c r="MZ57" s="1">
        <v>1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f t="shared" si="98"/>
        <v>0</v>
      </c>
      <c r="NI57" s="1" t="e">
        <f t="shared" ref="NI57:NI62" ca="1" si="130">BN57-КОРЕНЬ(BP57)/КОРЕНЬ(B57)*$B$1</f>
        <v>#NAME?</v>
      </c>
      <c r="NJ57" s="1" t="e">
        <f t="shared" ref="NJ57:NJ62" ca="1" si="131">BN57+КОРЕНЬ(BP57)/КОРЕНЬ(B57)*$B$1</f>
        <v>#NAME?</v>
      </c>
      <c r="NM57" s="1">
        <v>1</v>
      </c>
      <c r="NN57" s="1">
        <v>1</v>
      </c>
      <c r="NO57" s="1">
        <v>1</v>
      </c>
      <c r="NP57" s="1">
        <v>1</v>
      </c>
      <c r="NQ57" s="1">
        <v>1</v>
      </c>
      <c r="NR57" s="1">
        <v>1</v>
      </c>
      <c r="NS57" s="1">
        <v>1</v>
      </c>
      <c r="NT57" s="1">
        <v>1</v>
      </c>
      <c r="NV57" s="1">
        <v>1.2810720241224181E-2</v>
      </c>
      <c r="NW57" s="1">
        <v>1.2810720241224181E-2</v>
      </c>
      <c r="NX57" s="1">
        <v>1.2810720241224181E-2</v>
      </c>
      <c r="NY57" s="1">
        <v>1.2810720241224181E-2</v>
      </c>
      <c r="NZ57" s="1">
        <v>1.2810720241224181E-2</v>
      </c>
      <c r="OA57" s="1">
        <v>1.2810720241224181E-2</v>
      </c>
      <c r="OB57" s="1">
        <v>1.2810720241224181E-2</v>
      </c>
      <c r="OC57" s="1">
        <v>1.2810720241224181E-2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N57" s="1">
        <v>1</v>
      </c>
      <c r="OO57" s="1">
        <v>1</v>
      </c>
      <c r="OP57" s="1">
        <v>1</v>
      </c>
      <c r="OQ57" s="1">
        <v>1</v>
      </c>
    </row>
    <row r="58" spans="1:407" s="1" customFormat="1" x14ac:dyDescent="0.25">
      <c r="A58" s="1">
        <v>700</v>
      </c>
      <c r="B58" s="1">
        <v>200</v>
      </c>
      <c r="C58" s="1">
        <v>100</v>
      </c>
      <c r="D58" s="1" t="s">
        <v>383</v>
      </c>
      <c r="E58" s="1">
        <v>157.91348743500009</v>
      </c>
      <c r="F58" s="1">
        <v>25211.756443533031</v>
      </c>
      <c r="G58" s="1">
        <f t="shared" si="81"/>
        <v>275.08692964910006</v>
      </c>
      <c r="H58" s="1">
        <f t="shared" si="101"/>
        <v>155.61482048550525</v>
      </c>
      <c r="I58" s="1">
        <f t="shared" si="102"/>
        <v>160.21215438449494</v>
      </c>
      <c r="J58" s="1">
        <f t="shared" si="82"/>
        <v>2.2559069633571443E-3</v>
      </c>
      <c r="K58" s="1">
        <f t="shared" si="103"/>
        <v>-2.2964110425314828</v>
      </c>
      <c r="L58" s="1">
        <f t="shared" si="104"/>
        <v>2.3009228564581972</v>
      </c>
      <c r="M58" s="1">
        <v>0</v>
      </c>
      <c r="N58" s="1">
        <v>7955.15</v>
      </c>
      <c r="O58" s="1">
        <v>12345.46</v>
      </c>
      <c r="P58" s="1">
        <v>186148659.43000001</v>
      </c>
      <c r="Q58" s="1">
        <f t="shared" si="83"/>
        <v>33738276.818400025</v>
      </c>
      <c r="R58" s="1">
        <f t="shared" si="105"/>
        <v>11540.447688834618</v>
      </c>
      <c r="S58" s="1">
        <f t="shared" si="106"/>
        <v>13150.47231116538</v>
      </c>
      <c r="T58" s="1">
        <v>69900</v>
      </c>
      <c r="U58" s="2">
        <v>4886010000</v>
      </c>
      <c r="V58" s="2">
        <f t="shared" si="84"/>
        <v>0</v>
      </c>
      <c r="W58" s="2">
        <f t="shared" si="107"/>
        <v>69900</v>
      </c>
      <c r="X58" s="2">
        <f t="shared" si="108"/>
        <v>69900</v>
      </c>
      <c r="Y58" s="2">
        <f t="shared" si="85"/>
        <v>0.99857142857142855</v>
      </c>
      <c r="Z58" s="2">
        <f t="shared" si="109"/>
        <v>0.99857142857142855</v>
      </c>
      <c r="AA58" s="2">
        <f t="shared" si="110"/>
        <v>0.99857142857142855</v>
      </c>
      <c r="AB58" s="2">
        <v>700</v>
      </c>
      <c r="AC58" s="2">
        <v>490000</v>
      </c>
      <c r="AD58" s="2">
        <f t="shared" si="111"/>
        <v>1.5518827426258461</v>
      </c>
      <c r="AE58" s="2">
        <v>0</v>
      </c>
      <c r="AF58" s="2">
        <v>0</v>
      </c>
      <c r="AG58" s="2">
        <v>6326.47</v>
      </c>
      <c r="AH58" s="2">
        <v>40475666.469999999</v>
      </c>
      <c r="AI58" s="2">
        <v>69900</v>
      </c>
      <c r="AJ58" s="2">
        <v>0</v>
      </c>
      <c r="AK58" s="2">
        <v>0</v>
      </c>
      <c r="AL58" s="2"/>
      <c r="AM58" s="2"/>
      <c r="AN58" s="2">
        <v>423.97461928934013</v>
      </c>
      <c r="AO58" s="2">
        <v>184806.29949238579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</v>
      </c>
      <c r="BA58" s="2">
        <v>1</v>
      </c>
      <c r="BB58" s="2">
        <v>1</v>
      </c>
      <c r="BC58" s="2">
        <v>1</v>
      </c>
      <c r="BD58" s="2"/>
      <c r="BE58" s="2"/>
      <c r="BF58" s="2"/>
      <c r="BG58" s="2"/>
      <c r="BH58" s="2">
        <v>42344.84263959391</v>
      </c>
      <c r="BI58" s="2">
        <v>1843579464.3857868</v>
      </c>
      <c r="BJ58" s="2">
        <v>1</v>
      </c>
      <c r="BK58" s="2">
        <v>1</v>
      </c>
      <c r="BL58" s="2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f t="shared" si="86"/>
        <v>0</v>
      </c>
      <c r="BY58" s="1" t="e">
        <f t="shared" ca="1" si="122"/>
        <v>#NAME?</v>
      </c>
      <c r="BZ58" s="1" t="e">
        <f t="shared" ca="1" si="123"/>
        <v>#NAME?</v>
      </c>
      <c r="CC58" s="1">
        <v>0.98499999999999999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0</v>
      </c>
      <c r="CM58" s="1">
        <v>-46398.831983292672</v>
      </c>
      <c r="CN58" s="1">
        <v>-46398.831983292672</v>
      </c>
      <c r="CO58" s="1">
        <v>-46398.831983292672</v>
      </c>
      <c r="CP58" s="1">
        <v>-46398.831983292672</v>
      </c>
      <c r="CQ58" s="1">
        <v>-46398.831983292672</v>
      </c>
      <c r="CR58" s="1">
        <v>-46398.831983292672</v>
      </c>
      <c r="CS58" s="1">
        <v>-46398.831983292672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D58" s="1">
        <v>0</v>
      </c>
      <c r="DE58" s="1">
        <v>0</v>
      </c>
      <c r="DF58" s="1">
        <v>0</v>
      </c>
      <c r="DG58" s="1">
        <v>0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ED58" s="1">
        <v>8.0350000000000001</v>
      </c>
      <c r="EE58" s="1">
        <v>118.02500000000001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f t="shared" si="89"/>
        <v>0</v>
      </c>
      <c r="EU58" s="1" t="e">
        <f t="shared" ca="1" si="124"/>
        <v>#NAME?</v>
      </c>
      <c r="EV58" s="1" t="e">
        <f t="shared" ca="1" si="125"/>
        <v>#NAME?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H58" s="1">
        <v>29.526215194998123</v>
      </c>
      <c r="FI58" s="1">
        <v>-33.952276880253997</v>
      </c>
      <c r="FJ58" s="1">
        <v>-33.952276880253997</v>
      </c>
      <c r="FK58" s="1">
        <v>-33.952276880253997</v>
      </c>
      <c r="FL58" s="1">
        <v>-33.952276880253997</v>
      </c>
      <c r="FM58" s="1">
        <v>-33.952276880253997</v>
      </c>
      <c r="FN58" s="1">
        <v>-33.952276880253997</v>
      </c>
      <c r="FO58" s="1">
        <v>-33.952276880253997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Z58" s="1">
        <v>106.7463440508067</v>
      </c>
      <c r="GA58" s="1">
        <v>11394.782162343401</v>
      </c>
      <c r="GB58" s="1">
        <v>106.70601949693868</v>
      </c>
      <c r="GC58" s="1">
        <v>106.75358193595406</v>
      </c>
      <c r="GF58" s="1">
        <v>382.45959595959596</v>
      </c>
      <c r="GG58" s="1">
        <v>151236.06565656565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GZ58" s="1">
        <v>38198.434343434346</v>
      </c>
      <c r="HA58" s="1">
        <v>1508685358.3939395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f t="shared" si="92"/>
        <v>0</v>
      </c>
      <c r="HQ58" s="1" t="e">
        <f t="shared" ca="1" si="126"/>
        <v>#NAME?</v>
      </c>
      <c r="HR58" s="1" t="e">
        <f t="shared" ca="1" si="127"/>
        <v>#NAME?</v>
      </c>
      <c r="HU58" s="1">
        <v>0.99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D58" s="1">
        <v>0</v>
      </c>
      <c r="IE58" s="1">
        <v>-53.17058751465872</v>
      </c>
      <c r="IF58" s="1">
        <v>-53.17058751465872</v>
      </c>
      <c r="IG58" s="1">
        <v>-53.17058751465872</v>
      </c>
      <c r="IH58" s="1">
        <v>-53.17058751465872</v>
      </c>
      <c r="II58" s="1">
        <v>-53.17058751465872</v>
      </c>
      <c r="IJ58" s="1">
        <v>-53.17058751465872</v>
      </c>
      <c r="IK58" s="1">
        <v>-53.17058751465872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V58" s="1">
        <v>0</v>
      </c>
      <c r="IW58" s="1">
        <v>0</v>
      </c>
      <c r="IX58" s="1">
        <v>0</v>
      </c>
      <c r="IY58" s="1">
        <v>0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1</v>
      </c>
      <c r="JN58" s="1">
        <v>1</v>
      </c>
      <c r="JO58" s="1">
        <v>1</v>
      </c>
      <c r="JP58" s="1">
        <v>1</v>
      </c>
      <c r="JQ58" s="1">
        <v>1</v>
      </c>
      <c r="JV58" s="1">
        <v>1</v>
      </c>
      <c r="JW58" s="1">
        <v>1</v>
      </c>
      <c r="JX58" s="1">
        <v>1</v>
      </c>
      <c r="JY58" s="1">
        <v>1</v>
      </c>
      <c r="JZ58" s="1">
        <v>1</v>
      </c>
      <c r="KA58" s="1">
        <v>1</v>
      </c>
      <c r="KB58" s="1">
        <v>1</v>
      </c>
      <c r="KC58" s="1">
        <v>1</v>
      </c>
      <c r="KD58" s="1">
        <v>1</v>
      </c>
      <c r="KE58" s="1">
        <v>1</v>
      </c>
      <c r="KF58" s="1">
        <v>1</v>
      </c>
      <c r="KG58" s="1">
        <v>1</v>
      </c>
      <c r="KH58" s="1">
        <v>1</v>
      </c>
      <c r="KI58" s="1">
        <v>1</v>
      </c>
      <c r="KJ58" s="1">
        <v>1</v>
      </c>
      <c r="KK58" s="1">
        <v>1</v>
      </c>
      <c r="KL58" s="1">
        <f t="shared" si="95"/>
        <v>0</v>
      </c>
      <c r="KM58" s="1" t="e">
        <f t="shared" ca="1" si="128"/>
        <v>#NAME?</v>
      </c>
      <c r="KN58" s="1" t="e">
        <f t="shared" ca="1" si="129"/>
        <v>#NAME?</v>
      </c>
      <c r="KQ58" s="1">
        <v>1</v>
      </c>
      <c r="KR58" s="1">
        <v>1</v>
      </c>
      <c r="KS58" s="1">
        <v>1</v>
      </c>
      <c r="KT58" s="1">
        <v>1</v>
      </c>
      <c r="KU58" s="1">
        <v>1</v>
      </c>
      <c r="KV58" s="1">
        <v>1</v>
      </c>
      <c r="KW58" s="1">
        <v>1</v>
      </c>
      <c r="KX58" s="1">
        <v>1</v>
      </c>
      <c r="KZ58" s="1">
        <v>8.1485673052224445</v>
      </c>
      <c r="LA58" s="1">
        <v>8.1485673052224445</v>
      </c>
      <c r="LB58" s="1">
        <v>8.1485673052224445</v>
      </c>
      <c r="LC58" s="1">
        <v>8.1485673052224445</v>
      </c>
      <c r="LD58" s="1">
        <v>8.1485673052224445</v>
      </c>
      <c r="LE58" s="1">
        <v>8.1485673052224445</v>
      </c>
      <c r="LF58" s="1">
        <v>8.1485673052224445</v>
      </c>
      <c r="LG58" s="1">
        <v>8.1485673052224445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R58" s="1">
        <v>20</v>
      </c>
      <c r="LS58" s="1">
        <v>400</v>
      </c>
      <c r="LT58" s="1">
        <v>20</v>
      </c>
      <c r="LU58" s="1">
        <v>20</v>
      </c>
      <c r="LX58" s="1">
        <v>1</v>
      </c>
      <c r="LY58" s="1">
        <v>1</v>
      </c>
      <c r="LZ58" s="1">
        <v>1</v>
      </c>
      <c r="MA58" s="1">
        <v>1</v>
      </c>
      <c r="MB58" s="1">
        <v>1</v>
      </c>
      <c r="MC58" s="1">
        <v>1</v>
      </c>
      <c r="MD58" s="1">
        <v>1</v>
      </c>
      <c r="ME58" s="1">
        <v>1</v>
      </c>
      <c r="MF58" s="1">
        <v>1</v>
      </c>
      <c r="MG58" s="1">
        <v>1</v>
      </c>
      <c r="MH58" s="1">
        <v>1</v>
      </c>
      <c r="MI58" s="1">
        <v>1</v>
      </c>
      <c r="MJ58" s="1">
        <v>1</v>
      </c>
      <c r="MK58" s="1">
        <v>1</v>
      </c>
      <c r="ML58" s="1">
        <v>1</v>
      </c>
      <c r="MM58" s="1">
        <v>1</v>
      </c>
      <c r="MR58" s="1">
        <v>1</v>
      </c>
      <c r="MS58" s="1">
        <v>1</v>
      </c>
      <c r="MT58" s="1">
        <v>1</v>
      </c>
      <c r="MU58" s="1">
        <v>1</v>
      </c>
      <c r="MV58" s="1">
        <v>1</v>
      </c>
      <c r="MW58" s="1">
        <v>1</v>
      </c>
      <c r="MX58" s="1">
        <v>1</v>
      </c>
      <c r="MY58" s="1">
        <v>1</v>
      </c>
      <c r="MZ58" s="1">
        <v>1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f t="shared" si="98"/>
        <v>0</v>
      </c>
      <c r="NI58" s="1" t="e">
        <f t="shared" ca="1" si="130"/>
        <v>#NAME?</v>
      </c>
      <c r="NJ58" s="1" t="e">
        <f t="shared" ca="1" si="131"/>
        <v>#NAME?</v>
      </c>
      <c r="NM58" s="1">
        <v>1</v>
      </c>
      <c r="NN58" s="1">
        <v>1</v>
      </c>
      <c r="NO58" s="1">
        <v>1</v>
      </c>
      <c r="NP58" s="1">
        <v>1</v>
      </c>
      <c r="NQ58" s="1">
        <v>1</v>
      </c>
      <c r="NR58" s="1">
        <v>1</v>
      </c>
      <c r="NS58" s="1">
        <v>1</v>
      </c>
      <c r="NT58" s="1">
        <v>1</v>
      </c>
      <c r="NV58" s="1">
        <v>1.5896671494283695E-2</v>
      </c>
      <c r="NW58" s="1">
        <v>1.5896671494283695E-2</v>
      </c>
      <c r="NX58" s="1">
        <v>1.5896671494283695E-2</v>
      </c>
      <c r="NY58" s="1">
        <v>1.5896671494283695E-2</v>
      </c>
      <c r="NZ58" s="1">
        <v>1.5896671494283695E-2</v>
      </c>
      <c r="OA58" s="1">
        <v>1.5896671494283695E-2</v>
      </c>
      <c r="OB58" s="1">
        <v>1.5896671494283695E-2</v>
      </c>
      <c r="OC58" s="1">
        <v>1.5896671494283695E-2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N58" s="1">
        <v>1</v>
      </c>
      <c r="OO58" s="1">
        <v>1</v>
      </c>
      <c r="OP58" s="1">
        <v>1</v>
      </c>
      <c r="OQ58" s="1">
        <v>1</v>
      </c>
    </row>
    <row r="59" spans="1:407" s="1" customFormat="1" x14ac:dyDescent="0.25">
      <c r="A59" s="1">
        <v>750</v>
      </c>
      <c r="B59" s="1">
        <v>200</v>
      </c>
      <c r="C59" s="1">
        <v>100</v>
      </c>
      <c r="D59" s="1" t="s">
        <v>382</v>
      </c>
      <c r="E59" s="1">
        <v>164.90185508500002</v>
      </c>
      <c r="F59" s="1">
        <v>27559.23379360163</v>
      </c>
      <c r="G59" s="1">
        <f t="shared" si="81"/>
        <v>366.61198312728084</v>
      </c>
      <c r="H59" s="1">
        <f t="shared" si="101"/>
        <v>162.24820044056929</v>
      </c>
      <c r="I59" s="1">
        <f t="shared" si="102"/>
        <v>167.55550972943075</v>
      </c>
      <c r="J59" s="1">
        <f t="shared" si="82"/>
        <v>2.1986914011333336E-3</v>
      </c>
      <c r="K59" s="1">
        <f t="shared" si="103"/>
        <v>-2.6514559530296014</v>
      </c>
      <c r="L59" s="1">
        <f t="shared" si="104"/>
        <v>2.6558533358318677</v>
      </c>
      <c r="M59" s="1">
        <v>0</v>
      </c>
      <c r="N59" s="1">
        <v>10174.07</v>
      </c>
      <c r="O59" s="1">
        <v>16604.8</v>
      </c>
      <c r="P59" s="1">
        <v>329657962.02999997</v>
      </c>
      <c r="Q59" s="1">
        <f t="shared" si="83"/>
        <v>53938578.99000001</v>
      </c>
      <c r="R59" s="1">
        <f t="shared" si="105"/>
        <v>15586.933493408924</v>
      </c>
      <c r="S59" s="1">
        <f t="shared" si="106"/>
        <v>17622.666506591075</v>
      </c>
      <c r="T59" s="1">
        <v>74900</v>
      </c>
      <c r="U59" s="2">
        <v>5610010000</v>
      </c>
      <c r="V59" s="2">
        <f t="shared" si="84"/>
        <v>0</v>
      </c>
      <c r="W59" s="2">
        <f t="shared" si="107"/>
        <v>74900</v>
      </c>
      <c r="X59" s="2">
        <f t="shared" si="108"/>
        <v>74900</v>
      </c>
      <c r="Y59" s="2">
        <f t="shared" si="85"/>
        <v>0.9986666666666667</v>
      </c>
      <c r="Z59" s="2">
        <f t="shared" si="109"/>
        <v>0.9986666666666667</v>
      </c>
      <c r="AA59" s="2">
        <f t="shared" si="110"/>
        <v>0.9986666666666667</v>
      </c>
      <c r="AB59" s="2">
        <v>750</v>
      </c>
      <c r="AC59" s="2">
        <v>562500</v>
      </c>
      <c r="AD59" s="2">
        <f t="shared" si="111"/>
        <v>1.6320705479714608</v>
      </c>
      <c r="AE59" s="2">
        <v>0</v>
      </c>
      <c r="AF59" s="2">
        <v>0</v>
      </c>
      <c r="AG59" s="2">
        <v>6587.6949999999997</v>
      </c>
      <c r="AH59" s="2">
        <v>44000441.825000003</v>
      </c>
      <c r="AI59" s="2">
        <v>74900</v>
      </c>
      <c r="AJ59" s="2">
        <v>0</v>
      </c>
      <c r="AK59" s="2">
        <v>0</v>
      </c>
      <c r="AL59" s="2"/>
      <c r="AM59" s="2"/>
      <c r="AN59" s="2">
        <v>431.49748743718595</v>
      </c>
      <c r="AO59" s="2">
        <v>192845.13567839196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</v>
      </c>
      <c r="BA59" s="2">
        <v>1</v>
      </c>
      <c r="BB59" s="2">
        <v>1</v>
      </c>
      <c r="BC59" s="2">
        <v>1</v>
      </c>
      <c r="BD59" s="2"/>
      <c r="BE59" s="2"/>
      <c r="BF59" s="2"/>
      <c r="BG59" s="2"/>
      <c r="BH59" s="2">
        <v>43099.130653266329</v>
      </c>
      <c r="BI59" s="2">
        <v>1924075784.1658292</v>
      </c>
      <c r="BJ59" s="2">
        <v>1</v>
      </c>
      <c r="BK59" s="2">
        <v>1</v>
      </c>
      <c r="BL59" s="2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f t="shared" si="86"/>
        <v>0</v>
      </c>
      <c r="BY59" s="1" t="e">
        <f t="shared" ca="1" si="122"/>
        <v>#NAME?</v>
      </c>
      <c r="BZ59" s="1" t="e">
        <f t="shared" ca="1" si="123"/>
        <v>#NAME?</v>
      </c>
      <c r="CC59" s="1">
        <v>0.995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0</v>
      </c>
      <c r="CM59" s="1">
        <v>-34465.349061824076</v>
      </c>
      <c r="CN59" s="1">
        <v>-34465.349061824076</v>
      </c>
      <c r="CO59" s="1">
        <v>-34465.349061824076</v>
      </c>
      <c r="CP59" s="1">
        <v>-34465.349061824076</v>
      </c>
      <c r="CQ59" s="1">
        <v>-34465.349061824076</v>
      </c>
      <c r="CR59" s="1">
        <v>-34465.349061824076</v>
      </c>
      <c r="CS59" s="1">
        <v>-34465.349061824076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D59" s="1">
        <v>0</v>
      </c>
      <c r="DE59" s="1">
        <v>0</v>
      </c>
      <c r="DF59" s="1">
        <v>0</v>
      </c>
      <c r="DG59" s="1">
        <v>0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ED59" s="1">
        <v>8.7349999999999994</v>
      </c>
      <c r="EE59" s="1">
        <v>127.97499999999999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f t="shared" si="89"/>
        <v>0</v>
      </c>
      <c r="EU59" s="1" t="e">
        <f t="shared" ca="1" si="124"/>
        <v>#NAME?</v>
      </c>
      <c r="EV59" s="1" t="e">
        <f t="shared" ca="1" si="125"/>
        <v>#NAME?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H59" s="1">
        <v>29.11372605193004</v>
      </c>
      <c r="FI59" s="1">
        <v>-28.959407472959448</v>
      </c>
      <c r="FJ59" s="1">
        <v>-28.959407472959448</v>
      </c>
      <c r="FK59" s="1">
        <v>-28.959407472959448</v>
      </c>
      <c r="FL59" s="1">
        <v>-28.959407472959448</v>
      </c>
      <c r="FM59" s="1">
        <v>-28.959407472959448</v>
      </c>
      <c r="FN59" s="1">
        <v>-28.959407472959448</v>
      </c>
      <c r="FO59" s="1">
        <v>-28.959407472959448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Z59" s="1">
        <v>106.75623101635247</v>
      </c>
      <c r="GA59" s="1">
        <v>11396.893106430056</v>
      </c>
      <c r="GB59" s="1">
        <v>106.70602006596843</v>
      </c>
      <c r="GC59" s="1">
        <v>106.76262475841403</v>
      </c>
      <c r="GF59" s="1">
        <v>390.7788944723618</v>
      </c>
      <c r="GG59" s="1">
        <v>158878.48743718592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GZ59" s="1">
        <v>39027.306532663315</v>
      </c>
      <c r="HA59" s="1">
        <v>1584830916.8643217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f t="shared" si="92"/>
        <v>0</v>
      </c>
      <c r="HQ59" s="1" t="e">
        <f t="shared" ca="1" si="126"/>
        <v>#NAME?</v>
      </c>
      <c r="HR59" s="1" t="e">
        <f t="shared" ca="1" si="127"/>
        <v>#NAME?</v>
      </c>
      <c r="HU59" s="1">
        <v>0.995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1</v>
      </c>
      <c r="IB59" s="1">
        <v>1</v>
      </c>
      <c r="ID59" s="1">
        <v>0</v>
      </c>
      <c r="IE59" s="1">
        <v>-48.744338103191375</v>
      </c>
      <c r="IF59" s="1">
        <v>-48.744338103191375</v>
      </c>
      <c r="IG59" s="1">
        <v>-48.744338103191375</v>
      </c>
      <c r="IH59" s="1">
        <v>-48.744338103191375</v>
      </c>
      <c r="II59" s="1">
        <v>-48.744338103191375</v>
      </c>
      <c r="IJ59" s="1">
        <v>-48.744338103191375</v>
      </c>
      <c r="IK59" s="1">
        <v>-48.744338103191375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V59" s="1">
        <v>0</v>
      </c>
      <c r="IW59" s="1">
        <v>0</v>
      </c>
      <c r="IX59" s="1">
        <v>0</v>
      </c>
      <c r="IY59" s="1">
        <v>0</v>
      </c>
      <c r="JB59" s="1">
        <v>1</v>
      </c>
      <c r="JC59" s="1">
        <v>1</v>
      </c>
      <c r="JD59" s="1">
        <v>1</v>
      </c>
      <c r="JE59" s="1">
        <v>1</v>
      </c>
      <c r="JF59" s="1">
        <v>1</v>
      </c>
      <c r="JG59" s="1">
        <v>1</v>
      </c>
      <c r="JH59" s="1">
        <v>1</v>
      </c>
      <c r="JI59" s="1">
        <v>1</v>
      </c>
      <c r="JJ59" s="1">
        <v>1</v>
      </c>
      <c r="JK59" s="1">
        <v>1</v>
      </c>
      <c r="JL59" s="1">
        <v>1</v>
      </c>
      <c r="JM59" s="1">
        <v>1</v>
      </c>
      <c r="JN59" s="1">
        <v>1</v>
      </c>
      <c r="JO59" s="1">
        <v>1</v>
      </c>
      <c r="JP59" s="1">
        <v>1</v>
      </c>
      <c r="JQ59" s="1">
        <v>1</v>
      </c>
      <c r="JV59" s="1">
        <v>1</v>
      </c>
      <c r="JW59" s="1">
        <v>1</v>
      </c>
      <c r="JX59" s="1">
        <v>1</v>
      </c>
      <c r="JY59" s="1">
        <v>1</v>
      </c>
      <c r="JZ59" s="1">
        <v>1</v>
      </c>
      <c r="KA59" s="1">
        <v>1</v>
      </c>
      <c r="KB59" s="1">
        <v>1</v>
      </c>
      <c r="KC59" s="1">
        <v>1</v>
      </c>
      <c r="KD59" s="1">
        <v>1</v>
      </c>
      <c r="KE59" s="1">
        <v>1</v>
      </c>
      <c r="KF59" s="1">
        <v>1</v>
      </c>
      <c r="KG59" s="1">
        <v>1</v>
      </c>
      <c r="KH59" s="1">
        <v>1</v>
      </c>
      <c r="KI59" s="1">
        <v>1</v>
      </c>
      <c r="KJ59" s="1">
        <v>1</v>
      </c>
      <c r="KK59" s="1">
        <v>1</v>
      </c>
      <c r="KL59" s="1">
        <f t="shared" si="95"/>
        <v>0</v>
      </c>
      <c r="KM59" s="1" t="e">
        <f t="shared" ca="1" si="128"/>
        <v>#NAME?</v>
      </c>
      <c r="KN59" s="1" t="e">
        <f t="shared" ca="1" si="129"/>
        <v>#NAME?</v>
      </c>
      <c r="KQ59" s="1">
        <v>1</v>
      </c>
      <c r="KR59" s="1">
        <v>1</v>
      </c>
      <c r="KS59" s="1">
        <v>1</v>
      </c>
      <c r="KT59" s="1">
        <v>1</v>
      </c>
      <c r="KU59" s="1">
        <v>1</v>
      </c>
      <c r="KV59" s="1">
        <v>1</v>
      </c>
      <c r="KW59" s="1">
        <v>1</v>
      </c>
      <c r="KX59" s="1">
        <v>1</v>
      </c>
      <c r="KZ59" s="1">
        <v>8.6848165496127834</v>
      </c>
      <c r="LA59" s="1">
        <v>8.6848165496127834</v>
      </c>
      <c r="LB59" s="1">
        <v>8.6848165496127834</v>
      </c>
      <c r="LC59" s="1">
        <v>8.6848165496127834</v>
      </c>
      <c r="LD59" s="1">
        <v>8.6848165496127834</v>
      </c>
      <c r="LE59" s="1">
        <v>8.6848165496127834</v>
      </c>
      <c r="LF59" s="1">
        <v>8.6848165496127834</v>
      </c>
      <c r="LG59" s="1">
        <v>8.6848165496127834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R59" s="1">
        <v>20</v>
      </c>
      <c r="LS59" s="1">
        <v>400</v>
      </c>
      <c r="LT59" s="1">
        <v>20</v>
      </c>
      <c r="LU59" s="1">
        <v>20</v>
      </c>
      <c r="LX59" s="1">
        <v>1</v>
      </c>
      <c r="LY59" s="1">
        <v>1</v>
      </c>
      <c r="LZ59" s="1">
        <v>1</v>
      </c>
      <c r="MA59" s="1">
        <v>1</v>
      </c>
      <c r="MB59" s="1">
        <v>1</v>
      </c>
      <c r="MC59" s="1">
        <v>1</v>
      </c>
      <c r="MD59" s="1">
        <v>1</v>
      </c>
      <c r="ME59" s="1">
        <v>1</v>
      </c>
      <c r="MF59" s="1">
        <v>1</v>
      </c>
      <c r="MG59" s="1">
        <v>1</v>
      </c>
      <c r="MH59" s="1">
        <v>1</v>
      </c>
      <c r="MI59" s="1">
        <v>1</v>
      </c>
      <c r="MJ59" s="1">
        <v>1</v>
      </c>
      <c r="MK59" s="1">
        <v>1</v>
      </c>
      <c r="ML59" s="1">
        <v>1</v>
      </c>
      <c r="MM59" s="1">
        <v>1</v>
      </c>
      <c r="MR59" s="1">
        <v>1</v>
      </c>
      <c r="MS59" s="1">
        <v>1</v>
      </c>
      <c r="MT59" s="1">
        <v>1</v>
      </c>
      <c r="MU59" s="1">
        <v>1</v>
      </c>
      <c r="MV59" s="1">
        <v>1</v>
      </c>
      <c r="MW59" s="1">
        <v>1</v>
      </c>
      <c r="MX59" s="1">
        <v>1</v>
      </c>
      <c r="MY59" s="1">
        <v>1</v>
      </c>
      <c r="MZ59" s="1">
        <v>1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f t="shared" si="98"/>
        <v>0</v>
      </c>
      <c r="NI59" s="1" t="e">
        <f t="shared" ca="1" si="130"/>
        <v>#NAME?</v>
      </c>
      <c r="NJ59" s="1" t="e">
        <f t="shared" ca="1" si="131"/>
        <v>#NAME?</v>
      </c>
      <c r="NM59" s="1">
        <v>1</v>
      </c>
      <c r="NN59" s="1">
        <v>1</v>
      </c>
      <c r="NO59" s="1">
        <v>1</v>
      </c>
      <c r="NP59" s="1">
        <v>1</v>
      </c>
      <c r="NQ59" s="1">
        <v>1</v>
      </c>
      <c r="NR59" s="1">
        <v>1</v>
      </c>
      <c r="NS59" s="1">
        <v>1</v>
      </c>
      <c r="NT59" s="1">
        <v>1</v>
      </c>
      <c r="NV59" s="1">
        <v>2.4983573733869537E-2</v>
      </c>
      <c r="NW59" s="1">
        <v>2.4983573733869537E-2</v>
      </c>
      <c r="NX59" s="1">
        <v>2.4983573733869537E-2</v>
      </c>
      <c r="NY59" s="1">
        <v>2.4983573733869537E-2</v>
      </c>
      <c r="NZ59" s="1">
        <v>2.4983573733869537E-2</v>
      </c>
      <c r="OA59" s="1">
        <v>2.4983573733869537E-2</v>
      </c>
      <c r="OB59" s="1">
        <v>2.4983573733869537E-2</v>
      </c>
      <c r="OC59" s="1">
        <v>2.4983573733869537E-2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N59" s="1">
        <v>1</v>
      </c>
      <c r="OO59" s="1">
        <v>1</v>
      </c>
      <c r="OP59" s="1">
        <v>1</v>
      </c>
      <c r="OQ59" s="1">
        <v>1</v>
      </c>
    </row>
    <row r="60" spans="1:407" s="1" customFormat="1" x14ac:dyDescent="0.25">
      <c r="A60" s="1">
        <v>800</v>
      </c>
      <c r="B60" s="1">
        <v>200</v>
      </c>
      <c r="C60" s="1">
        <v>100</v>
      </c>
      <c r="D60" s="1" t="s">
        <v>382</v>
      </c>
      <c r="E60" s="1">
        <v>179.30562294499998</v>
      </c>
      <c r="F60" s="1">
        <v>32726.87322167918</v>
      </c>
      <c r="G60" s="1">
        <f t="shared" si="81"/>
        <v>576.36680198467729</v>
      </c>
      <c r="H60" s="1">
        <f t="shared" si="101"/>
        <v>175.97833372815668</v>
      </c>
      <c r="I60" s="1">
        <f t="shared" si="102"/>
        <v>182.63291216184328</v>
      </c>
      <c r="J60" s="1">
        <f t="shared" si="82"/>
        <v>2.2413202868124997E-3</v>
      </c>
      <c r="K60" s="1">
        <f t="shared" si="103"/>
        <v>-3.3250478965564843</v>
      </c>
      <c r="L60" s="1">
        <f t="shared" si="104"/>
        <v>3.3295305371301089</v>
      </c>
      <c r="M60" s="1">
        <v>0</v>
      </c>
      <c r="N60" s="1">
        <v>12345.53</v>
      </c>
      <c r="O60" s="1">
        <v>20871.36</v>
      </c>
      <c r="P60" s="1">
        <v>501399885.87</v>
      </c>
      <c r="Q60" s="1">
        <f t="shared" si="83"/>
        <v>65786217.620399952</v>
      </c>
      <c r="R60" s="1">
        <f t="shared" si="105"/>
        <v>19747.250722370532</v>
      </c>
      <c r="S60" s="1">
        <f t="shared" si="106"/>
        <v>21995.469277629469</v>
      </c>
      <c r="T60" s="1">
        <v>79900</v>
      </c>
      <c r="U60" s="2">
        <v>6384010000</v>
      </c>
      <c r="V60" s="2">
        <f t="shared" si="84"/>
        <v>0</v>
      </c>
      <c r="W60" s="2">
        <f t="shared" si="107"/>
        <v>79900</v>
      </c>
      <c r="X60" s="2">
        <f t="shared" si="108"/>
        <v>79900</v>
      </c>
      <c r="Y60" s="2">
        <f t="shared" si="85"/>
        <v>0.99875000000000003</v>
      </c>
      <c r="Z60" s="2">
        <f t="shared" si="109"/>
        <v>0.99875000000000003</v>
      </c>
      <c r="AA60" s="2">
        <f t="shared" si="110"/>
        <v>0.99875000000000003</v>
      </c>
      <c r="AB60" s="2">
        <v>800</v>
      </c>
      <c r="AC60" s="2">
        <v>640000</v>
      </c>
      <c r="AD60" s="2">
        <f t="shared" si="111"/>
        <v>1.6906005655488261</v>
      </c>
      <c r="AE60" s="2">
        <v>0</v>
      </c>
      <c r="AF60" s="2">
        <v>0</v>
      </c>
      <c r="AG60" s="2">
        <v>6877.8450000000003</v>
      </c>
      <c r="AH60" s="2">
        <v>47945975.015000001</v>
      </c>
      <c r="AI60" s="2">
        <v>79900</v>
      </c>
      <c r="AJ60" s="2">
        <v>0</v>
      </c>
      <c r="AK60" s="2">
        <v>0</v>
      </c>
      <c r="AL60" s="2"/>
      <c r="AM60" s="2"/>
      <c r="AN60" s="2">
        <v>431.95</v>
      </c>
      <c r="AO60" s="2">
        <v>191903.63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</v>
      </c>
      <c r="BA60" s="2">
        <v>1</v>
      </c>
      <c r="BB60" s="2">
        <v>1</v>
      </c>
      <c r="BC60" s="2">
        <v>1</v>
      </c>
      <c r="BD60" s="2"/>
      <c r="BE60" s="2"/>
      <c r="BF60" s="2"/>
      <c r="BG60" s="2"/>
      <c r="BH60" s="2">
        <v>43144.985000000001</v>
      </c>
      <c r="BI60" s="2">
        <v>1914702788.405</v>
      </c>
      <c r="BJ60" s="2">
        <v>1</v>
      </c>
      <c r="BK60" s="2">
        <v>1</v>
      </c>
      <c r="BL60" s="2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f t="shared" si="86"/>
        <v>0</v>
      </c>
      <c r="BY60" s="1" t="e">
        <f t="shared" ca="1" si="122"/>
        <v>#NAME?</v>
      </c>
      <c r="BZ60" s="1" t="e">
        <f t="shared" ca="1" si="123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0</v>
      </c>
      <c r="CM60" s="1">
        <v>-46907.949650350922</v>
      </c>
      <c r="CN60" s="1">
        <v>-46907.949650350922</v>
      </c>
      <c r="CO60" s="1">
        <v>-46907.949650350922</v>
      </c>
      <c r="CP60" s="1">
        <v>-46907.949650350922</v>
      </c>
      <c r="CQ60" s="1">
        <v>-46907.949650350922</v>
      </c>
      <c r="CR60" s="1">
        <v>-46907.949650350922</v>
      </c>
      <c r="CS60" s="1">
        <v>-46907.949650350922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D60" s="1">
        <v>0</v>
      </c>
      <c r="DE60" s="1">
        <v>0</v>
      </c>
      <c r="DF60" s="1">
        <v>0</v>
      </c>
      <c r="DG60" s="1">
        <v>0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ED60" s="1">
        <v>8.5350000000000001</v>
      </c>
      <c r="EE60" s="1">
        <v>137.23500000000001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f t="shared" si="89"/>
        <v>0</v>
      </c>
      <c r="EU60" s="1" t="e">
        <f t="shared" ca="1" si="124"/>
        <v>#NAME?</v>
      </c>
      <c r="EV60" s="1" t="e">
        <f t="shared" ca="1" si="125"/>
        <v>#NAME?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H60" s="1">
        <v>30.219634678056401</v>
      </c>
      <c r="FI60" s="1">
        <v>-39.584171127250706</v>
      </c>
      <c r="FJ60" s="1">
        <v>-39.584171127250706</v>
      </c>
      <c r="FK60" s="1">
        <v>-39.584171127250706</v>
      </c>
      <c r="FL60" s="1">
        <v>-39.584171127250706</v>
      </c>
      <c r="FM60" s="1">
        <v>-39.584171127250706</v>
      </c>
      <c r="FN60" s="1">
        <v>-39.584171127250706</v>
      </c>
      <c r="FO60" s="1">
        <v>-39.584171127250706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Z60" s="1">
        <v>106.74504278770328</v>
      </c>
      <c r="GA60" s="1">
        <v>11394.504201445638</v>
      </c>
      <c r="GB60" s="1">
        <v>106.72271189411212</v>
      </c>
      <c r="GC60" s="1">
        <v>106.75053762885241</v>
      </c>
      <c r="GF60" s="1">
        <v>387.84500000000003</v>
      </c>
      <c r="GG60" s="1">
        <v>155735.27499999999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1</v>
      </c>
      <c r="GT60" s="1">
        <v>1</v>
      </c>
      <c r="GU60" s="1">
        <v>1</v>
      </c>
      <c r="GZ60" s="1">
        <v>38741.815000000002</v>
      </c>
      <c r="HA60" s="1">
        <v>1554044438.2750001</v>
      </c>
      <c r="HB60" s="1">
        <v>1</v>
      </c>
      <c r="HC60" s="1">
        <v>1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1</v>
      </c>
      <c r="HO60" s="1">
        <v>1</v>
      </c>
      <c r="HP60" s="1">
        <f t="shared" si="92"/>
        <v>0</v>
      </c>
      <c r="HQ60" s="1" t="e">
        <f t="shared" ca="1" si="126"/>
        <v>#NAME?</v>
      </c>
      <c r="HR60" s="1" t="e">
        <f t="shared" ca="1" si="127"/>
        <v>#NAME?</v>
      </c>
      <c r="HU60" s="1">
        <v>1</v>
      </c>
      <c r="HV60" s="1">
        <v>1</v>
      </c>
      <c r="HW60" s="1">
        <v>1</v>
      </c>
      <c r="HX60" s="1">
        <v>1</v>
      </c>
      <c r="HY60" s="1">
        <v>1</v>
      </c>
      <c r="HZ60" s="1">
        <v>1</v>
      </c>
      <c r="IA60" s="1">
        <v>1</v>
      </c>
      <c r="IB60" s="1">
        <v>1</v>
      </c>
      <c r="ID60" s="1">
        <v>0</v>
      </c>
      <c r="IE60" s="1">
        <v>-54.445348135669747</v>
      </c>
      <c r="IF60" s="1">
        <v>-54.445348135669747</v>
      </c>
      <c r="IG60" s="1">
        <v>-54.445348135669747</v>
      </c>
      <c r="IH60" s="1">
        <v>-54.445348135669747</v>
      </c>
      <c r="II60" s="1">
        <v>-54.445348135669747</v>
      </c>
      <c r="IJ60" s="1">
        <v>-54.445348135669747</v>
      </c>
      <c r="IK60" s="1">
        <v>-54.445348135669747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V60" s="1">
        <v>0</v>
      </c>
      <c r="IW60" s="1">
        <v>0</v>
      </c>
      <c r="IX60" s="1">
        <v>0</v>
      </c>
      <c r="IY60" s="1">
        <v>0</v>
      </c>
      <c r="JB60" s="1">
        <v>1</v>
      </c>
      <c r="JC60" s="1">
        <v>1</v>
      </c>
      <c r="JD60" s="1">
        <v>1</v>
      </c>
      <c r="JE60" s="1">
        <v>1</v>
      </c>
      <c r="JF60" s="1">
        <v>1</v>
      </c>
      <c r="JG60" s="1">
        <v>1</v>
      </c>
      <c r="JH60" s="1">
        <v>1</v>
      </c>
      <c r="JI60" s="1">
        <v>1</v>
      </c>
      <c r="JJ60" s="1">
        <v>1</v>
      </c>
      <c r="JK60" s="1">
        <v>1</v>
      </c>
      <c r="JL60" s="1">
        <v>1</v>
      </c>
      <c r="JM60" s="1">
        <v>1</v>
      </c>
      <c r="JN60" s="1">
        <v>1</v>
      </c>
      <c r="JO60" s="1">
        <v>1</v>
      </c>
      <c r="JP60" s="1">
        <v>1</v>
      </c>
      <c r="JQ60" s="1">
        <v>1</v>
      </c>
      <c r="JV60" s="1">
        <v>1</v>
      </c>
      <c r="JW60" s="1">
        <v>1</v>
      </c>
      <c r="JX60" s="1">
        <v>1</v>
      </c>
      <c r="JY60" s="1">
        <v>1</v>
      </c>
      <c r="JZ60" s="1">
        <v>1</v>
      </c>
      <c r="KA60" s="1">
        <v>1</v>
      </c>
      <c r="KB60" s="1">
        <v>1</v>
      </c>
      <c r="KC60" s="1">
        <v>1</v>
      </c>
      <c r="KD60" s="1">
        <v>1</v>
      </c>
      <c r="KE60" s="1">
        <v>1</v>
      </c>
      <c r="KF60" s="1">
        <v>1</v>
      </c>
      <c r="KG60" s="1">
        <v>1</v>
      </c>
      <c r="KH60" s="1">
        <v>1</v>
      </c>
      <c r="KI60" s="1">
        <v>1</v>
      </c>
      <c r="KJ60" s="1">
        <v>1</v>
      </c>
      <c r="KK60" s="1">
        <v>1</v>
      </c>
      <c r="KL60" s="1">
        <f t="shared" si="95"/>
        <v>0</v>
      </c>
      <c r="KM60" s="1" t="e">
        <f t="shared" ca="1" si="128"/>
        <v>#NAME?</v>
      </c>
      <c r="KN60" s="1" t="e">
        <f t="shared" ca="1" si="129"/>
        <v>#NAME?</v>
      </c>
      <c r="KQ60" s="1">
        <v>1</v>
      </c>
      <c r="KR60" s="1">
        <v>1</v>
      </c>
      <c r="KS60" s="1">
        <v>1</v>
      </c>
      <c r="KT60" s="1">
        <v>1</v>
      </c>
      <c r="KU60" s="1">
        <v>1</v>
      </c>
      <c r="KV60" s="1">
        <v>1</v>
      </c>
      <c r="KW60" s="1">
        <v>1</v>
      </c>
      <c r="KX60" s="1">
        <v>1</v>
      </c>
      <c r="KZ60" s="1">
        <v>7.953841085100362</v>
      </c>
      <c r="LA60" s="1">
        <v>7.953841085100362</v>
      </c>
      <c r="LB60" s="1">
        <v>7.953841085100362</v>
      </c>
      <c r="LC60" s="1">
        <v>7.953841085100362</v>
      </c>
      <c r="LD60" s="1">
        <v>7.953841085100362</v>
      </c>
      <c r="LE60" s="1">
        <v>7.953841085100362</v>
      </c>
      <c r="LF60" s="1">
        <v>7.953841085100362</v>
      </c>
      <c r="LG60" s="1">
        <v>7.953841085100362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R60" s="1">
        <v>20</v>
      </c>
      <c r="LS60" s="1">
        <v>400</v>
      </c>
      <c r="LT60" s="1">
        <v>20</v>
      </c>
      <c r="LU60" s="1">
        <v>20</v>
      </c>
      <c r="LX60" s="1">
        <v>1</v>
      </c>
      <c r="LY60" s="1">
        <v>1</v>
      </c>
      <c r="LZ60" s="1">
        <v>1</v>
      </c>
      <c r="MA60" s="1">
        <v>1</v>
      </c>
      <c r="MB60" s="1">
        <v>1</v>
      </c>
      <c r="MC60" s="1">
        <v>1</v>
      </c>
      <c r="MD60" s="1">
        <v>1</v>
      </c>
      <c r="ME60" s="1">
        <v>1</v>
      </c>
      <c r="MF60" s="1">
        <v>1</v>
      </c>
      <c r="MG60" s="1">
        <v>1</v>
      </c>
      <c r="MH60" s="1">
        <v>1</v>
      </c>
      <c r="MI60" s="1">
        <v>1</v>
      </c>
      <c r="MJ60" s="1">
        <v>1</v>
      </c>
      <c r="MK60" s="1">
        <v>1</v>
      </c>
      <c r="ML60" s="1">
        <v>1</v>
      </c>
      <c r="MM60" s="1">
        <v>1</v>
      </c>
      <c r="MR60" s="1">
        <v>1</v>
      </c>
      <c r="MS60" s="1">
        <v>1</v>
      </c>
      <c r="MT60" s="1">
        <v>1</v>
      </c>
      <c r="MU60" s="1">
        <v>1</v>
      </c>
      <c r="MV60" s="1">
        <v>1</v>
      </c>
      <c r="MW60" s="1">
        <v>1</v>
      </c>
      <c r="MX60" s="1">
        <v>1</v>
      </c>
      <c r="MY60" s="1">
        <v>1</v>
      </c>
      <c r="MZ60" s="1">
        <v>1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f t="shared" si="98"/>
        <v>0</v>
      </c>
      <c r="NI60" s="1" t="e">
        <f t="shared" ca="1" si="130"/>
        <v>#NAME?</v>
      </c>
      <c r="NJ60" s="1" t="e">
        <f t="shared" ca="1" si="131"/>
        <v>#NAME?</v>
      </c>
      <c r="NM60" s="1">
        <v>1</v>
      </c>
      <c r="NN60" s="1">
        <v>1</v>
      </c>
      <c r="NO60" s="1">
        <v>1</v>
      </c>
      <c r="NP60" s="1">
        <v>1</v>
      </c>
      <c r="NQ60" s="1">
        <v>1</v>
      </c>
      <c r="NR60" s="1">
        <v>1</v>
      </c>
      <c r="NS60" s="1">
        <v>1</v>
      </c>
      <c r="NT60" s="1">
        <v>1</v>
      </c>
      <c r="NV60" s="1">
        <v>9.2859812137560203E-3</v>
      </c>
      <c r="NW60" s="1">
        <v>9.2859812137560203E-3</v>
      </c>
      <c r="NX60" s="1">
        <v>9.2859812137560203E-3</v>
      </c>
      <c r="NY60" s="1">
        <v>9.2859812137560203E-3</v>
      </c>
      <c r="NZ60" s="1">
        <v>9.2859812137560203E-3</v>
      </c>
      <c r="OA60" s="1">
        <v>9.2859812137560203E-3</v>
      </c>
      <c r="OB60" s="1">
        <v>9.2859812137560203E-3</v>
      </c>
      <c r="OC60" s="1">
        <v>9.2859812137560203E-3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N60" s="1">
        <v>1</v>
      </c>
      <c r="OO60" s="1">
        <v>1</v>
      </c>
      <c r="OP60" s="1">
        <v>1</v>
      </c>
      <c r="OQ60" s="1">
        <v>1</v>
      </c>
    </row>
    <row r="61" spans="1:407" s="1" customFormat="1" x14ac:dyDescent="0.25">
      <c r="A61" s="1">
        <v>850</v>
      </c>
      <c r="B61" s="1">
        <v>200</v>
      </c>
      <c r="C61" s="1">
        <v>100</v>
      </c>
      <c r="D61" s="1" t="s">
        <v>383</v>
      </c>
      <c r="E61" s="1">
        <v>188.765648145</v>
      </c>
      <c r="F61" s="1">
        <v>36259.856759752489</v>
      </c>
      <c r="G61" s="1">
        <f t="shared" si="81"/>
        <v>627.38684015054605</v>
      </c>
      <c r="H61" s="1">
        <f t="shared" si="101"/>
        <v>185.29421523831553</v>
      </c>
      <c r="I61" s="1">
        <f t="shared" si="102"/>
        <v>192.23708105168447</v>
      </c>
      <c r="J61" s="1">
        <f t="shared" si="82"/>
        <v>2.220772331117647E-3</v>
      </c>
      <c r="K61" s="1">
        <f t="shared" si="103"/>
        <v>-3.469212134353338</v>
      </c>
      <c r="L61" s="1">
        <f t="shared" si="104"/>
        <v>3.4736536790155732</v>
      </c>
      <c r="M61" s="1">
        <v>0</v>
      </c>
      <c r="N61" s="1">
        <v>14860.395</v>
      </c>
      <c r="O61" s="1">
        <v>25814.14</v>
      </c>
      <c r="P61" s="1">
        <v>745165788.36000001</v>
      </c>
      <c r="Q61" s="1">
        <f t="shared" si="83"/>
        <v>78795964.420400023</v>
      </c>
      <c r="R61" s="1">
        <f t="shared" si="105"/>
        <v>24583.890885150879</v>
      </c>
      <c r="S61" s="1">
        <f t="shared" si="106"/>
        <v>27044.38911484912</v>
      </c>
      <c r="T61" s="1">
        <v>84900</v>
      </c>
      <c r="U61" s="2">
        <v>7208010000</v>
      </c>
      <c r="V61" s="2">
        <f t="shared" si="84"/>
        <v>0</v>
      </c>
      <c r="W61" s="2">
        <f t="shared" si="107"/>
        <v>84900</v>
      </c>
      <c r="X61" s="2">
        <f t="shared" si="108"/>
        <v>84900</v>
      </c>
      <c r="Y61" s="2">
        <f t="shared" si="85"/>
        <v>0.99882352941176467</v>
      </c>
      <c r="Z61" s="2">
        <f t="shared" si="109"/>
        <v>0.99882352941176467</v>
      </c>
      <c r="AA61" s="2">
        <f t="shared" si="110"/>
        <v>0.99882352941176467</v>
      </c>
      <c r="AB61" s="2">
        <v>850</v>
      </c>
      <c r="AC61" s="2">
        <v>722500</v>
      </c>
      <c r="AD61" s="2">
        <f t="shared" si="111"/>
        <v>1.7371099489616526</v>
      </c>
      <c r="AE61" s="2">
        <v>0</v>
      </c>
      <c r="AF61" s="2">
        <v>0</v>
      </c>
      <c r="AG61" s="2">
        <v>7016.4350000000004</v>
      </c>
      <c r="AH61" s="2">
        <v>49672382.594999999</v>
      </c>
      <c r="AI61" s="2">
        <v>84900</v>
      </c>
      <c r="AJ61" s="2">
        <v>0</v>
      </c>
      <c r="AK61" s="2">
        <v>0</v>
      </c>
      <c r="AL61" s="2"/>
      <c r="AM61" s="2"/>
      <c r="AN61" s="2">
        <v>424.80904522613065</v>
      </c>
      <c r="AO61" s="2">
        <v>185819.27135678392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</v>
      </c>
      <c r="BA61" s="2">
        <v>1</v>
      </c>
      <c r="BB61" s="2">
        <v>1</v>
      </c>
      <c r="BC61" s="2">
        <v>1</v>
      </c>
      <c r="BD61" s="2"/>
      <c r="BE61" s="2"/>
      <c r="BF61" s="2"/>
      <c r="BG61" s="2"/>
      <c r="BH61" s="2">
        <v>42432.517587939699</v>
      </c>
      <c r="BI61" s="2">
        <v>1854080440.3869348</v>
      </c>
      <c r="BJ61" s="2">
        <v>1</v>
      </c>
      <c r="BK61" s="2">
        <v>1</v>
      </c>
      <c r="BL61" s="2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f t="shared" si="86"/>
        <v>0</v>
      </c>
      <c r="BY61" s="1" t="e">
        <f t="shared" ca="1" si="122"/>
        <v>#NAME?</v>
      </c>
      <c r="BZ61" s="1" t="e">
        <f t="shared" ca="1" si="123"/>
        <v>#NAME?</v>
      </c>
      <c r="CC61" s="1">
        <v>0.995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0</v>
      </c>
      <c r="CM61" s="1">
        <v>-46972.417662219836</v>
      </c>
      <c r="CN61" s="1">
        <v>-46972.417662219836</v>
      </c>
      <c r="CO61" s="1">
        <v>-46972.417662219836</v>
      </c>
      <c r="CP61" s="1">
        <v>-46972.417662219836</v>
      </c>
      <c r="CQ61" s="1">
        <v>-46972.417662219836</v>
      </c>
      <c r="CR61" s="1">
        <v>-46972.417662219836</v>
      </c>
      <c r="CS61" s="1">
        <v>-46972.417662219836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D61" s="1">
        <v>0</v>
      </c>
      <c r="DE61" s="1">
        <v>0</v>
      </c>
      <c r="DF61" s="1">
        <v>0</v>
      </c>
      <c r="DG61" s="1">
        <v>0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ED61" s="1">
        <v>7.06</v>
      </c>
      <c r="EE61" s="1">
        <v>100.28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f t="shared" si="89"/>
        <v>0</v>
      </c>
      <c r="EU61" s="1" t="e">
        <f t="shared" ca="1" si="124"/>
        <v>#NAME?</v>
      </c>
      <c r="EV61" s="1" t="e">
        <f t="shared" ca="1" si="125"/>
        <v>#NAME?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H61" s="1">
        <v>29.70059033168377</v>
      </c>
      <c r="FI61" s="1">
        <v>-30.761608400104464</v>
      </c>
      <c r="FJ61" s="1">
        <v>-30.761608400104464</v>
      </c>
      <c r="FK61" s="1">
        <v>-30.761608400104464</v>
      </c>
      <c r="FL61" s="1">
        <v>-30.761608400104464</v>
      </c>
      <c r="FM61" s="1">
        <v>-30.761608400104464</v>
      </c>
      <c r="FN61" s="1">
        <v>-30.761608400104464</v>
      </c>
      <c r="FO61" s="1">
        <v>-30.761608400104464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Z61" s="1">
        <v>106.75339183002033</v>
      </c>
      <c r="GA61" s="1">
        <v>11396.286768325583</v>
      </c>
      <c r="GB61" s="1">
        <v>106.70804092946197</v>
      </c>
      <c r="GC61" s="1">
        <v>106.75586596880575</v>
      </c>
      <c r="GF61" s="1">
        <v>389.55500000000001</v>
      </c>
      <c r="GG61" s="1">
        <v>157377.875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GZ61" s="1">
        <v>38904.135000000002</v>
      </c>
      <c r="HA61" s="1">
        <v>1569796546.335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1</v>
      </c>
      <c r="HP61" s="1">
        <f t="shared" si="92"/>
        <v>0</v>
      </c>
      <c r="HQ61" s="1" t="e">
        <f t="shared" ca="1" si="126"/>
        <v>#NAME?</v>
      </c>
      <c r="HR61" s="1" t="e">
        <f t="shared" ca="1" si="127"/>
        <v>#NAME?</v>
      </c>
      <c r="HU61" s="1">
        <v>1</v>
      </c>
      <c r="HV61" s="1">
        <v>1</v>
      </c>
      <c r="HW61" s="1">
        <v>1</v>
      </c>
      <c r="HX61" s="1">
        <v>1</v>
      </c>
      <c r="HY61" s="1">
        <v>1</v>
      </c>
      <c r="HZ61" s="1">
        <v>1</v>
      </c>
      <c r="IA61" s="1">
        <v>1</v>
      </c>
      <c r="IB61" s="1">
        <v>1</v>
      </c>
      <c r="ID61" s="1">
        <v>0</v>
      </c>
      <c r="IE61" s="1">
        <v>-51.694515494917511</v>
      </c>
      <c r="IF61" s="1">
        <v>-51.694515494917511</v>
      </c>
      <c r="IG61" s="1">
        <v>-51.694515494917511</v>
      </c>
      <c r="IH61" s="1">
        <v>-51.694515494917511</v>
      </c>
      <c r="II61" s="1">
        <v>-51.694515494917511</v>
      </c>
      <c r="IJ61" s="1">
        <v>-51.694515494917511</v>
      </c>
      <c r="IK61" s="1">
        <v>-51.694515494917511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V61" s="1">
        <v>0</v>
      </c>
      <c r="IW61" s="1">
        <v>0</v>
      </c>
      <c r="IX61" s="1">
        <v>0</v>
      </c>
      <c r="IY61" s="1">
        <v>0</v>
      </c>
      <c r="JB61" s="1">
        <v>1</v>
      </c>
      <c r="JC61" s="1">
        <v>1</v>
      </c>
      <c r="JD61" s="1">
        <v>1</v>
      </c>
      <c r="JE61" s="1">
        <v>1</v>
      </c>
      <c r="JF61" s="1">
        <v>1</v>
      </c>
      <c r="JG61" s="1">
        <v>1</v>
      </c>
      <c r="JH61" s="1">
        <v>1</v>
      </c>
      <c r="JI61" s="1">
        <v>1</v>
      </c>
      <c r="JJ61" s="1">
        <v>1</v>
      </c>
      <c r="JK61" s="1">
        <v>1</v>
      </c>
      <c r="JL61" s="1">
        <v>1</v>
      </c>
      <c r="JM61" s="1">
        <v>1</v>
      </c>
      <c r="JN61" s="1">
        <v>1</v>
      </c>
      <c r="JO61" s="1">
        <v>1</v>
      </c>
      <c r="JP61" s="1">
        <v>1</v>
      </c>
      <c r="JQ61" s="1">
        <v>1</v>
      </c>
      <c r="JV61" s="1">
        <v>1</v>
      </c>
      <c r="JW61" s="1">
        <v>1</v>
      </c>
      <c r="JX61" s="1">
        <v>1</v>
      </c>
      <c r="JY61" s="1">
        <v>1</v>
      </c>
      <c r="JZ61" s="1">
        <v>1</v>
      </c>
      <c r="KA61" s="1">
        <v>1</v>
      </c>
      <c r="KB61" s="1">
        <v>1</v>
      </c>
      <c r="KC61" s="1">
        <v>1</v>
      </c>
      <c r="KD61" s="1">
        <v>1</v>
      </c>
      <c r="KE61" s="1">
        <v>1</v>
      </c>
      <c r="KF61" s="1">
        <v>1</v>
      </c>
      <c r="KG61" s="1">
        <v>1</v>
      </c>
      <c r="KH61" s="1">
        <v>1</v>
      </c>
      <c r="KI61" s="1">
        <v>1</v>
      </c>
      <c r="KJ61" s="1">
        <v>1</v>
      </c>
      <c r="KK61" s="1">
        <v>1</v>
      </c>
      <c r="KL61" s="1">
        <f t="shared" si="95"/>
        <v>0</v>
      </c>
      <c r="KM61" s="1" t="e">
        <f t="shared" ca="1" si="128"/>
        <v>#NAME?</v>
      </c>
      <c r="KN61" s="1" t="e">
        <f t="shared" ca="1" si="129"/>
        <v>#NAME?</v>
      </c>
      <c r="KQ61" s="1">
        <v>1</v>
      </c>
      <c r="KR61" s="1">
        <v>1</v>
      </c>
      <c r="KS61" s="1">
        <v>1</v>
      </c>
      <c r="KT61" s="1">
        <v>1</v>
      </c>
      <c r="KU61" s="1">
        <v>1</v>
      </c>
      <c r="KV61" s="1">
        <v>1</v>
      </c>
      <c r="KW61" s="1">
        <v>1</v>
      </c>
      <c r="KX61" s="1">
        <v>1</v>
      </c>
      <c r="KZ61" s="1">
        <v>8.3659721806609646</v>
      </c>
      <c r="LA61" s="1">
        <v>8.3659721806609646</v>
      </c>
      <c r="LB61" s="1">
        <v>8.3659721806609646</v>
      </c>
      <c r="LC61" s="1">
        <v>8.3659721806609646</v>
      </c>
      <c r="LD61" s="1">
        <v>8.3659721806609646</v>
      </c>
      <c r="LE61" s="1">
        <v>8.3659721806609646</v>
      </c>
      <c r="LF61" s="1">
        <v>8.3659721806609646</v>
      </c>
      <c r="LG61" s="1">
        <v>8.3659721806609646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R61" s="1">
        <v>20</v>
      </c>
      <c r="LS61" s="1">
        <v>400</v>
      </c>
      <c r="LT61" s="1">
        <v>20</v>
      </c>
      <c r="LU61" s="1">
        <v>20</v>
      </c>
      <c r="LX61" s="1">
        <v>1</v>
      </c>
      <c r="LY61" s="1">
        <v>1</v>
      </c>
      <c r="LZ61" s="1">
        <v>1</v>
      </c>
      <c r="MA61" s="1">
        <v>1</v>
      </c>
      <c r="MB61" s="1">
        <v>1</v>
      </c>
      <c r="MC61" s="1">
        <v>1</v>
      </c>
      <c r="MD61" s="1">
        <v>1</v>
      </c>
      <c r="ME61" s="1">
        <v>1</v>
      </c>
      <c r="MF61" s="1">
        <v>1</v>
      </c>
      <c r="MG61" s="1">
        <v>1</v>
      </c>
      <c r="MH61" s="1">
        <v>1</v>
      </c>
      <c r="MI61" s="1">
        <v>1</v>
      </c>
      <c r="MJ61" s="1">
        <v>1</v>
      </c>
      <c r="MK61" s="1">
        <v>1</v>
      </c>
      <c r="ML61" s="1">
        <v>1</v>
      </c>
      <c r="MM61" s="1">
        <v>1</v>
      </c>
      <c r="MR61" s="1">
        <v>1</v>
      </c>
      <c r="MS61" s="1">
        <v>1</v>
      </c>
      <c r="MT61" s="1">
        <v>1</v>
      </c>
      <c r="MU61" s="1">
        <v>1</v>
      </c>
      <c r="MV61" s="1">
        <v>1</v>
      </c>
      <c r="MW61" s="1">
        <v>1</v>
      </c>
      <c r="MX61" s="1">
        <v>1</v>
      </c>
      <c r="MY61" s="1">
        <v>1</v>
      </c>
      <c r="MZ61" s="1">
        <v>1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f t="shared" si="98"/>
        <v>0</v>
      </c>
      <c r="NI61" s="1" t="e">
        <f t="shared" ca="1" si="130"/>
        <v>#NAME?</v>
      </c>
      <c r="NJ61" s="1" t="e">
        <f t="shared" ca="1" si="131"/>
        <v>#NAME?</v>
      </c>
      <c r="NM61" s="1">
        <v>1</v>
      </c>
      <c r="NN61" s="1">
        <v>1</v>
      </c>
      <c r="NO61" s="1">
        <v>1</v>
      </c>
      <c r="NP61" s="1">
        <v>1</v>
      </c>
      <c r="NQ61" s="1">
        <v>1</v>
      </c>
      <c r="NR61" s="1">
        <v>1</v>
      </c>
      <c r="NS61" s="1">
        <v>1</v>
      </c>
      <c r="NT61" s="1">
        <v>1</v>
      </c>
      <c r="NV61" s="1">
        <v>1.6230603562066667E-2</v>
      </c>
      <c r="NW61" s="1">
        <v>1.6230603562066667E-2</v>
      </c>
      <c r="NX61" s="1">
        <v>1.6230603562066667E-2</v>
      </c>
      <c r="NY61" s="1">
        <v>1.6230603562066667E-2</v>
      </c>
      <c r="NZ61" s="1">
        <v>1.6230603562066667E-2</v>
      </c>
      <c r="OA61" s="1">
        <v>1.6230603562066667E-2</v>
      </c>
      <c r="OB61" s="1">
        <v>1.6230603562066667E-2</v>
      </c>
      <c r="OC61" s="1">
        <v>1.6230603562066667E-2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N61" s="1">
        <v>1</v>
      </c>
      <c r="OO61" s="1">
        <v>1</v>
      </c>
      <c r="OP61" s="1">
        <v>1</v>
      </c>
      <c r="OQ61" s="1">
        <v>1</v>
      </c>
    </row>
    <row r="62" spans="1:407" s="1" customFormat="1" x14ac:dyDescent="0.25">
      <c r="A62" s="1">
        <v>900</v>
      </c>
      <c r="B62" s="1">
        <v>200</v>
      </c>
      <c r="C62" s="1">
        <v>100</v>
      </c>
      <c r="D62" s="1" t="s">
        <v>383</v>
      </c>
      <c r="E62" s="1">
        <v>203.92938078499995</v>
      </c>
      <c r="F62" s="1">
        <v>42166.718839283531</v>
      </c>
      <c r="G62" s="1">
        <f t="shared" si="81"/>
        <v>579.52649193002435</v>
      </c>
      <c r="H62" s="1">
        <f t="shared" si="101"/>
        <v>200.59298379768086</v>
      </c>
      <c r="I62" s="1">
        <f t="shared" si="102"/>
        <v>207.26577777231904</v>
      </c>
      <c r="J62" s="1">
        <f t="shared" si="82"/>
        <v>2.2658820087222216E-3</v>
      </c>
      <c r="K62" s="1">
        <f t="shared" si="103"/>
        <v>-3.334131105310369</v>
      </c>
      <c r="L62" s="1">
        <f t="shared" si="104"/>
        <v>3.3386628693278131</v>
      </c>
      <c r="M62" s="1">
        <v>0</v>
      </c>
      <c r="N62" s="1">
        <v>17531.945</v>
      </c>
      <c r="O62" s="1">
        <v>31518.43</v>
      </c>
      <c r="P62" s="1">
        <v>1088616433.3</v>
      </c>
      <c r="Q62" s="1">
        <f t="shared" si="83"/>
        <v>95205003.635099888</v>
      </c>
      <c r="R62" s="1">
        <f t="shared" si="105"/>
        <v>30166.136500118042</v>
      </c>
      <c r="S62" s="1">
        <f t="shared" si="106"/>
        <v>32870.723499881962</v>
      </c>
      <c r="T62" s="1">
        <v>89900</v>
      </c>
      <c r="U62" s="2">
        <v>8082010000</v>
      </c>
      <c r="V62" s="2">
        <f t="shared" si="84"/>
        <v>0</v>
      </c>
      <c r="W62" s="2">
        <f t="shared" si="107"/>
        <v>89900</v>
      </c>
      <c r="X62" s="2">
        <f t="shared" si="108"/>
        <v>89900</v>
      </c>
      <c r="Y62" s="2">
        <f t="shared" si="85"/>
        <v>0.99888888888888894</v>
      </c>
      <c r="Z62" s="2">
        <f t="shared" si="109"/>
        <v>0.99888888888888894</v>
      </c>
      <c r="AA62" s="2">
        <f t="shared" si="110"/>
        <v>0.99888888888888894</v>
      </c>
      <c r="AB62" s="2">
        <v>900</v>
      </c>
      <c r="AC62" s="2">
        <v>810000</v>
      </c>
      <c r="AD62" s="2">
        <f t="shared" si="111"/>
        <v>1.7977714395065694</v>
      </c>
      <c r="AE62" s="2">
        <v>0</v>
      </c>
      <c r="AF62" s="2">
        <v>0</v>
      </c>
      <c r="AG62" s="2">
        <v>7212.1049999999996</v>
      </c>
      <c r="AH62" s="2">
        <v>52590745.195</v>
      </c>
      <c r="AI62" s="2">
        <v>89900</v>
      </c>
      <c r="AJ62" s="2">
        <v>0</v>
      </c>
      <c r="AK62" s="2">
        <v>0</v>
      </c>
      <c r="AL62" s="2"/>
      <c r="AM62" s="2"/>
      <c r="AN62" s="2">
        <v>432.38888888888891</v>
      </c>
      <c r="AO62" s="2">
        <v>194790.62121212122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</v>
      </c>
      <c r="BA62" s="2">
        <v>1</v>
      </c>
      <c r="BB62" s="2">
        <v>1</v>
      </c>
      <c r="BC62" s="2">
        <v>1</v>
      </c>
      <c r="BD62" s="2"/>
      <c r="BE62" s="2"/>
      <c r="BF62" s="2"/>
      <c r="BG62" s="2"/>
      <c r="BH62" s="2">
        <v>43187.67676767677</v>
      </c>
      <c r="BI62" s="2">
        <v>1943487553.5151515</v>
      </c>
      <c r="BJ62" s="2">
        <v>1</v>
      </c>
      <c r="BK62" s="2">
        <v>1</v>
      </c>
      <c r="BL62" s="2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f t="shared" si="86"/>
        <v>0</v>
      </c>
      <c r="BY62" s="1" t="e">
        <f t="shared" ca="1" si="122"/>
        <v>#NAME?</v>
      </c>
      <c r="BZ62" s="1" t="e">
        <f t="shared" ca="1" si="123"/>
        <v>#NAME?</v>
      </c>
      <c r="CC62" s="1">
        <v>0.99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0</v>
      </c>
      <c r="CM62" s="1">
        <v>-48761.56811737403</v>
      </c>
      <c r="CN62" s="1">
        <v>-48761.56811737403</v>
      </c>
      <c r="CO62" s="1">
        <v>-48761.56811737403</v>
      </c>
      <c r="CP62" s="1">
        <v>-48761.56811737403</v>
      </c>
      <c r="CQ62" s="1">
        <v>-48761.56811737403</v>
      </c>
      <c r="CR62" s="1">
        <v>-48761.56811737403</v>
      </c>
      <c r="CS62" s="1">
        <v>-48761.56811737403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D62" s="1">
        <v>0</v>
      </c>
      <c r="DE62" s="1">
        <v>0</v>
      </c>
      <c r="DF62" s="1">
        <v>0</v>
      </c>
      <c r="DG62" s="1">
        <v>0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ED62" s="1">
        <v>7.3250000000000002</v>
      </c>
      <c r="EE62" s="1">
        <v>99.385000000000005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f t="shared" si="89"/>
        <v>0</v>
      </c>
      <c r="EU62" s="1" t="e">
        <f t="shared" ca="1" si="124"/>
        <v>#NAME?</v>
      </c>
      <c r="EV62" s="1" t="e">
        <f t="shared" ca="1" si="125"/>
        <v>#NAME?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H62" s="1">
        <v>28.317831579487816</v>
      </c>
      <c r="FI62" s="1">
        <v>-33.145720650627084</v>
      </c>
      <c r="FJ62" s="1">
        <v>-33.145720650627084</v>
      </c>
      <c r="FK62" s="1">
        <v>-33.145720650627084</v>
      </c>
      <c r="FL62" s="1">
        <v>-33.145720650627084</v>
      </c>
      <c r="FM62" s="1">
        <v>-33.145720650627084</v>
      </c>
      <c r="FN62" s="1">
        <v>-33.145720650627084</v>
      </c>
      <c r="FO62" s="1">
        <v>-33.145720650627084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Z62" s="1">
        <v>106.75597224500109</v>
      </c>
      <c r="GA62" s="1">
        <v>11396.837687225172</v>
      </c>
      <c r="GB62" s="1">
        <v>106.70804092946197</v>
      </c>
      <c r="GC62" s="1">
        <v>106.76120383398653</v>
      </c>
      <c r="GF62" s="1">
        <v>390.2713567839196</v>
      </c>
      <c r="GG62" s="1">
        <v>160786.83417085427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1</v>
      </c>
      <c r="GT62" s="1">
        <v>1</v>
      </c>
      <c r="GU62" s="1">
        <v>1</v>
      </c>
      <c r="GZ62" s="1">
        <v>38978.381909547737</v>
      </c>
      <c r="HA62" s="1">
        <v>1604092075.8894472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  <c r="HG62" s="1">
        <v>1</v>
      </c>
      <c r="HH62" s="1">
        <v>1</v>
      </c>
      <c r="HI62" s="1">
        <v>1</v>
      </c>
      <c r="HJ62" s="1">
        <v>1</v>
      </c>
      <c r="HK62" s="1">
        <v>1</v>
      </c>
      <c r="HL62" s="1">
        <v>1</v>
      </c>
      <c r="HM62" s="1">
        <v>1</v>
      </c>
      <c r="HN62" s="1">
        <v>1</v>
      </c>
      <c r="HO62" s="1">
        <v>1</v>
      </c>
      <c r="HP62" s="1">
        <f t="shared" si="92"/>
        <v>0</v>
      </c>
      <c r="HQ62" s="1" t="e">
        <f t="shared" ca="1" si="126"/>
        <v>#NAME?</v>
      </c>
      <c r="HR62" s="1" t="e">
        <f t="shared" ca="1" si="127"/>
        <v>#NAME?</v>
      </c>
      <c r="HU62" s="1">
        <v>0.995</v>
      </c>
      <c r="HV62" s="1">
        <v>1</v>
      </c>
      <c r="HW62" s="1">
        <v>1</v>
      </c>
      <c r="HX62" s="1">
        <v>1</v>
      </c>
      <c r="HY62" s="1">
        <v>1</v>
      </c>
      <c r="HZ62" s="1">
        <v>1</v>
      </c>
      <c r="IA62" s="1">
        <v>1</v>
      </c>
      <c r="IB62" s="1">
        <v>1</v>
      </c>
      <c r="ID62" s="1">
        <v>0</v>
      </c>
      <c r="IE62" s="1">
        <v>-50.296723140739779</v>
      </c>
      <c r="IF62" s="1">
        <v>-50.296723140739779</v>
      </c>
      <c r="IG62" s="1">
        <v>-50.296723140739779</v>
      </c>
      <c r="IH62" s="1">
        <v>-50.296723140739779</v>
      </c>
      <c r="II62" s="1">
        <v>-50.296723140739779</v>
      </c>
      <c r="IJ62" s="1">
        <v>-50.296723140739779</v>
      </c>
      <c r="IK62" s="1">
        <v>-50.296723140739779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V62" s="1">
        <v>0</v>
      </c>
      <c r="IW62" s="1">
        <v>0</v>
      </c>
      <c r="IX62" s="1">
        <v>0</v>
      </c>
      <c r="IY62" s="1">
        <v>0</v>
      </c>
      <c r="JB62" s="1">
        <v>1</v>
      </c>
      <c r="JC62" s="1">
        <v>1</v>
      </c>
      <c r="JD62" s="1">
        <v>1</v>
      </c>
      <c r="JE62" s="1">
        <v>1</v>
      </c>
      <c r="JF62" s="1">
        <v>1</v>
      </c>
      <c r="JG62" s="1">
        <v>1</v>
      </c>
      <c r="JH62" s="1">
        <v>1</v>
      </c>
      <c r="JI62" s="1">
        <v>1</v>
      </c>
      <c r="JJ62" s="1">
        <v>1</v>
      </c>
      <c r="JK62" s="1">
        <v>1</v>
      </c>
      <c r="JL62" s="1">
        <v>1</v>
      </c>
      <c r="JM62" s="1">
        <v>1</v>
      </c>
      <c r="JN62" s="1">
        <v>1</v>
      </c>
      <c r="JO62" s="1">
        <v>1</v>
      </c>
      <c r="JP62" s="1">
        <v>1</v>
      </c>
      <c r="JQ62" s="1">
        <v>1</v>
      </c>
      <c r="JV62" s="1">
        <v>1</v>
      </c>
      <c r="JW62" s="1">
        <v>1</v>
      </c>
      <c r="JX62" s="1">
        <v>1</v>
      </c>
      <c r="JY62" s="1">
        <v>1</v>
      </c>
      <c r="JZ62" s="1">
        <v>1</v>
      </c>
      <c r="KA62" s="1">
        <v>1</v>
      </c>
      <c r="KB62" s="1">
        <v>1</v>
      </c>
      <c r="KC62" s="1">
        <v>1</v>
      </c>
      <c r="KD62" s="1">
        <v>1</v>
      </c>
      <c r="KE62" s="1">
        <v>1</v>
      </c>
      <c r="KF62" s="1">
        <v>1</v>
      </c>
      <c r="KG62" s="1">
        <v>1</v>
      </c>
      <c r="KH62" s="1">
        <v>1</v>
      </c>
      <c r="KI62" s="1">
        <v>1</v>
      </c>
      <c r="KJ62" s="1">
        <v>1</v>
      </c>
      <c r="KK62" s="1">
        <v>1</v>
      </c>
      <c r="KL62" s="1">
        <f t="shared" si="95"/>
        <v>0</v>
      </c>
      <c r="KM62" s="1" t="e">
        <f t="shared" ca="1" si="128"/>
        <v>#NAME?</v>
      </c>
      <c r="KN62" s="1" t="e">
        <f t="shared" ca="1" si="129"/>
        <v>#NAME?</v>
      </c>
      <c r="KQ62" s="1">
        <v>1</v>
      </c>
      <c r="KR62" s="1">
        <v>1</v>
      </c>
      <c r="KS62" s="1">
        <v>1</v>
      </c>
      <c r="KT62" s="1">
        <v>1</v>
      </c>
      <c r="KU62" s="1">
        <v>1</v>
      </c>
      <c r="KV62" s="1">
        <v>1</v>
      </c>
      <c r="KW62" s="1">
        <v>1</v>
      </c>
      <c r="KX62" s="1">
        <v>1</v>
      </c>
      <c r="KZ62" s="1">
        <v>8.3930713914910218</v>
      </c>
      <c r="LA62" s="1">
        <v>8.3930713914910218</v>
      </c>
      <c r="LB62" s="1">
        <v>8.3930713914910218</v>
      </c>
      <c r="LC62" s="1">
        <v>8.3930713914910218</v>
      </c>
      <c r="LD62" s="1">
        <v>8.3930713914910218</v>
      </c>
      <c r="LE62" s="1">
        <v>8.3930713914910218</v>
      </c>
      <c r="LF62" s="1">
        <v>8.3930713914910218</v>
      </c>
      <c r="LG62" s="1">
        <v>8.3930713914910218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R62" s="1">
        <v>20</v>
      </c>
      <c r="LS62" s="1">
        <v>400</v>
      </c>
      <c r="LT62" s="1">
        <v>20</v>
      </c>
      <c r="LU62" s="1">
        <v>20</v>
      </c>
      <c r="LX62" s="1">
        <v>1</v>
      </c>
      <c r="LY62" s="1">
        <v>1</v>
      </c>
      <c r="LZ62" s="1">
        <v>1</v>
      </c>
      <c r="MA62" s="1">
        <v>1</v>
      </c>
      <c r="MB62" s="1">
        <v>1</v>
      </c>
      <c r="MC62" s="1">
        <v>1</v>
      </c>
      <c r="MD62" s="1">
        <v>1</v>
      </c>
      <c r="ME62" s="1">
        <v>1</v>
      </c>
      <c r="MF62" s="1">
        <v>1</v>
      </c>
      <c r="MG62" s="1">
        <v>1</v>
      </c>
      <c r="MH62" s="1">
        <v>1</v>
      </c>
      <c r="MI62" s="1">
        <v>1</v>
      </c>
      <c r="MJ62" s="1">
        <v>1</v>
      </c>
      <c r="MK62" s="1">
        <v>1</v>
      </c>
      <c r="ML62" s="1">
        <v>1</v>
      </c>
      <c r="MM62" s="1">
        <v>1</v>
      </c>
      <c r="MR62" s="1">
        <v>1</v>
      </c>
      <c r="MS62" s="1">
        <v>1</v>
      </c>
      <c r="MT62" s="1">
        <v>1</v>
      </c>
      <c r="MU62" s="1">
        <v>1</v>
      </c>
      <c r="MV62" s="1">
        <v>1</v>
      </c>
      <c r="MW62" s="1">
        <v>1</v>
      </c>
      <c r="MX62" s="1">
        <v>1</v>
      </c>
      <c r="MY62" s="1">
        <v>1</v>
      </c>
      <c r="MZ62" s="1">
        <v>1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f t="shared" si="98"/>
        <v>0</v>
      </c>
      <c r="NI62" s="1" t="e">
        <f t="shared" ca="1" si="130"/>
        <v>#NAME?</v>
      </c>
      <c r="NJ62" s="1" t="e">
        <f t="shared" ca="1" si="131"/>
        <v>#NAME?</v>
      </c>
      <c r="NM62" s="1">
        <v>1</v>
      </c>
      <c r="NN62" s="1">
        <v>1</v>
      </c>
      <c r="NO62" s="1">
        <v>1</v>
      </c>
      <c r="NP62" s="1">
        <v>1</v>
      </c>
      <c r="NQ62" s="1">
        <v>1</v>
      </c>
      <c r="NR62" s="1">
        <v>1</v>
      </c>
      <c r="NS62" s="1">
        <v>1</v>
      </c>
      <c r="NT62" s="1">
        <v>1</v>
      </c>
      <c r="NV62" s="1">
        <v>1.2681466425901561E-2</v>
      </c>
      <c r="NW62" s="1">
        <v>1.2681466425901561E-2</v>
      </c>
      <c r="NX62" s="1">
        <v>1.2681466425901561E-2</v>
      </c>
      <c r="NY62" s="1">
        <v>1.2681466425901561E-2</v>
      </c>
      <c r="NZ62" s="1">
        <v>1.2681466425901561E-2</v>
      </c>
      <c r="OA62" s="1">
        <v>1.2681466425901561E-2</v>
      </c>
      <c r="OB62" s="1">
        <v>1.2681466425901561E-2</v>
      </c>
      <c r="OC62" s="1">
        <v>1.2681466425901561E-2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N62" s="1">
        <v>1</v>
      </c>
      <c r="OO62" s="1">
        <v>1</v>
      </c>
      <c r="OP62" s="1">
        <v>1</v>
      </c>
      <c r="OQ62" s="1">
        <v>1</v>
      </c>
    </row>
    <row r="63" spans="1:407" s="1" customFormat="1" x14ac:dyDescent="0.25">
      <c r="A63" s="1">
        <v>950</v>
      </c>
      <c r="B63" s="1">
        <v>200</v>
      </c>
      <c r="C63" s="1">
        <v>100</v>
      </c>
      <c r="D63" s="1" t="s">
        <v>383</v>
      </c>
      <c r="E63" s="1">
        <v>210.86291154999998</v>
      </c>
      <c r="F63" s="1">
        <v>45155.610776490794</v>
      </c>
      <c r="G63" s="1">
        <f>F63-E63*E63</f>
        <v>692.44330914768216</v>
      </c>
      <c r="H63" s="1">
        <f t="shared" si="101"/>
        <v>207.21593320044693</v>
      </c>
      <c r="I63" s="1">
        <f t="shared" si="102"/>
        <v>214.50988989955303</v>
      </c>
      <c r="J63" s="1">
        <f>E63/(A63*C63)</f>
        <v>2.2196095952631578E-3</v>
      </c>
      <c r="K63" s="1">
        <f t="shared" si="103"/>
        <v>-3.6447587399577852</v>
      </c>
      <c r="L63" s="1">
        <f t="shared" si="104"/>
        <v>3.6491979591483119</v>
      </c>
      <c r="M63" s="1">
        <v>0</v>
      </c>
      <c r="N63" s="1">
        <v>20866.185000000001</v>
      </c>
      <c r="O63" s="1">
        <v>38658.49</v>
      </c>
      <c r="P63" s="1">
        <v>1598063960.3599999</v>
      </c>
      <c r="Q63" s="1">
        <f>P63-O63*O63</f>
        <v>103585111.27990007</v>
      </c>
      <c r="R63" s="1">
        <f t="shared" si="105"/>
        <v>37247.935918277384</v>
      </c>
      <c r="S63" s="1">
        <f t="shared" si="106"/>
        <v>40069.044081722612</v>
      </c>
      <c r="T63" s="1">
        <v>94900</v>
      </c>
      <c r="U63" s="2">
        <v>9006010000</v>
      </c>
      <c r="V63" s="2">
        <f>U63-T63*T63</f>
        <v>0</v>
      </c>
      <c r="W63" s="2">
        <f t="shared" si="107"/>
        <v>94900</v>
      </c>
      <c r="X63" s="2">
        <f t="shared" si="108"/>
        <v>94900</v>
      </c>
      <c r="Y63" s="2">
        <f>T63/(A63*C63)</f>
        <v>0.99894736842105258</v>
      </c>
      <c r="Z63" s="2">
        <f t="shared" si="109"/>
        <v>0.99894736842105258</v>
      </c>
      <c r="AA63" s="2">
        <f t="shared" si="110"/>
        <v>0.99894736842105258</v>
      </c>
      <c r="AB63" s="2">
        <v>950</v>
      </c>
      <c r="AC63" s="2">
        <v>902500</v>
      </c>
      <c r="AD63" s="2">
        <f t="shared" si="111"/>
        <v>1.8526860564113659</v>
      </c>
      <c r="AE63" s="2">
        <v>0</v>
      </c>
      <c r="AF63" s="2">
        <v>0</v>
      </c>
      <c r="AG63" s="2">
        <v>7421.9049999999997</v>
      </c>
      <c r="AH63" s="2">
        <v>55565846.805</v>
      </c>
      <c r="AI63" s="2">
        <v>94900</v>
      </c>
      <c r="AJ63" s="2">
        <v>0</v>
      </c>
      <c r="AK63" s="2">
        <v>0</v>
      </c>
      <c r="AL63" s="2"/>
      <c r="AM63" s="2"/>
      <c r="AN63" s="2">
        <v>414.05500000000001</v>
      </c>
      <c r="AO63" s="2">
        <v>177547.73499999999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</v>
      </c>
      <c r="BA63" s="2">
        <v>1</v>
      </c>
      <c r="BB63" s="2">
        <v>1</v>
      </c>
      <c r="BC63" s="2">
        <v>1</v>
      </c>
      <c r="BD63" s="2"/>
      <c r="BE63" s="2"/>
      <c r="BF63" s="2"/>
      <c r="BG63" s="2"/>
      <c r="BH63" s="2">
        <v>41359.675000000003</v>
      </c>
      <c r="BI63" s="2">
        <v>1771698916.605</v>
      </c>
      <c r="BJ63" s="2">
        <v>1</v>
      </c>
      <c r="BK63" s="2">
        <v>1</v>
      </c>
      <c r="BL63" s="2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f>BO63-BN63*BN63</f>
        <v>0</v>
      </c>
      <c r="BY63" s="1" t="e">
        <f ca="1">BN63-КОРЕНЬ(BP63)/КОРЕНЬ(B63)*$B$1</f>
        <v>#NAME?</v>
      </c>
      <c r="BZ63" s="1" t="e">
        <f ca="1">BN63+КОРЕНЬ(BP63)/КОРЕНЬ(B63)*$B$1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0</v>
      </c>
      <c r="CM63" s="1">
        <v>-49138.937683743367</v>
      </c>
      <c r="CN63" s="1">
        <v>-49138.937683743367</v>
      </c>
      <c r="CO63" s="1">
        <v>-49138.937683743367</v>
      </c>
      <c r="CP63" s="1">
        <v>-49138.937683743367</v>
      </c>
      <c r="CQ63" s="1">
        <v>-49138.937683743367</v>
      </c>
      <c r="CR63" s="1">
        <v>-49138.937683743367</v>
      </c>
      <c r="CS63" s="1">
        <v>-49138.937683743367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D63" s="1">
        <v>0</v>
      </c>
      <c r="DE63" s="1">
        <v>0</v>
      </c>
      <c r="DF63" s="1">
        <v>0</v>
      </c>
      <c r="DG63" s="1">
        <v>0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ED63" s="1">
        <v>7.5149999999999997</v>
      </c>
      <c r="EE63" s="1">
        <v>105.97499999999999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f>BO63-BN63*BN63</f>
        <v>0</v>
      </c>
      <c r="EU63" s="1" t="e">
        <f ca="1">BN63-КОРЕНЬ(BP63)/КОРЕНЬ(B63)*$B$1</f>
        <v>#NAME?</v>
      </c>
      <c r="EV63" s="1" t="e">
        <f ca="1">BN63+КОРЕНЬ(BP63)/КОРЕНЬ(B63)*$B$1</f>
        <v>#NAME?</v>
      </c>
      <c r="EY63" s="1">
        <v>1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H63" s="1">
        <v>26.322786709320564</v>
      </c>
      <c r="FI63" s="1">
        <v>-30.68773911860918</v>
      </c>
      <c r="FJ63" s="1">
        <v>-30.68773911860918</v>
      </c>
      <c r="FK63" s="1">
        <v>-30.68773911860918</v>
      </c>
      <c r="FL63" s="1">
        <v>-30.68773911860918</v>
      </c>
      <c r="FM63" s="1">
        <v>-30.68773911860918</v>
      </c>
      <c r="FN63" s="1">
        <v>-30.68773911860918</v>
      </c>
      <c r="FO63" s="1">
        <v>-30.68773911860918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Z63" s="1">
        <v>106.7358955010554</v>
      </c>
      <c r="GA63" s="1">
        <v>11392.551715662097</v>
      </c>
      <c r="GB63" s="1">
        <v>106.59551713293757</v>
      </c>
      <c r="GC63" s="1">
        <v>106.76118164698092</v>
      </c>
      <c r="GF63" s="1">
        <v>382.91</v>
      </c>
      <c r="GG63" s="1">
        <v>152536.57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1</v>
      </c>
      <c r="GN63" s="1">
        <v>1</v>
      </c>
      <c r="GO63" s="1">
        <v>1</v>
      </c>
      <c r="GP63" s="1">
        <v>1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GZ63" s="1">
        <v>38238.78</v>
      </c>
      <c r="HA63" s="1">
        <v>1521359363.28</v>
      </c>
      <c r="HB63" s="1">
        <v>1</v>
      </c>
      <c r="HC63" s="1">
        <v>1</v>
      </c>
      <c r="HD63" s="1">
        <v>1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1</v>
      </c>
      <c r="HL63" s="1">
        <v>1</v>
      </c>
      <c r="HM63" s="1">
        <v>1</v>
      </c>
      <c r="HN63" s="1">
        <v>1</v>
      </c>
      <c r="HO63" s="1">
        <v>1</v>
      </c>
      <c r="HP63" s="1">
        <f>BO63-BN63*BN63</f>
        <v>0</v>
      </c>
      <c r="HQ63" s="1" t="e">
        <f ca="1">BN63-КОРЕНЬ(BP63)/КОРЕНЬ(B63)*$B$1</f>
        <v>#NAME?</v>
      </c>
      <c r="HR63" s="1" t="e">
        <f ca="1">BN63+КОРЕНЬ(BP63)/КОРЕНЬ(B63)*$B$1</f>
        <v>#NAME?</v>
      </c>
      <c r="HU63" s="1">
        <v>1</v>
      </c>
      <c r="HV63" s="1">
        <v>1</v>
      </c>
      <c r="HW63" s="1">
        <v>1</v>
      </c>
      <c r="HX63" s="1">
        <v>1</v>
      </c>
      <c r="HY63" s="1">
        <v>1</v>
      </c>
      <c r="HZ63" s="1">
        <v>1</v>
      </c>
      <c r="IA63" s="1">
        <v>1</v>
      </c>
      <c r="IB63" s="1">
        <v>1</v>
      </c>
      <c r="ID63" s="1">
        <v>0</v>
      </c>
      <c r="IE63" s="1">
        <v>-52.426026063431529</v>
      </c>
      <c r="IF63" s="1">
        <v>-52.426026063431529</v>
      </c>
      <c r="IG63" s="1">
        <v>-52.426026063431529</v>
      </c>
      <c r="IH63" s="1">
        <v>-52.426026063431529</v>
      </c>
      <c r="II63" s="1">
        <v>-52.426026063431529</v>
      </c>
      <c r="IJ63" s="1">
        <v>-52.426026063431529</v>
      </c>
      <c r="IK63" s="1">
        <v>-52.426026063431529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V63" s="1">
        <v>0</v>
      </c>
      <c r="IW63" s="1">
        <v>0</v>
      </c>
      <c r="IX63" s="1">
        <v>0</v>
      </c>
      <c r="IY63" s="1">
        <v>0</v>
      </c>
      <c r="JB63" s="1">
        <v>1</v>
      </c>
      <c r="JC63" s="1">
        <v>1</v>
      </c>
      <c r="JD63" s="1">
        <v>1</v>
      </c>
      <c r="JE63" s="1">
        <v>1</v>
      </c>
      <c r="JF63" s="1">
        <v>1</v>
      </c>
      <c r="JG63" s="1">
        <v>1</v>
      </c>
      <c r="JH63" s="1">
        <v>1</v>
      </c>
      <c r="JI63" s="1">
        <v>1</v>
      </c>
      <c r="JJ63" s="1">
        <v>1</v>
      </c>
      <c r="JK63" s="1">
        <v>1</v>
      </c>
      <c r="JL63" s="1">
        <v>1</v>
      </c>
      <c r="JM63" s="1">
        <v>1</v>
      </c>
      <c r="JN63" s="1">
        <v>1</v>
      </c>
      <c r="JO63" s="1">
        <v>1</v>
      </c>
      <c r="JP63" s="1">
        <v>1</v>
      </c>
      <c r="JQ63" s="1">
        <v>1</v>
      </c>
      <c r="JV63" s="1">
        <v>1</v>
      </c>
      <c r="JW63" s="1">
        <v>1</v>
      </c>
      <c r="JX63" s="1">
        <v>1</v>
      </c>
      <c r="JY63" s="1">
        <v>1</v>
      </c>
      <c r="JZ63" s="1">
        <v>1</v>
      </c>
      <c r="KA63" s="1">
        <v>1</v>
      </c>
      <c r="KB63" s="1">
        <v>1</v>
      </c>
      <c r="KC63" s="1">
        <v>1</v>
      </c>
      <c r="KD63" s="1">
        <v>1</v>
      </c>
      <c r="KE63" s="1">
        <v>1</v>
      </c>
      <c r="KF63" s="1">
        <v>1</v>
      </c>
      <c r="KG63" s="1">
        <v>1</v>
      </c>
      <c r="KH63" s="1">
        <v>1</v>
      </c>
      <c r="KI63" s="1">
        <v>1</v>
      </c>
      <c r="KJ63" s="1">
        <v>1</v>
      </c>
      <c r="KK63" s="1">
        <v>1</v>
      </c>
      <c r="KL63" s="1">
        <f>BO63-BN63*BN63</f>
        <v>0</v>
      </c>
      <c r="KM63" s="1" t="e">
        <f ca="1">BN63-КОРЕНЬ(BP63)/КОРЕНЬ(B63)*$B$1</f>
        <v>#NAME?</v>
      </c>
      <c r="KN63" s="1" t="e">
        <f ca="1">BN63+КОРЕНЬ(BP63)/КОРЕНЬ(B63)*$B$1</f>
        <v>#NAME?</v>
      </c>
      <c r="KQ63" s="1">
        <v>1</v>
      </c>
      <c r="KR63" s="1">
        <v>1</v>
      </c>
      <c r="KS63" s="1">
        <v>1</v>
      </c>
      <c r="KT63" s="1">
        <v>1</v>
      </c>
      <c r="KU63" s="1">
        <v>1</v>
      </c>
      <c r="KV63" s="1">
        <v>1</v>
      </c>
      <c r="KW63" s="1">
        <v>1</v>
      </c>
      <c r="KX63" s="1">
        <v>1</v>
      </c>
      <c r="KZ63" s="1">
        <v>8.2528238085832246</v>
      </c>
      <c r="LA63" s="1">
        <v>8.2528238085832246</v>
      </c>
      <c r="LB63" s="1">
        <v>8.2528238085832246</v>
      </c>
      <c r="LC63" s="1">
        <v>8.2528238085832246</v>
      </c>
      <c r="LD63" s="1">
        <v>8.2528238085832246</v>
      </c>
      <c r="LE63" s="1">
        <v>8.2528238085832246</v>
      </c>
      <c r="LF63" s="1">
        <v>8.2528238085832246</v>
      </c>
      <c r="LG63" s="1">
        <v>8.2528238085832246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R63" s="1">
        <v>20</v>
      </c>
      <c r="LS63" s="1">
        <v>400</v>
      </c>
      <c r="LT63" s="1">
        <v>20</v>
      </c>
      <c r="LU63" s="1">
        <v>20</v>
      </c>
      <c r="LX63" s="1">
        <v>1</v>
      </c>
      <c r="LY63" s="1">
        <v>1</v>
      </c>
      <c r="LZ63" s="1">
        <v>1</v>
      </c>
      <c r="MA63" s="1">
        <v>1</v>
      </c>
      <c r="MB63" s="1">
        <v>1</v>
      </c>
      <c r="MC63" s="1">
        <v>1</v>
      </c>
      <c r="MD63" s="1">
        <v>1</v>
      </c>
      <c r="ME63" s="1">
        <v>1</v>
      </c>
      <c r="MF63" s="1">
        <v>1</v>
      </c>
      <c r="MG63" s="1">
        <v>1</v>
      </c>
      <c r="MH63" s="1">
        <v>1</v>
      </c>
      <c r="MI63" s="1">
        <v>1</v>
      </c>
      <c r="MJ63" s="1">
        <v>1</v>
      </c>
      <c r="MK63" s="1">
        <v>1</v>
      </c>
      <c r="ML63" s="1">
        <v>1</v>
      </c>
      <c r="MM63" s="1">
        <v>1</v>
      </c>
      <c r="MR63" s="1">
        <v>1</v>
      </c>
      <c r="MS63" s="1">
        <v>1</v>
      </c>
      <c r="MT63" s="1">
        <v>1</v>
      </c>
      <c r="MU63" s="1">
        <v>1</v>
      </c>
      <c r="MV63" s="1">
        <v>1</v>
      </c>
      <c r="MW63" s="1">
        <v>1</v>
      </c>
      <c r="MX63" s="1">
        <v>1</v>
      </c>
      <c r="MY63" s="1">
        <v>1</v>
      </c>
      <c r="MZ63" s="1">
        <v>1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f>BO63-BN63*BN63</f>
        <v>0</v>
      </c>
      <c r="NI63" s="1" t="e">
        <f ca="1">BN63-КОРЕНЬ(BP63)/КОРЕНЬ(B63)*$B$1</f>
        <v>#NAME?</v>
      </c>
      <c r="NJ63" s="1" t="e">
        <f ca="1">BN63+КОРЕНЬ(BP63)/КОРЕНЬ(B63)*$B$1</f>
        <v>#NAME?</v>
      </c>
      <c r="NM63" s="1">
        <v>1</v>
      </c>
      <c r="NN63" s="1">
        <v>1</v>
      </c>
      <c r="NO63" s="1">
        <v>1</v>
      </c>
      <c r="NP63" s="1">
        <v>1</v>
      </c>
      <c r="NQ63" s="1">
        <v>1</v>
      </c>
      <c r="NR63" s="1">
        <v>1</v>
      </c>
      <c r="NS63" s="1">
        <v>1</v>
      </c>
      <c r="NT63" s="1">
        <v>1</v>
      </c>
      <c r="NV63" s="1">
        <v>1.8129241523349222E-2</v>
      </c>
      <c r="NW63" s="1">
        <v>1.8129241523349222E-2</v>
      </c>
      <c r="NX63" s="1">
        <v>1.8129241523349222E-2</v>
      </c>
      <c r="NY63" s="1">
        <v>1.8129241523349222E-2</v>
      </c>
      <c r="NZ63" s="1">
        <v>1.8129241523349222E-2</v>
      </c>
      <c r="OA63" s="1">
        <v>1.8129241523349222E-2</v>
      </c>
      <c r="OB63" s="1">
        <v>1.8129241523349222E-2</v>
      </c>
      <c r="OC63" s="1">
        <v>1.8129241523349222E-2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N63" s="1">
        <v>1</v>
      </c>
      <c r="OO63" s="1">
        <v>1</v>
      </c>
      <c r="OP63" s="1">
        <v>1</v>
      </c>
      <c r="OQ63" s="1">
        <v>1</v>
      </c>
    </row>
    <row r="64" spans="1:407" s="1" customFormat="1" x14ac:dyDescent="0.25">
      <c r="A64" s="1">
        <v>1000</v>
      </c>
      <c r="B64" s="1">
        <v>200</v>
      </c>
      <c r="C64" s="1">
        <v>100</v>
      </c>
      <c r="D64" s="1" t="s">
        <v>385</v>
      </c>
      <c r="E64" s="1">
        <v>231.98500552999994</v>
      </c>
      <c r="F64" s="1">
        <v>54463.641424456931</v>
      </c>
      <c r="G64" s="1">
        <f>F64-E64*E64</f>
        <v>646.59863370282983</v>
      </c>
      <c r="H64" s="1">
        <f t="shared" si="101"/>
        <v>228.46082242519907</v>
      </c>
      <c r="I64" s="1">
        <f t="shared" si="102"/>
        <v>235.50918863480081</v>
      </c>
      <c r="J64" s="1">
        <f>E64/(A64*C64)</f>
        <v>2.3198500552999994E-3</v>
      </c>
      <c r="K64" s="1">
        <f t="shared" si="103"/>
        <v>-3.5218632547455782</v>
      </c>
      <c r="L64" s="1">
        <f t="shared" si="104"/>
        <v>3.5265029548561779</v>
      </c>
      <c r="M64" s="1">
        <v>0</v>
      </c>
      <c r="N64" s="1">
        <v>22868.98</v>
      </c>
      <c r="O64" s="1">
        <v>43158.89</v>
      </c>
      <c r="P64" s="1">
        <v>1977510745.5</v>
      </c>
      <c r="Q64" s="1">
        <f>P64-O64*O64</f>
        <v>114820959.46790004</v>
      </c>
      <c r="R64" s="1">
        <f t="shared" si="105"/>
        <v>41673.803810764024</v>
      </c>
      <c r="S64" s="1">
        <f t="shared" si="106"/>
        <v>44643.976189235975</v>
      </c>
      <c r="T64" s="1">
        <v>99900</v>
      </c>
      <c r="U64" s="2">
        <v>9980010000</v>
      </c>
      <c r="V64" s="2">
        <f>U64-T64*T64</f>
        <v>0</v>
      </c>
      <c r="W64" s="2">
        <f t="shared" si="107"/>
        <v>99900</v>
      </c>
      <c r="X64" s="2">
        <f t="shared" si="108"/>
        <v>99900</v>
      </c>
      <c r="Y64" s="2">
        <f>T64/(A64*C64)</f>
        <v>0.999</v>
      </c>
      <c r="Z64" s="2">
        <f t="shared" si="109"/>
        <v>0.999</v>
      </c>
      <c r="AA64" s="2">
        <f t="shared" si="110"/>
        <v>0.999</v>
      </c>
      <c r="AB64" s="2">
        <v>1000</v>
      </c>
      <c r="AC64" s="2">
        <v>1000000</v>
      </c>
      <c r="AD64" s="2">
        <f t="shared" si="111"/>
        <v>1.8872240913237057</v>
      </c>
      <c r="AE64" s="2">
        <v>0</v>
      </c>
      <c r="AF64" s="2">
        <v>0</v>
      </c>
      <c r="AG64" s="2">
        <v>7668.5950000000003</v>
      </c>
      <c r="AH64" s="2">
        <v>59277441.185000002</v>
      </c>
      <c r="AI64" s="2">
        <v>99900</v>
      </c>
      <c r="AJ64" s="2">
        <v>0</v>
      </c>
      <c r="AK64" s="2">
        <v>0</v>
      </c>
      <c r="AL64" s="2"/>
      <c r="AM64" s="2"/>
      <c r="AN64" s="2">
        <v>429.47</v>
      </c>
      <c r="AO64" s="2">
        <v>190644.82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</v>
      </c>
      <c r="BA64" s="2">
        <v>1</v>
      </c>
      <c r="BB64" s="2">
        <v>1</v>
      </c>
      <c r="BC64" s="2">
        <v>1</v>
      </c>
      <c r="BD64" s="2"/>
      <c r="BE64" s="2"/>
      <c r="BF64" s="2"/>
      <c r="BG64" s="2"/>
      <c r="BH64" s="2">
        <v>42897.245000000003</v>
      </c>
      <c r="BI64" s="2">
        <v>1902158638.405</v>
      </c>
      <c r="BJ64" s="2">
        <v>1</v>
      </c>
      <c r="BK64" s="2">
        <v>1</v>
      </c>
      <c r="BL64" s="2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f>BO64-BN64*BN64</f>
        <v>0</v>
      </c>
      <c r="BY64" s="1" t="e">
        <f ca="1">BN64-КОРЕНЬ(BP64)/КОРЕНЬ(B64)*$B$1</f>
        <v>#NAME?</v>
      </c>
      <c r="BZ64" s="1" t="e">
        <f ca="1">BN64+КОРЕНЬ(BP64)/КОРЕНЬ(B64)*$B$1</f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0</v>
      </c>
      <c r="CM64" s="1">
        <v>-51262.175669057535</v>
      </c>
      <c r="CN64" s="1">
        <v>-51262.175669057535</v>
      </c>
      <c r="CO64" s="1">
        <v>-51262.175669057535</v>
      </c>
      <c r="CP64" s="1">
        <v>-51262.175669057535</v>
      </c>
      <c r="CQ64" s="1">
        <v>-51262.175669057535</v>
      </c>
      <c r="CR64" s="1">
        <v>-51262.175669057535</v>
      </c>
      <c r="CS64" s="1">
        <v>-51262.175669057535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D64" s="1">
        <v>0</v>
      </c>
      <c r="DE64" s="1">
        <v>0</v>
      </c>
      <c r="DF64" s="1">
        <v>0</v>
      </c>
      <c r="DG64" s="1">
        <v>0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ED64" s="1">
        <v>7.06</v>
      </c>
      <c r="EE64" s="1">
        <v>112.9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f>BO64-BN64*BN64</f>
        <v>0</v>
      </c>
      <c r="EU64" s="1" t="e">
        <f ca="1">BN64-КОРЕНЬ(BP64)/КОРЕНЬ(B64)*$B$1</f>
        <v>#NAME?</v>
      </c>
      <c r="EV64" s="1" t="e">
        <f ca="1">BN64+КОРЕНЬ(BP64)/КОРЕНЬ(B64)*$B$1</f>
        <v>#NAME?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H64" s="1">
        <v>25.613894257188733</v>
      </c>
      <c r="FI64" s="1">
        <v>-30.375158452689352</v>
      </c>
      <c r="FJ64" s="1">
        <v>-30.375158452689352</v>
      </c>
      <c r="FK64" s="1">
        <v>-30.375158452689352</v>
      </c>
      <c r="FL64" s="1">
        <v>-30.375158452689352</v>
      </c>
      <c r="FM64" s="1">
        <v>-30.375158452689352</v>
      </c>
      <c r="FN64" s="1">
        <v>-30.375158452689352</v>
      </c>
      <c r="FO64" s="1">
        <v>-30.375158452689352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Z64" s="1">
        <v>106.75555156587112</v>
      </c>
      <c r="GA64" s="1">
        <v>11396.748031562242</v>
      </c>
      <c r="GB64" s="1">
        <v>106.7079816857546</v>
      </c>
      <c r="GC64" s="1">
        <v>106.76379767061125</v>
      </c>
      <c r="GF64" s="1">
        <v>393.72500000000002</v>
      </c>
      <c r="GG64" s="1">
        <v>160626.095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GZ64" s="1">
        <v>39322.199999999997</v>
      </c>
      <c r="HA64" s="1">
        <v>1602328863.25</v>
      </c>
      <c r="HB64" s="1">
        <v>1</v>
      </c>
      <c r="HC64" s="1">
        <v>1</v>
      </c>
      <c r="HD64" s="1">
        <v>1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1</v>
      </c>
      <c r="HP64" s="1">
        <f>BO64-BN64*BN64</f>
        <v>0</v>
      </c>
      <c r="HQ64" s="1" t="e">
        <f ca="1">BN64-КОРЕНЬ(BP64)/КОРЕНЬ(B64)*$B$1</f>
        <v>#NAME?</v>
      </c>
      <c r="HR64" s="1" t="e">
        <f ca="1">BN64+КОРЕНЬ(BP64)/КОРЕНЬ(B64)*$B$1</f>
        <v>#NAME?</v>
      </c>
      <c r="HU64" s="1">
        <v>1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  <c r="IA64" s="1">
        <v>1</v>
      </c>
      <c r="IB64" s="1">
        <v>1</v>
      </c>
      <c r="ID64" s="1">
        <v>0</v>
      </c>
      <c r="IE64" s="1">
        <v>-53.154536373393178</v>
      </c>
      <c r="IF64" s="1">
        <v>-53.154536373393178</v>
      </c>
      <c r="IG64" s="1">
        <v>-53.154536373393178</v>
      </c>
      <c r="IH64" s="1">
        <v>-53.154536373393178</v>
      </c>
      <c r="II64" s="1">
        <v>-53.154536373393178</v>
      </c>
      <c r="IJ64" s="1">
        <v>-53.154536373393178</v>
      </c>
      <c r="IK64" s="1">
        <v>-53.154536373393178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V64" s="1">
        <v>0</v>
      </c>
      <c r="IW64" s="1">
        <v>0</v>
      </c>
      <c r="IX64" s="1">
        <v>0</v>
      </c>
      <c r="IY64" s="1">
        <v>0</v>
      </c>
      <c r="JB64" s="1">
        <v>1</v>
      </c>
      <c r="JC64" s="1">
        <v>1</v>
      </c>
      <c r="JD64" s="1">
        <v>1</v>
      </c>
      <c r="JE64" s="1">
        <v>1</v>
      </c>
      <c r="JF64" s="1">
        <v>1</v>
      </c>
      <c r="JG64" s="1">
        <v>1</v>
      </c>
      <c r="JH64" s="1">
        <v>1</v>
      </c>
      <c r="JI64" s="1">
        <v>1</v>
      </c>
      <c r="JJ64" s="1">
        <v>1</v>
      </c>
      <c r="JK64" s="1">
        <v>1</v>
      </c>
      <c r="JL64" s="1">
        <v>1</v>
      </c>
      <c r="JM64" s="1">
        <v>1</v>
      </c>
      <c r="JN64" s="1">
        <v>1</v>
      </c>
      <c r="JO64" s="1">
        <v>1</v>
      </c>
      <c r="JP64" s="1">
        <v>1</v>
      </c>
      <c r="JQ64" s="1">
        <v>1</v>
      </c>
      <c r="JV64" s="1">
        <v>1</v>
      </c>
      <c r="JW64" s="1">
        <v>1</v>
      </c>
      <c r="JX64" s="1">
        <v>1</v>
      </c>
      <c r="JY64" s="1">
        <v>1</v>
      </c>
      <c r="JZ64" s="1">
        <v>1</v>
      </c>
      <c r="KA64" s="1">
        <v>1</v>
      </c>
      <c r="KB64" s="1">
        <v>1</v>
      </c>
      <c r="KC64" s="1">
        <v>1</v>
      </c>
      <c r="KD64" s="1">
        <v>1</v>
      </c>
      <c r="KE64" s="1">
        <v>1</v>
      </c>
      <c r="KF64" s="1">
        <v>1</v>
      </c>
      <c r="KG64" s="1">
        <v>1</v>
      </c>
      <c r="KH64" s="1">
        <v>1</v>
      </c>
      <c r="KI64" s="1">
        <v>1</v>
      </c>
      <c r="KJ64" s="1">
        <v>1</v>
      </c>
      <c r="KK64" s="1">
        <v>1</v>
      </c>
      <c r="KL64" s="1">
        <f>BO64-BN64*BN64</f>
        <v>0</v>
      </c>
      <c r="KM64" s="1" t="e">
        <f ca="1">BN64-КОРЕНЬ(BP64)/КОРЕНЬ(B64)*$B$1</f>
        <v>#NAME?</v>
      </c>
      <c r="KN64" s="1" t="e">
        <f ca="1">BN64+КОРЕНЬ(BP64)/КОРЕНЬ(B64)*$B$1</f>
        <v>#NAME?</v>
      </c>
      <c r="KQ64" s="1">
        <v>1</v>
      </c>
      <c r="KR64" s="1">
        <v>1</v>
      </c>
      <c r="KS64" s="1">
        <v>1</v>
      </c>
      <c r="KT64" s="1">
        <v>1</v>
      </c>
      <c r="KU64" s="1">
        <v>1</v>
      </c>
      <c r="KV64" s="1">
        <v>1</v>
      </c>
      <c r="KW64" s="1">
        <v>1</v>
      </c>
      <c r="KX64" s="1">
        <v>1</v>
      </c>
      <c r="KZ64" s="1">
        <v>8.2422496172013808</v>
      </c>
      <c r="LA64" s="1">
        <v>8.2422496172013808</v>
      </c>
      <c r="LB64" s="1">
        <v>8.2422496172013808</v>
      </c>
      <c r="LC64" s="1">
        <v>8.2422496172013808</v>
      </c>
      <c r="LD64" s="1">
        <v>8.2422496172013808</v>
      </c>
      <c r="LE64" s="1">
        <v>8.2422496172013808</v>
      </c>
      <c r="LF64" s="1">
        <v>8.2422496172013808</v>
      </c>
      <c r="LG64" s="1">
        <v>8.2422496172013808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R64" s="1">
        <v>20</v>
      </c>
      <c r="LS64" s="1">
        <v>400</v>
      </c>
      <c r="LT64" s="1">
        <v>20</v>
      </c>
      <c r="LU64" s="1">
        <v>20</v>
      </c>
      <c r="LX64" s="1">
        <v>1</v>
      </c>
      <c r="LY64" s="1">
        <v>1</v>
      </c>
      <c r="LZ64" s="1">
        <v>1</v>
      </c>
      <c r="MA64" s="1">
        <v>1</v>
      </c>
      <c r="MB64" s="1">
        <v>1</v>
      </c>
      <c r="MC64" s="1">
        <v>1</v>
      </c>
      <c r="MD64" s="1">
        <v>1</v>
      </c>
      <c r="ME64" s="1">
        <v>1</v>
      </c>
      <c r="MF64" s="1">
        <v>1</v>
      </c>
      <c r="MG64" s="1">
        <v>1</v>
      </c>
      <c r="MH64" s="1">
        <v>1</v>
      </c>
      <c r="MI64" s="1">
        <v>1</v>
      </c>
      <c r="MJ64" s="1">
        <v>1</v>
      </c>
      <c r="MK64" s="1">
        <v>1</v>
      </c>
      <c r="ML64" s="1">
        <v>1</v>
      </c>
      <c r="MM64" s="1">
        <v>1</v>
      </c>
      <c r="MR64" s="1">
        <v>1</v>
      </c>
      <c r="MS64" s="1">
        <v>1</v>
      </c>
      <c r="MT64" s="1">
        <v>1</v>
      </c>
      <c r="MU64" s="1">
        <v>1</v>
      </c>
      <c r="MV64" s="1">
        <v>1</v>
      </c>
      <c r="MW64" s="1">
        <v>1</v>
      </c>
      <c r="MX64" s="1">
        <v>1</v>
      </c>
      <c r="MY64" s="1">
        <v>1</v>
      </c>
      <c r="MZ64" s="1">
        <v>1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f>BO64-BN64*BN64</f>
        <v>0</v>
      </c>
      <c r="NI64" s="1" t="e">
        <f ca="1">BN64-КОРЕНЬ(BP64)/КОРЕНЬ(B64)*$B$1</f>
        <v>#NAME?</v>
      </c>
      <c r="NJ64" s="1" t="e">
        <f ca="1">BN64+КОРЕНЬ(BP64)/КОРЕНЬ(B64)*$B$1</f>
        <v>#NAME?</v>
      </c>
      <c r="NM64" s="1">
        <v>1</v>
      </c>
      <c r="NN64" s="1">
        <v>1</v>
      </c>
      <c r="NO64" s="1">
        <v>1</v>
      </c>
      <c r="NP64" s="1">
        <v>1</v>
      </c>
      <c r="NQ64" s="1">
        <v>1</v>
      </c>
      <c r="NR64" s="1">
        <v>1</v>
      </c>
      <c r="NS64" s="1">
        <v>1</v>
      </c>
      <c r="NT64" s="1">
        <v>1</v>
      </c>
      <c r="NV64" s="1">
        <v>1.3629039027281449E-2</v>
      </c>
      <c r="NW64" s="1">
        <v>1.3629039027281449E-2</v>
      </c>
      <c r="NX64" s="1">
        <v>1.3629039027281449E-2</v>
      </c>
      <c r="NY64" s="1">
        <v>1.3629039027281449E-2</v>
      </c>
      <c r="NZ64" s="1">
        <v>1.3629039027281449E-2</v>
      </c>
      <c r="OA64" s="1">
        <v>1.3629039027281449E-2</v>
      </c>
      <c r="OB64" s="1">
        <v>1.3629039027281449E-2</v>
      </c>
      <c r="OC64" s="1">
        <v>1.3629039027281449E-2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N64" s="1">
        <v>1</v>
      </c>
      <c r="OO64" s="1">
        <v>1</v>
      </c>
      <c r="OP64" s="1">
        <v>1</v>
      </c>
      <c r="OQ64" s="1">
        <v>1</v>
      </c>
    </row>
    <row r="65" spans="1:407" s="1" customFormat="1" x14ac:dyDescent="0.25">
      <c r="A65" s="1">
        <v>1050</v>
      </c>
      <c r="B65" s="1">
        <v>200</v>
      </c>
      <c r="C65" s="1">
        <v>100</v>
      </c>
      <c r="D65" s="1" t="s">
        <v>384</v>
      </c>
      <c r="E65" s="1">
        <v>222.71866958000007</v>
      </c>
      <c r="F65" s="1">
        <v>50402.847835025685</v>
      </c>
      <c r="G65" s="1">
        <f>F65-E65*E65</f>
        <v>799.24205554043874</v>
      </c>
      <c r="H65" s="1">
        <f t="shared" si="101"/>
        <v>218.80052698397057</v>
      </c>
      <c r="I65" s="1">
        <f t="shared" si="102"/>
        <v>226.63681217602957</v>
      </c>
      <c r="J65" s="1">
        <f>E65/(A65*C65)</f>
        <v>2.121130186476191E-3</v>
      </c>
      <c r="K65" s="1">
        <f t="shared" si="103"/>
        <v>-3.9160214658430186</v>
      </c>
      <c r="L65" s="1">
        <f t="shared" si="104"/>
        <v>3.9202637262159707</v>
      </c>
      <c r="M65" s="1">
        <v>0</v>
      </c>
      <c r="N65" s="1">
        <v>26103.035</v>
      </c>
      <c r="O65" s="1">
        <v>50588.21</v>
      </c>
      <c r="P65" s="1">
        <v>2689909913.6700001</v>
      </c>
      <c r="Q65" s="1">
        <f>P65-O65*O65</f>
        <v>130742922.66590023</v>
      </c>
      <c r="R65" s="1">
        <f t="shared" si="105"/>
        <v>49003.498651341637</v>
      </c>
      <c r="S65" s="1">
        <f t="shared" si="106"/>
        <v>52172.921348658361</v>
      </c>
      <c r="T65" s="1">
        <v>104900</v>
      </c>
      <c r="U65" s="2">
        <v>11004010000</v>
      </c>
      <c r="V65" s="2">
        <f>U65-T65*T65</f>
        <v>0</v>
      </c>
      <c r="W65" s="2">
        <f t="shared" si="107"/>
        <v>104900</v>
      </c>
      <c r="X65" s="2">
        <f t="shared" si="108"/>
        <v>104900</v>
      </c>
      <c r="Y65" s="2">
        <f>T65/(A65*C65)</f>
        <v>0.99904761904761907</v>
      </c>
      <c r="Z65" s="2">
        <f t="shared" si="109"/>
        <v>0.99904761904761907</v>
      </c>
      <c r="AA65" s="2">
        <f t="shared" si="110"/>
        <v>0.99904761904761907</v>
      </c>
      <c r="AB65" s="2">
        <v>1050</v>
      </c>
      <c r="AC65" s="2">
        <v>1102500</v>
      </c>
      <c r="AD65" s="2">
        <f t="shared" si="111"/>
        <v>1.9380202340455812</v>
      </c>
      <c r="AE65" s="2">
        <v>0</v>
      </c>
      <c r="AF65" s="2">
        <v>0</v>
      </c>
      <c r="AG65" s="2">
        <v>7801.9</v>
      </c>
      <c r="AH65" s="2">
        <v>61225622.479999997</v>
      </c>
      <c r="AI65" s="2">
        <v>104900</v>
      </c>
      <c r="AJ65" s="2">
        <v>0</v>
      </c>
      <c r="AK65" s="2">
        <v>0</v>
      </c>
      <c r="AL65" s="2"/>
      <c r="AM65" s="2"/>
      <c r="AN65" s="2">
        <v>422.98</v>
      </c>
      <c r="AO65" s="2">
        <v>183768.52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</v>
      </c>
      <c r="BA65" s="2">
        <v>1</v>
      </c>
      <c r="BB65" s="2">
        <v>1</v>
      </c>
      <c r="BC65" s="2">
        <v>1</v>
      </c>
      <c r="BD65" s="2"/>
      <c r="BE65" s="2"/>
      <c r="BF65" s="2"/>
      <c r="BG65" s="2"/>
      <c r="BH65" s="2">
        <v>42247.1</v>
      </c>
      <c r="BI65" s="2">
        <v>1833362834.0899999</v>
      </c>
      <c r="BJ65" s="2">
        <v>1</v>
      </c>
      <c r="BK65" s="2">
        <v>1</v>
      </c>
      <c r="BL65" s="2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f>BO65-BN65*BN65</f>
        <v>0</v>
      </c>
      <c r="BY65" s="1" t="e">
        <f ca="1">BN65-КОРЕНЬ(BP65)/КОРЕНЬ(B65)*$B$1</f>
        <v>#NAME?</v>
      </c>
      <c r="BZ65" s="1" t="e">
        <f ca="1">BN65+КОРЕНЬ(BP65)/КОРЕНЬ(B65)*$B$1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0</v>
      </c>
      <c r="CM65" s="1">
        <v>-44335.112572496735</v>
      </c>
      <c r="CN65" s="1">
        <v>-44335.112572496735</v>
      </c>
      <c r="CO65" s="1">
        <v>-44335.112572496735</v>
      </c>
      <c r="CP65" s="1">
        <v>-44335.112572496735</v>
      </c>
      <c r="CQ65" s="1">
        <v>-44335.112572496735</v>
      </c>
      <c r="CR65" s="1">
        <v>-44335.112572496735</v>
      </c>
      <c r="CS65" s="1">
        <v>-44335.112572496735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D65" s="1">
        <v>0</v>
      </c>
      <c r="DE65" s="1">
        <v>0</v>
      </c>
      <c r="DF65" s="1">
        <v>0</v>
      </c>
      <c r="DG65" s="1">
        <v>0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ED65" s="1">
        <v>7.4349999999999996</v>
      </c>
      <c r="EE65" s="1">
        <v>96.084999999999994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f>BO65-BN65*BN65</f>
        <v>0</v>
      </c>
      <c r="EU65" s="1" t="e">
        <f ca="1">BN65-КОРЕНЬ(BP65)/КОРЕНЬ(B65)*$B$1</f>
        <v>#NAME?</v>
      </c>
      <c r="EV65" s="1" t="e">
        <f ca="1">BN65+КОРЕНЬ(BP65)/КОРЕНЬ(B65)*$B$1</f>
        <v>#NAME?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H65" s="1">
        <v>34.595494593844755</v>
      </c>
      <c r="FI65" s="1">
        <v>-31.320436350124279</v>
      </c>
      <c r="FJ65" s="1">
        <v>-31.320436350124279</v>
      </c>
      <c r="FK65" s="1">
        <v>-31.320436350124279</v>
      </c>
      <c r="FL65" s="1">
        <v>-31.320436350124279</v>
      </c>
      <c r="FM65" s="1">
        <v>-31.320436350124279</v>
      </c>
      <c r="FN65" s="1">
        <v>-31.320436350124279</v>
      </c>
      <c r="FO65" s="1">
        <v>-31.320436350124279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Z65" s="1">
        <v>106.75312943048658</v>
      </c>
      <c r="GA65" s="1">
        <v>11396.230711624259</v>
      </c>
      <c r="GB65" s="1">
        <v>106.70923636893093</v>
      </c>
      <c r="GC65" s="1">
        <v>106.76300130320456</v>
      </c>
      <c r="GF65" s="1">
        <v>385.16</v>
      </c>
      <c r="GG65" s="1">
        <v>153045.42000000001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GZ65" s="1">
        <v>38466.080000000002</v>
      </c>
      <c r="HA65" s="1">
        <v>1526583773.75</v>
      </c>
      <c r="HB65" s="1">
        <v>1</v>
      </c>
      <c r="HC65" s="1">
        <v>1</v>
      </c>
      <c r="HD65" s="1">
        <v>1</v>
      </c>
      <c r="HE65" s="1">
        <v>1</v>
      </c>
      <c r="HF65" s="1">
        <v>1</v>
      </c>
      <c r="HG65" s="1">
        <v>1</v>
      </c>
      <c r="HH65" s="1">
        <v>1</v>
      </c>
      <c r="HI65" s="1">
        <v>1</v>
      </c>
      <c r="HJ65" s="1">
        <v>1</v>
      </c>
      <c r="HK65" s="1">
        <v>1</v>
      </c>
      <c r="HL65" s="1">
        <v>1</v>
      </c>
      <c r="HM65" s="1">
        <v>1</v>
      </c>
      <c r="HN65" s="1">
        <v>1</v>
      </c>
      <c r="HO65" s="1">
        <v>1</v>
      </c>
      <c r="HP65" s="1">
        <f>BO65-BN65*BN65</f>
        <v>0</v>
      </c>
      <c r="HQ65" s="1" t="e">
        <f ca="1">BN65-КОРЕНЬ(BP65)/КОРЕНЬ(B65)*$B$1</f>
        <v>#NAME?</v>
      </c>
      <c r="HR65" s="1" t="e">
        <f ca="1">BN65+КОРЕНЬ(BP65)/КОРЕНЬ(B65)*$B$1</f>
        <v>#NAME?</v>
      </c>
      <c r="HU65" s="1">
        <v>1</v>
      </c>
      <c r="HV65" s="1">
        <v>1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D65" s="1">
        <v>0</v>
      </c>
      <c r="IE65" s="1">
        <v>-52.985863586011099</v>
      </c>
      <c r="IF65" s="1">
        <v>-52.985863586011099</v>
      </c>
      <c r="IG65" s="1">
        <v>-52.985863586011099</v>
      </c>
      <c r="IH65" s="1">
        <v>-52.985863586011099</v>
      </c>
      <c r="II65" s="1">
        <v>-52.985863586011099</v>
      </c>
      <c r="IJ65" s="1">
        <v>-52.985863586011099</v>
      </c>
      <c r="IK65" s="1">
        <v>-52.985863586011099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V65" s="1">
        <v>0</v>
      </c>
      <c r="IW65" s="1">
        <v>0</v>
      </c>
      <c r="IX65" s="1">
        <v>0</v>
      </c>
      <c r="IY65" s="1">
        <v>0</v>
      </c>
      <c r="JB65" s="1">
        <v>1</v>
      </c>
      <c r="JC65" s="1">
        <v>1</v>
      </c>
      <c r="JD65" s="1">
        <v>1</v>
      </c>
      <c r="JE65" s="1">
        <v>1</v>
      </c>
      <c r="JF65" s="1">
        <v>1</v>
      </c>
      <c r="JG65" s="1">
        <v>1</v>
      </c>
      <c r="JH65" s="1">
        <v>1</v>
      </c>
      <c r="JI65" s="1">
        <v>1</v>
      </c>
      <c r="JJ65" s="1">
        <v>1</v>
      </c>
      <c r="JK65" s="1">
        <v>1</v>
      </c>
      <c r="JL65" s="1">
        <v>1</v>
      </c>
      <c r="JM65" s="1">
        <v>1</v>
      </c>
      <c r="JN65" s="1">
        <v>1</v>
      </c>
      <c r="JO65" s="1">
        <v>1</v>
      </c>
      <c r="JP65" s="1">
        <v>1</v>
      </c>
      <c r="JQ65" s="1">
        <v>1</v>
      </c>
      <c r="JV65" s="1">
        <v>1</v>
      </c>
      <c r="JW65" s="1">
        <v>1</v>
      </c>
      <c r="JX65" s="1">
        <v>1</v>
      </c>
      <c r="JY65" s="1">
        <v>1</v>
      </c>
      <c r="JZ65" s="1">
        <v>1</v>
      </c>
      <c r="KA65" s="1">
        <v>1</v>
      </c>
      <c r="KB65" s="1">
        <v>1</v>
      </c>
      <c r="KC65" s="1">
        <v>1</v>
      </c>
      <c r="KD65" s="1">
        <v>1</v>
      </c>
      <c r="KE65" s="1">
        <v>1</v>
      </c>
      <c r="KF65" s="1">
        <v>1</v>
      </c>
      <c r="KG65" s="1">
        <v>1</v>
      </c>
      <c r="KH65" s="1">
        <v>1</v>
      </c>
      <c r="KI65" s="1">
        <v>1</v>
      </c>
      <c r="KJ65" s="1">
        <v>1</v>
      </c>
      <c r="KK65" s="1">
        <v>1</v>
      </c>
      <c r="KL65" s="1">
        <f>BO65-BN65*BN65</f>
        <v>0</v>
      </c>
      <c r="KM65" s="1" t="e">
        <f ca="1">BN65-КОРЕНЬ(BP65)/КОРЕНЬ(B65)*$B$1</f>
        <v>#NAME?</v>
      </c>
      <c r="KN65" s="1" t="e">
        <f ca="1">BN65+КОРЕНЬ(BP65)/КОРЕНЬ(B65)*$B$1</f>
        <v>#NAME?</v>
      </c>
      <c r="KQ65" s="1">
        <v>1</v>
      </c>
      <c r="KR65" s="1">
        <v>1</v>
      </c>
      <c r="KS65" s="1">
        <v>1</v>
      </c>
      <c r="KT65" s="1">
        <v>1</v>
      </c>
      <c r="KU65" s="1">
        <v>1</v>
      </c>
      <c r="KV65" s="1">
        <v>1</v>
      </c>
      <c r="KW65" s="1">
        <v>1</v>
      </c>
      <c r="KX65" s="1">
        <v>1</v>
      </c>
      <c r="KZ65" s="1">
        <v>8.1004873521740528</v>
      </c>
      <c r="LA65" s="1">
        <v>8.1004873521740528</v>
      </c>
      <c r="LB65" s="1">
        <v>8.1004873521740528</v>
      </c>
      <c r="LC65" s="1">
        <v>8.1004873521740528</v>
      </c>
      <c r="LD65" s="1">
        <v>8.1004873521740528</v>
      </c>
      <c r="LE65" s="1">
        <v>8.1004873521740528</v>
      </c>
      <c r="LF65" s="1">
        <v>8.1004873521740528</v>
      </c>
      <c r="LG65" s="1">
        <v>8.1004873521740528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R65" s="1">
        <v>20</v>
      </c>
      <c r="LS65" s="1">
        <v>400</v>
      </c>
      <c r="LT65" s="1">
        <v>20</v>
      </c>
      <c r="LU65" s="1">
        <v>20</v>
      </c>
      <c r="LX65" s="1">
        <v>1</v>
      </c>
      <c r="LY65" s="1">
        <v>1</v>
      </c>
      <c r="LZ65" s="1">
        <v>1</v>
      </c>
      <c r="MA65" s="1">
        <v>1</v>
      </c>
      <c r="MB65" s="1">
        <v>1</v>
      </c>
      <c r="MC65" s="1">
        <v>1</v>
      </c>
      <c r="MD65" s="1">
        <v>1</v>
      </c>
      <c r="ME65" s="1">
        <v>1</v>
      </c>
      <c r="MF65" s="1">
        <v>1</v>
      </c>
      <c r="MG65" s="1">
        <v>1</v>
      </c>
      <c r="MH65" s="1">
        <v>1</v>
      </c>
      <c r="MI65" s="1">
        <v>1</v>
      </c>
      <c r="MJ65" s="1">
        <v>1</v>
      </c>
      <c r="MK65" s="1">
        <v>1</v>
      </c>
      <c r="ML65" s="1">
        <v>1</v>
      </c>
      <c r="MM65" s="1">
        <v>1</v>
      </c>
      <c r="MR65" s="1">
        <v>1</v>
      </c>
      <c r="MS65" s="1">
        <v>1</v>
      </c>
      <c r="MT65" s="1">
        <v>1</v>
      </c>
      <c r="MU65" s="1">
        <v>1</v>
      </c>
      <c r="MV65" s="1">
        <v>1</v>
      </c>
      <c r="MW65" s="1">
        <v>1</v>
      </c>
      <c r="MX65" s="1">
        <v>1</v>
      </c>
      <c r="MY65" s="1">
        <v>1</v>
      </c>
      <c r="MZ65" s="1">
        <v>1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f>BO65-BN65*BN65</f>
        <v>0</v>
      </c>
      <c r="NI65" s="1" t="e">
        <f ca="1">BN65-КОРЕНЬ(BP65)/КОРЕНЬ(B65)*$B$1</f>
        <v>#NAME?</v>
      </c>
      <c r="NJ65" s="1" t="e">
        <f ca="1">BN65+КОРЕНЬ(BP65)/КОРЕНЬ(B65)*$B$1</f>
        <v>#NAME?</v>
      </c>
      <c r="NM65" s="1">
        <v>1</v>
      </c>
      <c r="NN65" s="1">
        <v>1</v>
      </c>
      <c r="NO65" s="1">
        <v>1</v>
      </c>
      <c r="NP65" s="1">
        <v>1</v>
      </c>
      <c r="NQ65" s="1">
        <v>1</v>
      </c>
      <c r="NR65" s="1">
        <v>1</v>
      </c>
      <c r="NS65" s="1">
        <v>1</v>
      </c>
      <c r="NT65" s="1">
        <v>1</v>
      </c>
      <c r="NV65" s="1">
        <v>1.5238958939023561E-2</v>
      </c>
      <c r="NW65" s="1">
        <v>1.5238958939023561E-2</v>
      </c>
      <c r="NX65" s="1">
        <v>1.5238958939023561E-2</v>
      </c>
      <c r="NY65" s="1">
        <v>1.5238958939023561E-2</v>
      </c>
      <c r="NZ65" s="1">
        <v>1.5238958939023561E-2</v>
      </c>
      <c r="OA65" s="1">
        <v>1.5238958939023561E-2</v>
      </c>
      <c r="OB65" s="1">
        <v>1.5238958939023561E-2</v>
      </c>
      <c r="OC65" s="1">
        <v>1.5238958939023561E-2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N65" s="1">
        <v>1</v>
      </c>
      <c r="OO65" s="1">
        <v>1</v>
      </c>
      <c r="OP65" s="1">
        <v>1</v>
      </c>
      <c r="OQ65" s="1">
        <v>1</v>
      </c>
    </row>
    <row r="66" spans="1:407" s="1" customFormat="1" x14ac:dyDescent="0.25">
      <c r="A66" s="1">
        <v>1100</v>
      </c>
      <c r="B66" s="1">
        <v>200</v>
      </c>
      <c r="C66" s="1">
        <v>100</v>
      </c>
      <c r="D66" s="1" t="s">
        <v>384</v>
      </c>
      <c r="E66" s="1">
        <v>240.23812982499996</v>
      </c>
      <c r="F66" s="1">
        <v>58988.063574392676</v>
      </c>
      <c r="G66" s="1">
        <f>F66-E66*E66</f>
        <v>1273.70455257914</v>
      </c>
      <c r="H66" s="1">
        <f t="shared" si="101"/>
        <v>235.29188710492039</v>
      </c>
      <c r="I66" s="1">
        <f t="shared" si="102"/>
        <v>245.18437254507953</v>
      </c>
      <c r="J66" s="1">
        <f>E66/(A66*C66)</f>
        <v>2.1839829984090903E-3</v>
      </c>
      <c r="K66" s="1">
        <f t="shared" si="103"/>
        <v>-4.944058737081158</v>
      </c>
      <c r="L66" s="1">
        <f t="shared" si="104"/>
        <v>4.9484267030779767</v>
      </c>
      <c r="M66" s="1">
        <v>0</v>
      </c>
      <c r="N66" s="1">
        <v>28460.895</v>
      </c>
      <c r="O66" s="1">
        <v>55544.985000000001</v>
      </c>
      <c r="P66" s="1">
        <v>3253384439.375</v>
      </c>
      <c r="Q66" s="1">
        <f>P66-O66*O66</f>
        <v>168139080.72477484</v>
      </c>
      <c r="R66" s="1">
        <f t="shared" si="105"/>
        <v>53747.871908800262</v>
      </c>
      <c r="S66" s="1">
        <f t="shared" si="106"/>
        <v>57342.098091199739</v>
      </c>
      <c r="T66" s="1">
        <v>109900</v>
      </c>
      <c r="U66" s="2">
        <v>12078010000</v>
      </c>
      <c r="V66" s="2">
        <f>U66-T66*T66</f>
        <v>0</v>
      </c>
      <c r="W66" s="2">
        <f t="shared" si="107"/>
        <v>109900</v>
      </c>
      <c r="X66" s="2">
        <f t="shared" si="108"/>
        <v>109900</v>
      </c>
      <c r="Y66" s="2">
        <f>T66/(A66*C66)</f>
        <v>0.99909090909090914</v>
      </c>
      <c r="Z66" s="2">
        <f t="shared" si="109"/>
        <v>0.99909090909090914</v>
      </c>
      <c r="AA66" s="2">
        <f t="shared" si="110"/>
        <v>0.99909090909090914</v>
      </c>
      <c r="AB66" s="2">
        <v>1100</v>
      </c>
      <c r="AC66" s="2">
        <v>1210000</v>
      </c>
      <c r="AD66" s="2">
        <f t="shared" si="111"/>
        <v>1.951624676595729</v>
      </c>
      <c r="AE66" s="2">
        <v>0</v>
      </c>
      <c r="AF66" s="2">
        <v>0</v>
      </c>
      <c r="AG66" s="2">
        <v>8084.8850000000002</v>
      </c>
      <c r="AH66" s="2">
        <v>66019866.104999997</v>
      </c>
      <c r="AI66" s="2">
        <v>109900</v>
      </c>
      <c r="AJ66" s="2">
        <v>0</v>
      </c>
      <c r="AK66" s="2">
        <v>0</v>
      </c>
      <c r="AL66" s="2"/>
      <c r="AM66" s="2"/>
      <c r="AN66" s="2">
        <v>431.84</v>
      </c>
      <c r="AO66" s="2">
        <v>193617.34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</v>
      </c>
      <c r="BA66" s="2">
        <v>1</v>
      </c>
      <c r="BB66" s="2">
        <v>1</v>
      </c>
      <c r="BC66" s="2">
        <v>1</v>
      </c>
      <c r="BD66" s="2"/>
      <c r="BE66" s="2"/>
      <c r="BF66" s="2"/>
      <c r="BG66" s="2"/>
      <c r="BH66" s="2">
        <v>43132.480000000003</v>
      </c>
      <c r="BI66" s="2">
        <v>1931687819.6300001</v>
      </c>
      <c r="BJ66" s="2">
        <v>1</v>
      </c>
      <c r="BK66" s="2">
        <v>1</v>
      </c>
      <c r="BL66" s="2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f>BO66-BN66*BN66</f>
        <v>0</v>
      </c>
      <c r="BY66" s="1" t="e">
        <f ca="1">BN66-КОРЕНЬ(BP66)/КОРЕНЬ(B66)*$B$1</f>
        <v>#NAME?</v>
      </c>
      <c r="BZ66" s="1" t="e">
        <f ca="1">BN66+КОРЕНЬ(BP66)/КОРЕНЬ(B66)*$B$1</f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0</v>
      </c>
      <c r="CM66" s="1">
        <v>-40372.467333599634</v>
      </c>
      <c r="CN66" s="1">
        <v>-40372.467333599634</v>
      </c>
      <c r="CO66" s="1">
        <v>-40372.467333599634</v>
      </c>
      <c r="CP66" s="1">
        <v>-40372.467333599634</v>
      </c>
      <c r="CQ66" s="1">
        <v>-40372.467333599634</v>
      </c>
      <c r="CR66" s="1">
        <v>-40372.467333599634</v>
      </c>
      <c r="CS66" s="1">
        <v>-40372.467333599634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D66" s="1">
        <v>0</v>
      </c>
      <c r="DE66" s="1">
        <v>0</v>
      </c>
      <c r="DF66" s="1">
        <v>0</v>
      </c>
      <c r="DG66" s="1">
        <v>0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ED66" s="1">
        <v>7.52</v>
      </c>
      <c r="EE66" s="1">
        <v>113.99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f>BO66-BN66*BN66</f>
        <v>0</v>
      </c>
      <c r="EU66" s="1" t="e">
        <f ca="1">BN66-КОРЕНЬ(BP66)/КОРЕНЬ(B66)*$B$1</f>
        <v>#NAME?</v>
      </c>
      <c r="EV66" s="1" t="e">
        <f ca="1">BN66+КОРЕНЬ(BP66)/КОРЕНЬ(B66)*$B$1</f>
        <v>#NAME?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H66" s="1">
        <v>30.548994336714383</v>
      </c>
      <c r="FI66" s="1">
        <v>-30.696185317439166</v>
      </c>
      <c r="FJ66" s="1">
        <v>-30.696185317439166</v>
      </c>
      <c r="FK66" s="1">
        <v>-30.696185317439166</v>
      </c>
      <c r="FL66" s="1">
        <v>-30.696185317439166</v>
      </c>
      <c r="FM66" s="1">
        <v>-30.696185317439166</v>
      </c>
      <c r="FN66" s="1">
        <v>-30.696185317439166</v>
      </c>
      <c r="FO66" s="1">
        <v>-30.696185317439166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Z66" s="1">
        <v>106.76154383259873</v>
      </c>
      <c r="GA66" s="1">
        <v>11398.027373007706</v>
      </c>
      <c r="GB66" s="1">
        <v>106.70803995366452</v>
      </c>
      <c r="GC66" s="1">
        <v>106.76403224469983</v>
      </c>
      <c r="GF66" s="1">
        <v>395.59500000000003</v>
      </c>
      <c r="GG66" s="1">
        <v>163712.95499999999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GZ66" s="1">
        <v>39514.555</v>
      </c>
      <c r="HA66" s="1">
        <v>1633540034.3150001</v>
      </c>
      <c r="HB66" s="1">
        <v>1</v>
      </c>
      <c r="HC66" s="1">
        <v>1</v>
      </c>
      <c r="HD66" s="1">
        <v>1</v>
      </c>
      <c r="HE66" s="1">
        <v>1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f>BO66-BN66*BN66</f>
        <v>0</v>
      </c>
      <c r="HQ66" s="1" t="e">
        <f ca="1">BN66-КОРЕНЬ(BP66)/КОРЕНЬ(B66)*$B$1</f>
        <v>#NAME?</v>
      </c>
      <c r="HR66" s="1" t="e">
        <f ca="1">BN66+КОРЕНЬ(BP66)/КОРЕНЬ(B66)*$B$1</f>
        <v>#NAME?</v>
      </c>
      <c r="HU66" s="1">
        <v>1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D66" s="1">
        <v>0</v>
      </c>
      <c r="IE66" s="1">
        <v>-50.028870016338367</v>
      </c>
      <c r="IF66" s="1">
        <v>-50.028870016338367</v>
      </c>
      <c r="IG66" s="1">
        <v>-50.028870016338367</v>
      </c>
      <c r="IH66" s="1">
        <v>-50.028870016338367</v>
      </c>
      <c r="II66" s="1">
        <v>-50.028870016338367</v>
      </c>
      <c r="IJ66" s="1">
        <v>-50.028870016338367</v>
      </c>
      <c r="IK66" s="1">
        <v>-50.028870016338367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V66" s="1">
        <v>0</v>
      </c>
      <c r="IW66" s="1">
        <v>0</v>
      </c>
      <c r="IX66" s="1">
        <v>0</v>
      </c>
      <c r="IY66" s="1">
        <v>0</v>
      </c>
      <c r="JB66" s="1">
        <v>1</v>
      </c>
      <c r="JC66" s="1">
        <v>1</v>
      </c>
      <c r="JD66" s="1">
        <v>1</v>
      </c>
      <c r="JE66" s="1">
        <v>1</v>
      </c>
      <c r="JF66" s="1">
        <v>1</v>
      </c>
      <c r="JG66" s="1">
        <v>1</v>
      </c>
      <c r="JH66" s="1">
        <v>1</v>
      </c>
      <c r="JI66" s="1">
        <v>1</v>
      </c>
      <c r="JJ66" s="1">
        <v>1</v>
      </c>
      <c r="JK66" s="1">
        <v>1</v>
      </c>
      <c r="JL66" s="1">
        <v>1</v>
      </c>
      <c r="JM66" s="1">
        <v>1</v>
      </c>
      <c r="JN66" s="1">
        <v>1</v>
      </c>
      <c r="JO66" s="1">
        <v>1</v>
      </c>
      <c r="JP66" s="1">
        <v>1</v>
      </c>
      <c r="JQ66" s="1">
        <v>1</v>
      </c>
      <c r="JV66" s="1">
        <v>1</v>
      </c>
      <c r="JW66" s="1">
        <v>1</v>
      </c>
      <c r="JX66" s="1">
        <v>1</v>
      </c>
      <c r="JY66" s="1">
        <v>1</v>
      </c>
      <c r="JZ66" s="1">
        <v>1</v>
      </c>
      <c r="KA66" s="1">
        <v>1</v>
      </c>
      <c r="KB66" s="1">
        <v>1</v>
      </c>
      <c r="KC66" s="1">
        <v>1</v>
      </c>
      <c r="KD66" s="1">
        <v>1</v>
      </c>
      <c r="KE66" s="1">
        <v>1</v>
      </c>
      <c r="KF66" s="1">
        <v>1</v>
      </c>
      <c r="KG66" s="1">
        <v>1</v>
      </c>
      <c r="KH66" s="1">
        <v>1</v>
      </c>
      <c r="KI66" s="1">
        <v>1</v>
      </c>
      <c r="KJ66" s="1">
        <v>1</v>
      </c>
      <c r="KK66" s="1">
        <v>1</v>
      </c>
      <c r="KL66" s="1">
        <f>BO66-BN66*BN66</f>
        <v>0</v>
      </c>
      <c r="KM66" s="1" t="e">
        <f ca="1">BN66-КОРЕНЬ(BP66)/КОРЕНЬ(B66)*$B$1</f>
        <v>#NAME?</v>
      </c>
      <c r="KN66" s="1" t="e">
        <f ca="1">BN66+КОРЕНЬ(BP66)/КОРЕНЬ(B66)*$B$1</f>
        <v>#NAME?</v>
      </c>
      <c r="KQ66" s="1">
        <v>1</v>
      </c>
      <c r="KR66" s="1">
        <v>1</v>
      </c>
      <c r="KS66" s="1">
        <v>1</v>
      </c>
      <c r="KT66" s="1">
        <v>1</v>
      </c>
      <c r="KU66" s="1">
        <v>1</v>
      </c>
      <c r="KV66" s="1">
        <v>1</v>
      </c>
      <c r="KW66" s="1">
        <v>1</v>
      </c>
      <c r="KX66" s="1">
        <v>1</v>
      </c>
      <c r="KZ66" s="1">
        <v>8.516054631389288</v>
      </c>
      <c r="LA66" s="1">
        <v>8.516054631389288</v>
      </c>
      <c r="LB66" s="1">
        <v>8.516054631389288</v>
      </c>
      <c r="LC66" s="1">
        <v>8.516054631389288</v>
      </c>
      <c r="LD66" s="1">
        <v>8.516054631389288</v>
      </c>
      <c r="LE66" s="1">
        <v>8.516054631389288</v>
      </c>
      <c r="LF66" s="1">
        <v>8.516054631389288</v>
      </c>
      <c r="LG66" s="1">
        <v>8.516054631389288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R66" s="1">
        <v>20</v>
      </c>
      <c r="LS66" s="1">
        <v>400</v>
      </c>
      <c r="LT66" s="1">
        <v>20</v>
      </c>
      <c r="LU66" s="1">
        <v>20</v>
      </c>
      <c r="LX66" s="1">
        <v>1</v>
      </c>
      <c r="LY66" s="1">
        <v>1</v>
      </c>
      <c r="LZ66" s="1">
        <v>1</v>
      </c>
      <c r="MA66" s="1">
        <v>1</v>
      </c>
      <c r="MB66" s="1">
        <v>1</v>
      </c>
      <c r="MC66" s="1">
        <v>1</v>
      </c>
      <c r="MD66" s="1">
        <v>1</v>
      </c>
      <c r="ME66" s="1">
        <v>1</v>
      </c>
      <c r="MF66" s="1">
        <v>1</v>
      </c>
      <c r="MG66" s="1">
        <v>1</v>
      </c>
      <c r="MH66" s="1">
        <v>1</v>
      </c>
      <c r="MI66" s="1">
        <v>1</v>
      </c>
      <c r="MJ66" s="1">
        <v>1</v>
      </c>
      <c r="MK66" s="1">
        <v>1</v>
      </c>
      <c r="ML66" s="1">
        <v>1</v>
      </c>
      <c r="MM66" s="1">
        <v>1</v>
      </c>
      <c r="MR66" s="1">
        <v>1</v>
      </c>
      <c r="MS66" s="1">
        <v>1</v>
      </c>
      <c r="MT66" s="1">
        <v>1</v>
      </c>
      <c r="MU66" s="1">
        <v>1</v>
      </c>
      <c r="MV66" s="1">
        <v>1</v>
      </c>
      <c r="MW66" s="1">
        <v>1</v>
      </c>
      <c r="MX66" s="1">
        <v>1</v>
      </c>
      <c r="MY66" s="1">
        <v>1</v>
      </c>
      <c r="MZ66" s="1">
        <v>1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f>BO66-BN66*BN66</f>
        <v>0</v>
      </c>
      <c r="NI66" s="1" t="e">
        <f ca="1">BN66-КОРЕНЬ(BP66)/КОРЕНЬ(B66)*$B$1</f>
        <v>#NAME?</v>
      </c>
      <c r="NJ66" s="1" t="e">
        <f ca="1">BN66+КОРЕНЬ(BP66)/КОРЕНЬ(B66)*$B$1</f>
        <v>#NAME?</v>
      </c>
      <c r="NM66" s="1">
        <v>1</v>
      </c>
      <c r="NN66" s="1">
        <v>1</v>
      </c>
      <c r="NO66" s="1">
        <v>1</v>
      </c>
      <c r="NP66" s="1">
        <v>1</v>
      </c>
      <c r="NQ66" s="1">
        <v>1</v>
      </c>
      <c r="NR66" s="1">
        <v>1</v>
      </c>
      <c r="NS66" s="1">
        <v>1</v>
      </c>
      <c r="NT66" s="1">
        <v>1</v>
      </c>
      <c r="NV66" s="1">
        <v>1.5929262602831902E-2</v>
      </c>
      <c r="NW66" s="1">
        <v>1.5929262602831902E-2</v>
      </c>
      <c r="NX66" s="1">
        <v>1.5929262602831902E-2</v>
      </c>
      <c r="NY66" s="1">
        <v>1.5929262602831902E-2</v>
      </c>
      <c r="NZ66" s="1">
        <v>1.5929262602831902E-2</v>
      </c>
      <c r="OA66" s="1">
        <v>1.5929262602831902E-2</v>
      </c>
      <c r="OB66" s="1">
        <v>1.5929262602831902E-2</v>
      </c>
      <c r="OC66" s="1">
        <v>1.5929262602831902E-2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N66" s="1">
        <v>1</v>
      </c>
      <c r="OO66" s="1">
        <v>1</v>
      </c>
      <c r="OP66" s="1">
        <v>1</v>
      </c>
      <c r="OQ66" s="1">
        <v>1</v>
      </c>
    </row>
    <row r="67" spans="1:407" s="1" customFormat="1" x14ac:dyDescent="0.25">
      <c r="A67" s="1">
        <v>1150</v>
      </c>
      <c r="B67" s="1">
        <v>200</v>
      </c>
      <c r="C67" s="1">
        <v>100</v>
      </c>
      <c r="D67" s="1" t="s">
        <v>384</v>
      </c>
      <c r="E67" s="1">
        <v>272.10623844000003</v>
      </c>
      <c r="F67" s="1">
        <v>75174.396651158764</v>
      </c>
      <c r="G67" s="1">
        <f t="shared" ref="G67:G84" si="132">F67-E67*E67</f>
        <v>1132.5916531926196</v>
      </c>
      <c r="H67" s="1" t="e">
        <f t="shared" ref="H67:H72" ca="1" si="133">E67-КОРЕНЬ(G67)/КОРЕНЬ(B67)*$B$1</f>
        <v>#NAME?</v>
      </c>
      <c r="I67" s="1" t="e">
        <f t="shared" ref="I67:I72" ca="1" si="134">E67+КОРЕНЬ(G67)/КОРЕНЬ(B67)*$B$1</f>
        <v>#NAME?</v>
      </c>
      <c r="J67" s="1">
        <f t="shared" ref="J67:J84" si="135">E67/(A67*C67)</f>
        <v>2.3661412038260871E-3</v>
      </c>
      <c r="K67" s="1">
        <f t="shared" si="103"/>
        <v>-4.6618401658246089</v>
      </c>
      <c r="L67" s="1">
        <f t="shared" si="104"/>
        <v>4.6665724482322606</v>
      </c>
      <c r="M67" s="1">
        <v>0</v>
      </c>
      <c r="N67" s="1">
        <v>30816.560000000001</v>
      </c>
      <c r="O67" s="1">
        <v>60829.955000000002</v>
      </c>
      <c r="P67" s="1">
        <v>3877421257.5149999</v>
      </c>
      <c r="Q67" s="1">
        <f t="shared" ref="Q67:Q84" si="136">P67-O67*O67</f>
        <v>177137832.21297455</v>
      </c>
      <c r="R67" s="1">
        <f t="shared" si="105"/>
        <v>58985.378224382672</v>
      </c>
      <c r="S67" s="1">
        <f t="shared" si="106"/>
        <v>62674.531775617332</v>
      </c>
      <c r="T67" s="1">
        <v>114900</v>
      </c>
      <c r="U67" s="2">
        <v>13202010000</v>
      </c>
      <c r="V67" s="2">
        <f t="shared" ref="V67:V84" si="137">U67-T67*T67</f>
        <v>0</v>
      </c>
      <c r="W67" s="2">
        <f t="shared" si="107"/>
        <v>114900</v>
      </c>
      <c r="X67" s="2">
        <f t="shared" si="108"/>
        <v>114900</v>
      </c>
      <c r="Y67" s="2">
        <f t="shared" ref="Y67:Y84" si="138">T67/(A67*C67)</f>
        <v>0.99913043478260866</v>
      </c>
      <c r="Z67" s="2">
        <f t="shared" si="109"/>
        <v>0.99913043478260866</v>
      </c>
      <c r="AA67" s="2">
        <f t="shared" si="110"/>
        <v>0.99913043478260866</v>
      </c>
      <c r="AB67" s="2">
        <v>1150</v>
      </c>
      <c r="AC67" s="2">
        <v>1322500</v>
      </c>
      <c r="AD67" s="2">
        <f t="shared" si="111"/>
        <v>1.9739372272570332</v>
      </c>
      <c r="AE67" s="2">
        <v>0</v>
      </c>
      <c r="AF67" s="2">
        <v>0</v>
      </c>
      <c r="AG67" s="2">
        <v>8356.1849999999995</v>
      </c>
      <c r="AH67" s="2">
        <v>70489102.215000004</v>
      </c>
      <c r="AI67" s="2">
        <v>114900</v>
      </c>
      <c r="AJ67" s="2">
        <v>0</v>
      </c>
      <c r="AK67" s="2">
        <v>0</v>
      </c>
      <c r="AL67" s="2"/>
      <c r="AM67" s="2"/>
      <c r="AN67" s="2">
        <v>431.04500000000002</v>
      </c>
      <c r="AO67" s="2">
        <v>192573.755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</v>
      </c>
      <c r="BA67" s="2">
        <v>1</v>
      </c>
      <c r="BB67" s="2">
        <v>1</v>
      </c>
      <c r="BC67" s="2">
        <v>1</v>
      </c>
      <c r="BD67" s="2"/>
      <c r="BE67" s="2"/>
      <c r="BF67" s="2"/>
      <c r="BG67" s="2"/>
      <c r="BH67" s="2">
        <v>43055.995000000003</v>
      </c>
      <c r="BI67" s="2">
        <v>1921538782.575</v>
      </c>
      <c r="BJ67" s="2">
        <v>1</v>
      </c>
      <c r="BK67" s="2">
        <v>1</v>
      </c>
      <c r="BL67" s="2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f t="shared" ref="BX67:BX84" si="139">BO67-BN67*BN67</f>
        <v>0</v>
      </c>
      <c r="BY67" s="1" t="e">
        <f t="shared" ref="BY67:BY72" ca="1" si="140">BN67-КОРЕНЬ(BP67)/КОРЕНЬ(B67)*$B$1</f>
        <v>#NAME?</v>
      </c>
      <c r="BZ67" s="1" t="e">
        <f t="shared" ref="BZ67:BZ72" ca="1" si="141">BN67+КОРЕНЬ(BP67)/КОРЕНЬ(B67)*$B$1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0</v>
      </c>
      <c r="CM67" s="1">
        <v>-54083.638257173814</v>
      </c>
      <c r="CN67" s="1">
        <v>-54083.638257173814</v>
      </c>
      <c r="CO67" s="1">
        <v>-54083.638257173814</v>
      </c>
      <c r="CP67" s="1">
        <v>-54083.638257173814</v>
      </c>
      <c r="CQ67" s="1">
        <v>-54083.638257173814</v>
      </c>
      <c r="CR67" s="1">
        <v>-54083.638257173814</v>
      </c>
      <c r="CS67" s="1">
        <v>-54083.638257173814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D67" s="1">
        <v>0</v>
      </c>
      <c r="DE67" s="1">
        <v>0</v>
      </c>
      <c r="DF67" s="1">
        <v>0</v>
      </c>
      <c r="DG67" s="1">
        <v>0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ED67" s="1">
        <v>7.4050000000000002</v>
      </c>
      <c r="EE67" s="1">
        <v>101.125</v>
      </c>
      <c r="EF67" s="1">
        <v>1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f t="shared" ref="ET67:ET84" si="142">BO67-BN67*BN67</f>
        <v>0</v>
      </c>
      <c r="EU67" s="1" t="e">
        <f t="shared" ref="EU67:EU72" ca="1" si="143">BN67-КОРЕНЬ(BP67)/КОРЕНЬ(B67)*$B$1</f>
        <v>#NAME?</v>
      </c>
      <c r="EV67" s="1" t="e">
        <f t="shared" ref="EV67:EV72" ca="1" si="144">BN67+КОРЕНЬ(BP67)/КОРЕНЬ(B67)*$B$1</f>
        <v>#NAME?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H67" s="1">
        <v>30.181388752969443</v>
      </c>
      <c r="FI67" s="1">
        <v>-37.171182444426769</v>
      </c>
      <c r="FJ67" s="1">
        <v>-37.171182444426769</v>
      </c>
      <c r="FK67" s="1">
        <v>-37.171182444426769</v>
      </c>
      <c r="FL67" s="1">
        <v>-37.171182444426769</v>
      </c>
      <c r="FM67" s="1">
        <v>-37.171182444426769</v>
      </c>
      <c r="FN67" s="1">
        <v>-37.171182444426769</v>
      </c>
      <c r="FO67" s="1">
        <v>-37.171182444426769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Z67" s="1">
        <v>106.74402563619905</v>
      </c>
      <c r="GA67" s="1">
        <v>11394.287207460731</v>
      </c>
      <c r="GB67" s="1">
        <v>106.72214439942243</v>
      </c>
      <c r="GC67" s="1">
        <v>106.76157932648152</v>
      </c>
      <c r="GF67" s="1">
        <v>391.29</v>
      </c>
      <c r="GG67" s="1">
        <v>159329.97</v>
      </c>
      <c r="GH67" s="1">
        <v>1</v>
      </c>
      <c r="GI67" s="1">
        <v>1</v>
      </c>
      <c r="GJ67" s="1">
        <v>1</v>
      </c>
      <c r="GK67" s="1">
        <v>1</v>
      </c>
      <c r="GL67" s="1">
        <v>1</v>
      </c>
      <c r="GM67" s="1">
        <v>1</v>
      </c>
      <c r="GN67" s="1">
        <v>1</v>
      </c>
      <c r="GO67" s="1">
        <v>1</v>
      </c>
      <c r="GP67" s="1">
        <v>1</v>
      </c>
      <c r="GQ67" s="1">
        <v>1</v>
      </c>
      <c r="GR67" s="1">
        <v>1</v>
      </c>
      <c r="GS67" s="1">
        <v>1</v>
      </c>
      <c r="GT67" s="1">
        <v>1</v>
      </c>
      <c r="GU67" s="1">
        <v>1</v>
      </c>
      <c r="GZ67" s="1">
        <v>39080.135000000002</v>
      </c>
      <c r="HA67" s="1">
        <v>1589478910.395</v>
      </c>
      <c r="HB67" s="1">
        <v>1</v>
      </c>
      <c r="HC67" s="1">
        <v>1</v>
      </c>
      <c r="HD67" s="1">
        <v>1</v>
      </c>
      <c r="HE67" s="1">
        <v>1</v>
      </c>
      <c r="HF67" s="1">
        <v>1</v>
      </c>
      <c r="HG67" s="1">
        <v>1</v>
      </c>
      <c r="HH67" s="1">
        <v>1</v>
      </c>
      <c r="HI67" s="1">
        <v>1</v>
      </c>
      <c r="HJ67" s="1">
        <v>1</v>
      </c>
      <c r="HK67" s="1">
        <v>1</v>
      </c>
      <c r="HL67" s="1">
        <v>1</v>
      </c>
      <c r="HM67" s="1">
        <v>1</v>
      </c>
      <c r="HN67" s="1">
        <v>1</v>
      </c>
      <c r="HO67" s="1">
        <v>1</v>
      </c>
      <c r="HP67" s="1">
        <f t="shared" ref="HP67:HP84" si="145">BO67-BN67*BN67</f>
        <v>0</v>
      </c>
      <c r="HQ67" s="1" t="e">
        <f t="shared" ref="HQ67:HQ72" ca="1" si="146">BN67-КОРЕНЬ(BP67)/КОРЕНЬ(B67)*$B$1</f>
        <v>#NAME?</v>
      </c>
      <c r="HR67" s="1" t="e">
        <f t="shared" ref="HR67:HR72" ca="1" si="147">BN67+КОРЕНЬ(BP67)/КОРЕНЬ(B67)*$B$1</f>
        <v>#NAME?</v>
      </c>
      <c r="HU67" s="1">
        <v>1</v>
      </c>
      <c r="HV67" s="1">
        <v>1</v>
      </c>
      <c r="HW67" s="1">
        <v>1</v>
      </c>
      <c r="HX67" s="1">
        <v>1</v>
      </c>
      <c r="HY67" s="1">
        <v>1</v>
      </c>
      <c r="HZ67" s="1">
        <v>1</v>
      </c>
      <c r="IA67" s="1">
        <v>1</v>
      </c>
      <c r="IB67" s="1">
        <v>1</v>
      </c>
      <c r="ID67" s="1">
        <v>0</v>
      </c>
      <c r="IE67" s="1">
        <v>-54.577046045967897</v>
      </c>
      <c r="IF67" s="1">
        <v>-54.577046045967897</v>
      </c>
      <c r="IG67" s="1">
        <v>-54.577046045967897</v>
      </c>
      <c r="IH67" s="1">
        <v>-54.577046045967897</v>
      </c>
      <c r="II67" s="1">
        <v>-54.577046045967897</v>
      </c>
      <c r="IJ67" s="1">
        <v>-54.577046045967897</v>
      </c>
      <c r="IK67" s="1">
        <v>-54.577046045967897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V67" s="1">
        <v>0</v>
      </c>
      <c r="IW67" s="1">
        <v>0</v>
      </c>
      <c r="IX67" s="1">
        <v>0</v>
      </c>
      <c r="IY67" s="1">
        <v>0</v>
      </c>
      <c r="JB67" s="1">
        <v>1</v>
      </c>
      <c r="JC67" s="1">
        <v>1</v>
      </c>
      <c r="JD67" s="1">
        <v>1</v>
      </c>
      <c r="JE67" s="1">
        <v>1</v>
      </c>
      <c r="JF67" s="1">
        <v>1</v>
      </c>
      <c r="JG67" s="1">
        <v>1</v>
      </c>
      <c r="JH67" s="1">
        <v>1</v>
      </c>
      <c r="JI67" s="1">
        <v>1</v>
      </c>
      <c r="JJ67" s="1">
        <v>1</v>
      </c>
      <c r="JK67" s="1">
        <v>1</v>
      </c>
      <c r="JL67" s="1">
        <v>1</v>
      </c>
      <c r="JM67" s="1">
        <v>1</v>
      </c>
      <c r="JN67" s="1">
        <v>1</v>
      </c>
      <c r="JO67" s="1">
        <v>1</v>
      </c>
      <c r="JP67" s="1">
        <v>1</v>
      </c>
      <c r="JQ67" s="1">
        <v>1</v>
      </c>
      <c r="JV67" s="1">
        <v>1</v>
      </c>
      <c r="JW67" s="1">
        <v>1</v>
      </c>
      <c r="JX67" s="1">
        <v>1</v>
      </c>
      <c r="JY67" s="1">
        <v>1</v>
      </c>
      <c r="JZ67" s="1">
        <v>1</v>
      </c>
      <c r="KA67" s="1">
        <v>1</v>
      </c>
      <c r="KB67" s="1">
        <v>1</v>
      </c>
      <c r="KC67" s="1">
        <v>1</v>
      </c>
      <c r="KD67" s="1">
        <v>1</v>
      </c>
      <c r="KE67" s="1">
        <v>1</v>
      </c>
      <c r="KF67" s="1">
        <v>1</v>
      </c>
      <c r="KG67" s="1">
        <v>1</v>
      </c>
      <c r="KH67" s="1">
        <v>1</v>
      </c>
      <c r="KI67" s="1">
        <v>1</v>
      </c>
      <c r="KJ67" s="1">
        <v>1</v>
      </c>
      <c r="KK67" s="1">
        <v>1</v>
      </c>
      <c r="KL67" s="1">
        <f t="shared" ref="KL67:KL84" si="148">BO67-BN67*BN67</f>
        <v>0</v>
      </c>
      <c r="KM67" s="1" t="e">
        <f t="shared" ref="KM67:KM72" ca="1" si="149">BN67-КОРЕНЬ(BP67)/КОРЕНЬ(B67)*$B$1</f>
        <v>#NAME?</v>
      </c>
      <c r="KN67" s="1" t="e">
        <f t="shared" ref="KN67:KN72" ca="1" si="150">BN67+КОРЕНЬ(BP67)/КОРЕНЬ(B67)*$B$1</f>
        <v>#NAME?</v>
      </c>
      <c r="KQ67" s="1">
        <v>1</v>
      </c>
      <c r="KR67" s="1">
        <v>1</v>
      </c>
      <c r="KS67" s="1">
        <v>1</v>
      </c>
      <c r="KT67" s="1">
        <v>1</v>
      </c>
      <c r="KU67" s="1">
        <v>1</v>
      </c>
      <c r="KV67" s="1">
        <v>1</v>
      </c>
      <c r="KW67" s="1">
        <v>1</v>
      </c>
      <c r="KX67" s="1">
        <v>1</v>
      </c>
      <c r="KZ67" s="1">
        <v>7.6201017249369363</v>
      </c>
      <c r="LA67" s="1">
        <v>7.6201017249369363</v>
      </c>
      <c r="LB67" s="1">
        <v>7.6201017249369363</v>
      </c>
      <c r="LC67" s="1">
        <v>7.6201017249369363</v>
      </c>
      <c r="LD67" s="1">
        <v>7.6201017249369363</v>
      </c>
      <c r="LE67" s="1">
        <v>7.6201017249369363</v>
      </c>
      <c r="LF67" s="1">
        <v>7.6201017249369363</v>
      </c>
      <c r="LG67" s="1">
        <v>7.6201017249369363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R67" s="1">
        <v>20</v>
      </c>
      <c r="LS67" s="1">
        <v>400</v>
      </c>
      <c r="LT67" s="1">
        <v>20</v>
      </c>
      <c r="LU67" s="1">
        <v>20</v>
      </c>
      <c r="LX67" s="1">
        <v>1</v>
      </c>
      <c r="LY67" s="1">
        <v>1</v>
      </c>
      <c r="LZ67" s="1">
        <v>1</v>
      </c>
      <c r="MA67" s="1">
        <v>1</v>
      </c>
      <c r="MB67" s="1">
        <v>1</v>
      </c>
      <c r="MC67" s="1">
        <v>1</v>
      </c>
      <c r="MD67" s="1">
        <v>1</v>
      </c>
      <c r="ME67" s="1">
        <v>1</v>
      </c>
      <c r="MF67" s="1">
        <v>1</v>
      </c>
      <c r="MG67" s="1">
        <v>1</v>
      </c>
      <c r="MH67" s="1">
        <v>1</v>
      </c>
      <c r="MI67" s="1">
        <v>1</v>
      </c>
      <c r="MJ67" s="1">
        <v>1</v>
      </c>
      <c r="MK67" s="1">
        <v>1</v>
      </c>
      <c r="ML67" s="1">
        <v>1</v>
      </c>
      <c r="MM67" s="1">
        <v>1</v>
      </c>
      <c r="MR67" s="1">
        <v>1</v>
      </c>
      <c r="MS67" s="1">
        <v>1</v>
      </c>
      <c r="MT67" s="1">
        <v>1</v>
      </c>
      <c r="MU67" s="1">
        <v>1</v>
      </c>
      <c r="MV67" s="1">
        <v>1</v>
      </c>
      <c r="MW67" s="1">
        <v>1</v>
      </c>
      <c r="MX67" s="1">
        <v>1</v>
      </c>
      <c r="MY67" s="1">
        <v>1</v>
      </c>
      <c r="MZ67" s="1">
        <v>1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f t="shared" ref="NH67:NH84" si="151">BO67-BN67*BN67</f>
        <v>0</v>
      </c>
      <c r="NI67" s="1" t="e">
        <f t="shared" ref="NI67:NI72" ca="1" si="152">BN67-КОРЕНЬ(BP67)/КОРЕНЬ(B67)*$B$1</f>
        <v>#NAME?</v>
      </c>
      <c r="NJ67" s="1" t="e">
        <f t="shared" ref="NJ67:NJ72" ca="1" si="153">BN67+КОРЕНЬ(BP67)/КОРЕНЬ(B67)*$B$1</f>
        <v>#NAME?</v>
      </c>
      <c r="NM67" s="1">
        <v>1</v>
      </c>
      <c r="NN67" s="1">
        <v>1</v>
      </c>
      <c r="NO67" s="1">
        <v>1</v>
      </c>
      <c r="NP67" s="1">
        <v>1</v>
      </c>
      <c r="NQ67" s="1">
        <v>1</v>
      </c>
      <c r="NR67" s="1">
        <v>1</v>
      </c>
      <c r="NS67" s="1">
        <v>1</v>
      </c>
      <c r="NT67" s="1">
        <v>1</v>
      </c>
      <c r="NV67" s="1">
        <v>6.3120344594113191E-3</v>
      </c>
      <c r="NW67" s="1">
        <v>6.3120344594113191E-3</v>
      </c>
      <c r="NX67" s="1">
        <v>6.3120344594113191E-3</v>
      </c>
      <c r="NY67" s="1">
        <v>6.3120344594113191E-3</v>
      </c>
      <c r="NZ67" s="1">
        <v>6.3120344594113191E-3</v>
      </c>
      <c r="OA67" s="1">
        <v>6.3120344594113191E-3</v>
      </c>
      <c r="OB67" s="1">
        <v>6.3120344594113191E-3</v>
      </c>
      <c r="OC67" s="1">
        <v>6.3120344594113191E-3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N67" s="1">
        <v>1</v>
      </c>
      <c r="OO67" s="1">
        <v>1</v>
      </c>
      <c r="OP67" s="1">
        <v>1</v>
      </c>
      <c r="OQ67" s="1">
        <v>1</v>
      </c>
    </row>
    <row r="68" spans="1:407" s="1" customFormat="1" x14ac:dyDescent="0.25">
      <c r="A68" s="1">
        <v>1200</v>
      </c>
      <c r="B68" s="1">
        <v>200</v>
      </c>
      <c r="C68" s="1">
        <v>100</v>
      </c>
      <c r="D68" s="1" t="s">
        <v>384</v>
      </c>
      <c r="E68" s="1">
        <v>262.07211144000007</v>
      </c>
      <c r="F68" s="1">
        <v>70035.699944993539</v>
      </c>
      <c r="G68" s="1">
        <f t="shared" si="132"/>
        <v>1353.9083503737202</v>
      </c>
      <c r="H68" s="1" t="e">
        <f t="shared" ca="1" si="133"/>
        <v>#NAME?</v>
      </c>
      <c r="I68" s="1" t="e">
        <f t="shared" ca="1" si="134"/>
        <v>#NAME?</v>
      </c>
      <c r="J68" s="1">
        <f t="shared" si="135"/>
        <v>2.1839342620000005E-3</v>
      </c>
      <c r="K68" s="1">
        <f t="shared" si="103"/>
        <v>-5.0974113039876414</v>
      </c>
      <c r="L68" s="1">
        <f t="shared" si="104"/>
        <v>5.101779172511641</v>
      </c>
      <c r="M68" s="1">
        <v>0</v>
      </c>
      <c r="N68" s="1">
        <v>34210.904999999999</v>
      </c>
      <c r="O68" s="1">
        <v>69075.985000000001</v>
      </c>
      <c r="P68" s="1">
        <v>4960972344.5649996</v>
      </c>
      <c r="Q68" s="1">
        <f t="shared" si="136"/>
        <v>189480640.84477425</v>
      </c>
      <c r="R68" s="1">
        <f t="shared" si="105"/>
        <v>67168.226066238596</v>
      </c>
      <c r="S68" s="1">
        <f t="shared" si="106"/>
        <v>70983.743933761405</v>
      </c>
      <c r="T68" s="1">
        <v>119900</v>
      </c>
      <c r="U68" s="2">
        <v>14376010000</v>
      </c>
      <c r="V68" s="2">
        <f t="shared" si="137"/>
        <v>0</v>
      </c>
      <c r="W68" s="2">
        <f t="shared" si="107"/>
        <v>119900</v>
      </c>
      <c r="X68" s="2">
        <f t="shared" si="108"/>
        <v>119900</v>
      </c>
      <c r="Y68" s="2">
        <f t="shared" si="138"/>
        <v>0.99916666666666665</v>
      </c>
      <c r="Z68" s="2">
        <f t="shared" si="109"/>
        <v>0.99916666666666665</v>
      </c>
      <c r="AA68" s="2">
        <f t="shared" si="110"/>
        <v>0.99916666666666665</v>
      </c>
      <c r="AB68" s="2">
        <v>1200</v>
      </c>
      <c r="AC68" s="2">
        <v>1440000</v>
      </c>
      <c r="AD68" s="2">
        <f t="shared" si="111"/>
        <v>2.0191218267976252</v>
      </c>
      <c r="AE68" s="2">
        <v>0</v>
      </c>
      <c r="AF68" s="2">
        <v>0</v>
      </c>
      <c r="AG68" s="2">
        <v>8491.9449999999997</v>
      </c>
      <c r="AH68" s="2">
        <v>72640060.844999999</v>
      </c>
      <c r="AI68" s="2">
        <v>119900</v>
      </c>
      <c r="AJ68" s="2">
        <v>0</v>
      </c>
      <c r="AK68" s="2">
        <v>0</v>
      </c>
      <c r="AL68" s="2"/>
      <c r="AM68" s="2"/>
      <c r="AN68" s="2">
        <v>428.435</v>
      </c>
      <c r="AO68" s="2">
        <v>191539.80499999999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</v>
      </c>
      <c r="BA68" s="2">
        <v>1</v>
      </c>
      <c r="BB68" s="2">
        <v>1</v>
      </c>
      <c r="BC68" s="2">
        <v>1</v>
      </c>
      <c r="BD68" s="2"/>
      <c r="BE68" s="2"/>
      <c r="BF68" s="2"/>
      <c r="BG68" s="2"/>
      <c r="BH68" s="2">
        <v>42792.54</v>
      </c>
      <c r="BI68" s="2">
        <v>1911010033.99</v>
      </c>
      <c r="BJ68" s="2">
        <v>1</v>
      </c>
      <c r="BK68" s="2">
        <v>1</v>
      </c>
      <c r="BL68" s="2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f t="shared" si="139"/>
        <v>0</v>
      </c>
      <c r="BY68" s="1" t="e">
        <f t="shared" ca="1" si="140"/>
        <v>#NAME?</v>
      </c>
      <c r="BZ68" s="1" t="e">
        <f t="shared" ca="1" si="141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0</v>
      </c>
      <c r="CM68" s="1">
        <v>-43595.699467404702</v>
      </c>
      <c r="CN68" s="1">
        <v>-43595.699467404702</v>
      </c>
      <c r="CO68" s="1">
        <v>-43595.699467404702</v>
      </c>
      <c r="CP68" s="1">
        <v>-43595.699467404702</v>
      </c>
      <c r="CQ68" s="1">
        <v>-43595.699467404702</v>
      </c>
      <c r="CR68" s="1">
        <v>-43595.699467404702</v>
      </c>
      <c r="CS68" s="1">
        <v>-43595.699467404702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D68" s="1">
        <v>0</v>
      </c>
      <c r="DE68" s="1">
        <v>0</v>
      </c>
      <c r="DF68" s="1">
        <v>0</v>
      </c>
      <c r="DG68" s="1">
        <v>0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ED68" s="1">
        <v>8.3350000000000009</v>
      </c>
      <c r="EE68" s="1">
        <v>131.83500000000001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f t="shared" si="142"/>
        <v>0</v>
      </c>
      <c r="EU68" s="1" t="e">
        <f t="shared" ca="1" si="143"/>
        <v>#NAME?</v>
      </c>
      <c r="EV68" s="1" t="e">
        <f t="shared" ca="1" si="144"/>
        <v>#NAME?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H68" s="1">
        <v>28.814964355176361</v>
      </c>
      <c r="FI68" s="1">
        <v>-34.17435147595571</v>
      </c>
      <c r="FJ68" s="1">
        <v>-34.17435147595571</v>
      </c>
      <c r="FK68" s="1">
        <v>-34.17435147595571</v>
      </c>
      <c r="FL68" s="1">
        <v>-34.17435147595571</v>
      </c>
      <c r="FM68" s="1">
        <v>-34.17435147595571</v>
      </c>
      <c r="FN68" s="1">
        <v>-34.17435147595571</v>
      </c>
      <c r="FO68" s="1">
        <v>-34.17435147595571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Z68" s="1">
        <v>106.75856883745719</v>
      </c>
      <c r="GA68" s="1">
        <v>11397.392045786173</v>
      </c>
      <c r="GB68" s="1">
        <v>106.72075830968762</v>
      </c>
      <c r="GC68" s="1">
        <v>106.7635464331394</v>
      </c>
      <c r="GF68" s="1">
        <v>391.73500000000001</v>
      </c>
      <c r="GG68" s="1">
        <v>160906.73499999999</v>
      </c>
      <c r="GH68" s="1">
        <v>1</v>
      </c>
      <c r="GI68" s="1">
        <v>1</v>
      </c>
      <c r="GJ68" s="1">
        <v>1</v>
      </c>
      <c r="GK68" s="1">
        <v>1</v>
      </c>
      <c r="GL68" s="1">
        <v>1</v>
      </c>
      <c r="GM68" s="1">
        <v>1</v>
      </c>
      <c r="GN68" s="1">
        <v>1</v>
      </c>
      <c r="GO68" s="1">
        <v>1</v>
      </c>
      <c r="GP68" s="1">
        <v>1</v>
      </c>
      <c r="GQ68" s="1">
        <v>1</v>
      </c>
      <c r="GR68" s="1">
        <v>1</v>
      </c>
      <c r="GS68" s="1">
        <v>1</v>
      </c>
      <c r="GT68" s="1">
        <v>1</v>
      </c>
      <c r="GU68" s="1">
        <v>1</v>
      </c>
      <c r="GZ68" s="1">
        <v>39126.014999999999</v>
      </c>
      <c r="HA68" s="1">
        <v>1605335027.855</v>
      </c>
      <c r="HB68" s="1">
        <v>1</v>
      </c>
      <c r="HC68" s="1">
        <v>1</v>
      </c>
      <c r="HD68" s="1">
        <v>1</v>
      </c>
      <c r="HE68" s="1">
        <v>1</v>
      </c>
      <c r="HF68" s="1">
        <v>1</v>
      </c>
      <c r="HG68" s="1">
        <v>1</v>
      </c>
      <c r="HH68" s="1">
        <v>1</v>
      </c>
      <c r="HI68" s="1">
        <v>1</v>
      </c>
      <c r="HJ68" s="1">
        <v>1</v>
      </c>
      <c r="HK68" s="1">
        <v>1</v>
      </c>
      <c r="HL68" s="1">
        <v>1</v>
      </c>
      <c r="HM68" s="1">
        <v>1</v>
      </c>
      <c r="HN68" s="1">
        <v>1</v>
      </c>
      <c r="HO68" s="1">
        <v>1</v>
      </c>
      <c r="HP68" s="1">
        <f t="shared" si="145"/>
        <v>0</v>
      </c>
      <c r="HQ68" s="1" t="e">
        <f t="shared" ca="1" si="146"/>
        <v>#NAME?</v>
      </c>
      <c r="HR68" s="1" t="e">
        <f t="shared" ca="1" si="147"/>
        <v>#NAME?</v>
      </c>
      <c r="HU68" s="1">
        <v>1</v>
      </c>
      <c r="HV68" s="1">
        <v>1</v>
      </c>
      <c r="HW68" s="1">
        <v>1</v>
      </c>
      <c r="HX68" s="1">
        <v>1</v>
      </c>
      <c r="HY68" s="1">
        <v>1</v>
      </c>
      <c r="HZ68" s="1">
        <v>1</v>
      </c>
      <c r="IA68" s="1">
        <v>1</v>
      </c>
      <c r="IB68" s="1">
        <v>1</v>
      </c>
      <c r="ID68" s="1">
        <v>0</v>
      </c>
      <c r="IE68" s="1">
        <v>-52.393056396769992</v>
      </c>
      <c r="IF68" s="1">
        <v>-52.393056396769992</v>
      </c>
      <c r="IG68" s="1">
        <v>-52.393056396769992</v>
      </c>
      <c r="IH68" s="1">
        <v>-52.393056396769992</v>
      </c>
      <c r="II68" s="1">
        <v>-52.393056396769992</v>
      </c>
      <c r="IJ68" s="1">
        <v>-52.393056396769992</v>
      </c>
      <c r="IK68" s="1">
        <v>-52.393056396769992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V68" s="1">
        <v>0</v>
      </c>
      <c r="IW68" s="1">
        <v>0</v>
      </c>
      <c r="IX68" s="1">
        <v>0</v>
      </c>
      <c r="IY68" s="1">
        <v>0</v>
      </c>
      <c r="JB68" s="1">
        <v>1</v>
      </c>
      <c r="JC68" s="1">
        <v>1</v>
      </c>
      <c r="JD68" s="1">
        <v>1</v>
      </c>
      <c r="JE68" s="1">
        <v>1</v>
      </c>
      <c r="JF68" s="1">
        <v>1</v>
      </c>
      <c r="JG68" s="1">
        <v>1</v>
      </c>
      <c r="JH68" s="1">
        <v>1</v>
      </c>
      <c r="JI68" s="1">
        <v>1</v>
      </c>
      <c r="JJ68" s="1">
        <v>1</v>
      </c>
      <c r="JK68" s="1">
        <v>1</v>
      </c>
      <c r="JL68" s="1">
        <v>1</v>
      </c>
      <c r="JM68" s="1">
        <v>1</v>
      </c>
      <c r="JN68" s="1">
        <v>1</v>
      </c>
      <c r="JO68" s="1">
        <v>1</v>
      </c>
      <c r="JP68" s="1">
        <v>1</v>
      </c>
      <c r="JQ68" s="1">
        <v>1</v>
      </c>
      <c r="JV68" s="1">
        <v>1</v>
      </c>
      <c r="JW68" s="1">
        <v>1</v>
      </c>
      <c r="JX68" s="1">
        <v>1</v>
      </c>
      <c r="JY68" s="1">
        <v>1</v>
      </c>
      <c r="JZ68" s="1">
        <v>1</v>
      </c>
      <c r="KA68" s="1">
        <v>1</v>
      </c>
      <c r="KB68" s="1">
        <v>1</v>
      </c>
      <c r="KC68" s="1">
        <v>1</v>
      </c>
      <c r="KD68" s="1">
        <v>1</v>
      </c>
      <c r="KE68" s="1">
        <v>1</v>
      </c>
      <c r="KF68" s="1">
        <v>1</v>
      </c>
      <c r="KG68" s="1">
        <v>1</v>
      </c>
      <c r="KH68" s="1">
        <v>1</v>
      </c>
      <c r="KI68" s="1">
        <v>1</v>
      </c>
      <c r="KJ68" s="1">
        <v>1</v>
      </c>
      <c r="KK68" s="1">
        <v>1</v>
      </c>
      <c r="KL68" s="1">
        <f t="shared" si="148"/>
        <v>0</v>
      </c>
      <c r="KM68" s="1" t="e">
        <f t="shared" ca="1" si="149"/>
        <v>#NAME?</v>
      </c>
      <c r="KN68" s="1" t="e">
        <f t="shared" ca="1" si="150"/>
        <v>#NAME?</v>
      </c>
      <c r="KQ68" s="1">
        <v>1</v>
      </c>
      <c r="KR68" s="1">
        <v>1</v>
      </c>
      <c r="KS68" s="1">
        <v>1</v>
      </c>
      <c r="KT68" s="1">
        <v>1</v>
      </c>
      <c r="KU68" s="1">
        <v>1</v>
      </c>
      <c r="KV68" s="1">
        <v>1</v>
      </c>
      <c r="KW68" s="1">
        <v>1</v>
      </c>
      <c r="KX68" s="1">
        <v>1</v>
      </c>
      <c r="KZ68" s="1">
        <v>8.2324818523100856</v>
      </c>
      <c r="LA68" s="1">
        <v>8.2324818523100856</v>
      </c>
      <c r="LB68" s="1">
        <v>8.2324818523100856</v>
      </c>
      <c r="LC68" s="1">
        <v>8.2324818523100856</v>
      </c>
      <c r="LD68" s="1">
        <v>8.2324818523100856</v>
      </c>
      <c r="LE68" s="1">
        <v>8.2324818523100856</v>
      </c>
      <c r="LF68" s="1">
        <v>8.2324818523100856</v>
      </c>
      <c r="LG68" s="1">
        <v>8.2324818523100856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R68" s="1">
        <v>20</v>
      </c>
      <c r="LS68" s="1">
        <v>400</v>
      </c>
      <c r="LT68" s="1">
        <v>20</v>
      </c>
      <c r="LU68" s="1">
        <v>20</v>
      </c>
      <c r="LX68" s="1">
        <v>1</v>
      </c>
      <c r="LY68" s="1">
        <v>1</v>
      </c>
      <c r="LZ68" s="1">
        <v>1</v>
      </c>
      <c r="MA68" s="1">
        <v>1</v>
      </c>
      <c r="MB68" s="1">
        <v>1</v>
      </c>
      <c r="MC68" s="1">
        <v>1</v>
      </c>
      <c r="MD68" s="1">
        <v>1</v>
      </c>
      <c r="ME68" s="1">
        <v>1</v>
      </c>
      <c r="MF68" s="1">
        <v>1</v>
      </c>
      <c r="MG68" s="1">
        <v>1</v>
      </c>
      <c r="MH68" s="1">
        <v>1</v>
      </c>
      <c r="MI68" s="1">
        <v>1</v>
      </c>
      <c r="MJ68" s="1">
        <v>1</v>
      </c>
      <c r="MK68" s="1">
        <v>1</v>
      </c>
      <c r="ML68" s="1">
        <v>1</v>
      </c>
      <c r="MM68" s="1">
        <v>1</v>
      </c>
      <c r="MR68" s="1">
        <v>1</v>
      </c>
      <c r="MS68" s="1">
        <v>1</v>
      </c>
      <c r="MT68" s="1">
        <v>1</v>
      </c>
      <c r="MU68" s="1">
        <v>1</v>
      </c>
      <c r="MV68" s="1">
        <v>1</v>
      </c>
      <c r="MW68" s="1">
        <v>1</v>
      </c>
      <c r="MX68" s="1">
        <v>1</v>
      </c>
      <c r="MY68" s="1">
        <v>1</v>
      </c>
      <c r="MZ68" s="1">
        <v>1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f t="shared" si="151"/>
        <v>0</v>
      </c>
      <c r="NI68" s="1" t="e">
        <f t="shared" ca="1" si="152"/>
        <v>#NAME?</v>
      </c>
      <c r="NJ68" s="1" t="e">
        <f t="shared" ca="1" si="153"/>
        <v>#NAME?</v>
      </c>
      <c r="NM68" s="1">
        <v>1</v>
      </c>
      <c r="NN68" s="1">
        <v>1</v>
      </c>
      <c r="NO68" s="1">
        <v>1</v>
      </c>
      <c r="NP68" s="1">
        <v>1</v>
      </c>
      <c r="NQ68" s="1">
        <v>1</v>
      </c>
      <c r="NR68" s="1">
        <v>1</v>
      </c>
      <c r="NS68" s="1">
        <v>1</v>
      </c>
      <c r="NT68" s="1">
        <v>1</v>
      </c>
      <c r="NV68" s="1">
        <v>1.5390718883067707E-2</v>
      </c>
      <c r="NW68" s="1">
        <v>1.5390718883067707E-2</v>
      </c>
      <c r="NX68" s="1">
        <v>1.5390718883067707E-2</v>
      </c>
      <c r="NY68" s="1">
        <v>1.5390718883067707E-2</v>
      </c>
      <c r="NZ68" s="1">
        <v>1.5390718883067707E-2</v>
      </c>
      <c r="OA68" s="1">
        <v>1.5390718883067707E-2</v>
      </c>
      <c r="OB68" s="1">
        <v>1.5390718883067707E-2</v>
      </c>
      <c r="OC68" s="1">
        <v>1.5390718883067707E-2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N68" s="1">
        <v>1</v>
      </c>
      <c r="OO68" s="1">
        <v>1</v>
      </c>
      <c r="OP68" s="1">
        <v>1</v>
      </c>
      <c r="OQ68" s="1">
        <v>1</v>
      </c>
    </row>
    <row r="69" spans="1:407" s="1" customFormat="1" x14ac:dyDescent="0.25">
      <c r="A69" s="1">
        <v>1250</v>
      </c>
      <c r="B69" s="1">
        <v>200</v>
      </c>
      <c r="C69" s="1">
        <v>100</v>
      </c>
      <c r="D69" s="1" t="s">
        <v>383</v>
      </c>
      <c r="E69" s="1">
        <v>299.51510287000002</v>
      </c>
      <c r="F69" s="1">
        <v>90925.908620820454</v>
      </c>
      <c r="G69" s="1">
        <f t="shared" si="132"/>
        <v>1216.6117735937587</v>
      </c>
      <c r="H69" s="1" t="e">
        <f t="shared" ca="1" si="133"/>
        <v>#NAME?</v>
      </c>
      <c r="I69" s="1" t="e">
        <f t="shared" ca="1" si="134"/>
        <v>#NAME?</v>
      </c>
      <c r="J69" s="1">
        <f t="shared" si="135"/>
        <v>2.3961208229600003E-3</v>
      </c>
      <c r="K69" s="1">
        <f t="shared" si="103"/>
        <v>-4.831720028711401</v>
      </c>
      <c r="L69" s="1">
        <f t="shared" si="104"/>
        <v>4.8365122703573205</v>
      </c>
      <c r="M69" s="1">
        <v>0</v>
      </c>
      <c r="N69" s="1">
        <v>36401.839999999997</v>
      </c>
      <c r="O69" s="1">
        <v>73743.884999999995</v>
      </c>
      <c r="P69" s="1">
        <v>5642656154.5550003</v>
      </c>
      <c r="Q69" s="1">
        <f t="shared" si="136"/>
        <v>204495579.66177654</v>
      </c>
      <c r="R69" s="1">
        <f t="shared" si="105"/>
        <v>71761.979075354888</v>
      </c>
      <c r="S69" s="1">
        <f t="shared" si="106"/>
        <v>75725.790924645102</v>
      </c>
      <c r="T69" s="1">
        <v>124900</v>
      </c>
      <c r="U69" s="2">
        <v>15600010000</v>
      </c>
      <c r="V69" s="2">
        <f t="shared" si="137"/>
        <v>0</v>
      </c>
      <c r="W69" s="2">
        <f t="shared" si="107"/>
        <v>124900</v>
      </c>
      <c r="X69" s="2">
        <f t="shared" si="108"/>
        <v>124900</v>
      </c>
      <c r="Y69" s="2">
        <f t="shared" si="138"/>
        <v>0.99919999999999998</v>
      </c>
      <c r="Z69" s="2">
        <f t="shared" si="109"/>
        <v>0.99919999999999998</v>
      </c>
      <c r="AA69" s="2">
        <f t="shared" si="110"/>
        <v>0.99919999999999998</v>
      </c>
      <c r="AB69" s="2">
        <v>1250</v>
      </c>
      <c r="AC69" s="2">
        <v>1562500</v>
      </c>
      <c r="AD69" s="2">
        <f t="shared" si="111"/>
        <v>2.0258285020757194</v>
      </c>
      <c r="AE69" s="2">
        <v>0</v>
      </c>
      <c r="AF69" s="2">
        <v>0</v>
      </c>
      <c r="AG69" s="2">
        <v>8733.4950000000008</v>
      </c>
      <c r="AH69" s="2">
        <v>76792556.855000004</v>
      </c>
      <c r="AI69" s="2">
        <v>124900</v>
      </c>
      <c r="AJ69" s="2">
        <v>0</v>
      </c>
      <c r="AK69" s="2">
        <v>0</v>
      </c>
      <c r="AL69" s="2"/>
      <c r="AM69" s="2"/>
      <c r="AN69" s="2">
        <v>428.3</v>
      </c>
      <c r="AO69" s="2">
        <v>190999.7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</v>
      </c>
      <c r="BA69" s="2">
        <v>1</v>
      </c>
      <c r="BB69" s="2">
        <v>1</v>
      </c>
      <c r="BC69" s="2">
        <v>1</v>
      </c>
      <c r="BD69" s="2"/>
      <c r="BE69" s="2"/>
      <c r="BF69" s="2"/>
      <c r="BG69" s="2"/>
      <c r="BH69" s="2">
        <v>42781.464999999997</v>
      </c>
      <c r="BI69" s="2">
        <v>1905855809.115</v>
      </c>
      <c r="BJ69" s="2">
        <v>1</v>
      </c>
      <c r="BK69" s="2">
        <v>1</v>
      </c>
      <c r="BL69" s="2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f t="shared" si="139"/>
        <v>0</v>
      </c>
      <c r="BY69" s="1" t="e">
        <f t="shared" ca="1" si="140"/>
        <v>#NAME?</v>
      </c>
      <c r="BZ69" s="1" t="e">
        <f t="shared" ca="1" si="141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0</v>
      </c>
      <c r="CM69" s="1">
        <v>-50333.20994703599</v>
      </c>
      <c r="CN69" s="1">
        <v>-50333.20994703599</v>
      </c>
      <c r="CO69" s="1">
        <v>-50333.20994703599</v>
      </c>
      <c r="CP69" s="1">
        <v>-50333.20994703599</v>
      </c>
      <c r="CQ69" s="1">
        <v>-50333.20994703599</v>
      </c>
      <c r="CR69" s="1">
        <v>-50333.20994703599</v>
      </c>
      <c r="CS69" s="1">
        <v>-50333.20994703599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D69" s="1">
        <v>0</v>
      </c>
      <c r="DE69" s="1">
        <v>0</v>
      </c>
      <c r="DF69" s="1">
        <v>0</v>
      </c>
      <c r="DG69" s="1">
        <v>0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ED69" s="1">
        <v>7.79</v>
      </c>
      <c r="EE69" s="1">
        <v>109.02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f t="shared" si="142"/>
        <v>0</v>
      </c>
      <c r="EU69" s="1" t="e">
        <f t="shared" ca="1" si="143"/>
        <v>#NAME?</v>
      </c>
      <c r="EV69" s="1" t="e">
        <f t="shared" ca="1" si="144"/>
        <v>#NAME?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1</v>
      </c>
      <c r="FH69" s="1">
        <v>29.377905262032968</v>
      </c>
      <c r="FI69" s="1">
        <v>-32.031821937055248</v>
      </c>
      <c r="FJ69" s="1">
        <v>-32.031821937055248</v>
      </c>
      <c r="FK69" s="1">
        <v>-32.031821937055248</v>
      </c>
      <c r="FL69" s="1">
        <v>-32.031821937055248</v>
      </c>
      <c r="FM69" s="1">
        <v>-32.031821937055248</v>
      </c>
      <c r="FN69" s="1">
        <v>-32.031821937055248</v>
      </c>
      <c r="FO69" s="1">
        <v>-32.031821937055248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Z69" s="1">
        <v>106.75346392149798</v>
      </c>
      <c r="GA69" s="1">
        <v>11396.302139079622</v>
      </c>
      <c r="GB69" s="1">
        <v>106.72075835032102</v>
      </c>
      <c r="GC69" s="1">
        <v>106.75922751751388</v>
      </c>
      <c r="GF69" s="1">
        <v>389.68</v>
      </c>
      <c r="GG69" s="1">
        <v>159928.79999999999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1</v>
      </c>
      <c r="GQ69" s="1">
        <v>1</v>
      </c>
      <c r="GR69" s="1">
        <v>1</v>
      </c>
      <c r="GS69" s="1">
        <v>1</v>
      </c>
      <c r="GT69" s="1">
        <v>1</v>
      </c>
      <c r="GU69" s="1">
        <v>1</v>
      </c>
      <c r="GZ69" s="1">
        <v>38918.550000000003</v>
      </c>
      <c r="HA69" s="1">
        <v>1595434478.51</v>
      </c>
      <c r="HB69" s="1">
        <v>1</v>
      </c>
      <c r="HC69" s="1">
        <v>1</v>
      </c>
      <c r="HD69" s="1">
        <v>1</v>
      </c>
      <c r="HE69" s="1">
        <v>1</v>
      </c>
      <c r="HF69" s="1">
        <v>1</v>
      </c>
      <c r="HG69" s="1">
        <v>1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1</v>
      </c>
      <c r="HN69" s="1">
        <v>1</v>
      </c>
      <c r="HO69" s="1">
        <v>1</v>
      </c>
      <c r="HP69" s="1">
        <f t="shared" si="145"/>
        <v>0</v>
      </c>
      <c r="HQ69" s="1" t="e">
        <f t="shared" ca="1" si="146"/>
        <v>#NAME?</v>
      </c>
      <c r="HR69" s="1" t="e">
        <f t="shared" ca="1" si="147"/>
        <v>#NAME?</v>
      </c>
      <c r="HU69" s="1">
        <v>1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D69" s="1">
        <v>0</v>
      </c>
      <c r="IE69" s="1">
        <v>-53.897194484768526</v>
      </c>
      <c r="IF69" s="1">
        <v>-53.897194484768526</v>
      </c>
      <c r="IG69" s="1">
        <v>-53.897194484768526</v>
      </c>
      <c r="IH69" s="1">
        <v>-53.897194484768526</v>
      </c>
      <c r="II69" s="1">
        <v>-53.897194484768526</v>
      </c>
      <c r="IJ69" s="1">
        <v>-53.897194484768526</v>
      </c>
      <c r="IK69" s="1">
        <v>-53.897194484768526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V69" s="1">
        <v>0</v>
      </c>
      <c r="IW69" s="1">
        <v>0</v>
      </c>
      <c r="IX69" s="1">
        <v>0</v>
      </c>
      <c r="IY69" s="1">
        <v>0</v>
      </c>
      <c r="JB69" s="1">
        <v>1</v>
      </c>
      <c r="JC69" s="1">
        <v>1</v>
      </c>
      <c r="JD69" s="1">
        <v>1</v>
      </c>
      <c r="JE69" s="1">
        <v>1</v>
      </c>
      <c r="JF69" s="1">
        <v>1</v>
      </c>
      <c r="JG69" s="1">
        <v>1</v>
      </c>
      <c r="JH69" s="1">
        <v>1</v>
      </c>
      <c r="JI69" s="1">
        <v>1</v>
      </c>
      <c r="JJ69" s="1">
        <v>1</v>
      </c>
      <c r="JK69" s="1">
        <v>1</v>
      </c>
      <c r="JL69" s="1">
        <v>1</v>
      </c>
      <c r="JM69" s="1">
        <v>1</v>
      </c>
      <c r="JN69" s="1">
        <v>1</v>
      </c>
      <c r="JO69" s="1">
        <v>1</v>
      </c>
      <c r="JP69" s="1">
        <v>1</v>
      </c>
      <c r="JQ69" s="1">
        <v>1</v>
      </c>
      <c r="JV69" s="1">
        <v>1</v>
      </c>
      <c r="JW69" s="1">
        <v>1</v>
      </c>
      <c r="JX69" s="1">
        <v>1</v>
      </c>
      <c r="JY69" s="1">
        <v>1</v>
      </c>
      <c r="JZ69" s="1">
        <v>1</v>
      </c>
      <c r="KA69" s="1">
        <v>1</v>
      </c>
      <c r="KB69" s="1">
        <v>1</v>
      </c>
      <c r="KC69" s="1">
        <v>1</v>
      </c>
      <c r="KD69" s="1">
        <v>1</v>
      </c>
      <c r="KE69" s="1">
        <v>1</v>
      </c>
      <c r="KF69" s="1">
        <v>1</v>
      </c>
      <c r="KG69" s="1">
        <v>1</v>
      </c>
      <c r="KH69" s="1">
        <v>1</v>
      </c>
      <c r="KI69" s="1">
        <v>1</v>
      </c>
      <c r="KJ69" s="1">
        <v>1</v>
      </c>
      <c r="KK69" s="1">
        <v>1</v>
      </c>
      <c r="KL69" s="1">
        <f t="shared" si="148"/>
        <v>0</v>
      </c>
      <c r="KM69" s="1" t="e">
        <f t="shared" ca="1" si="149"/>
        <v>#NAME?</v>
      </c>
      <c r="KN69" s="1" t="e">
        <f t="shared" ca="1" si="150"/>
        <v>#NAME?</v>
      </c>
      <c r="KQ69" s="1">
        <v>1</v>
      </c>
      <c r="KR69" s="1">
        <v>1</v>
      </c>
      <c r="KS69" s="1">
        <v>1</v>
      </c>
      <c r="KT69" s="1">
        <v>1</v>
      </c>
      <c r="KU69" s="1">
        <v>1</v>
      </c>
      <c r="KV69" s="1">
        <v>1</v>
      </c>
      <c r="KW69" s="1">
        <v>1</v>
      </c>
      <c r="KX69" s="1">
        <v>1</v>
      </c>
      <c r="KZ69" s="1">
        <v>8.0925567274674624</v>
      </c>
      <c r="LA69" s="1">
        <v>8.0925567274674624</v>
      </c>
      <c r="LB69" s="1">
        <v>8.0925567274674624</v>
      </c>
      <c r="LC69" s="1">
        <v>8.0925567274674624</v>
      </c>
      <c r="LD69" s="1">
        <v>8.0925567274674624</v>
      </c>
      <c r="LE69" s="1">
        <v>8.0925567274674624</v>
      </c>
      <c r="LF69" s="1">
        <v>8.0925567274674624</v>
      </c>
      <c r="LG69" s="1">
        <v>8.0925567274674624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R69" s="1">
        <v>20</v>
      </c>
      <c r="LS69" s="1">
        <v>400</v>
      </c>
      <c r="LT69" s="1">
        <v>20</v>
      </c>
      <c r="LU69" s="1">
        <v>20</v>
      </c>
      <c r="LX69" s="1">
        <v>1</v>
      </c>
      <c r="LY69" s="1">
        <v>1</v>
      </c>
      <c r="LZ69" s="1">
        <v>1</v>
      </c>
      <c r="MA69" s="1">
        <v>1</v>
      </c>
      <c r="MB69" s="1">
        <v>1</v>
      </c>
      <c r="MC69" s="1">
        <v>1</v>
      </c>
      <c r="MD69" s="1">
        <v>1</v>
      </c>
      <c r="ME69" s="1">
        <v>1</v>
      </c>
      <c r="MF69" s="1">
        <v>1</v>
      </c>
      <c r="MG69" s="1">
        <v>1</v>
      </c>
      <c r="MH69" s="1">
        <v>1</v>
      </c>
      <c r="MI69" s="1">
        <v>1</v>
      </c>
      <c r="MJ69" s="1">
        <v>1</v>
      </c>
      <c r="MK69" s="1">
        <v>1</v>
      </c>
      <c r="ML69" s="1">
        <v>1</v>
      </c>
      <c r="MM69" s="1">
        <v>1</v>
      </c>
      <c r="MR69" s="1">
        <v>1</v>
      </c>
      <c r="MS69" s="1">
        <v>1</v>
      </c>
      <c r="MT69" s="1">
        <v>1</v>
      </c>
      <c r="MU69" s="1">
        <v>1</v>
      </c>
      <c r="MV69" s="1">
        <v>1</v>
      </c>
      <c r="MW69" s="1">
        <v>1</v>
      </c>
      <c r="MX69" s="1">
        <v>1</v>
      </c>
      <c r="MY69" s="1">
        <v>1</v>
      </c>
      <c r="MZ69" s="1">
        <v>1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f t="shared" si="151"/>
        <v>0</v>
      </c>
      <c r="NI69" s="1" t="e">
        <f t="shared" ca="1" si="152"/>
        <v>#NAME?</v>
      </c>
      <c r="NJ69" s="1" t="e">
        <f t="shared" ca="1" si="153"/>
        <v>#NAME?</v>
      </c>
      <c r="NM69" s="1">
        <v>1</v>
      </c>
      <c r="NN69" s="1">
        <v>1</v>
      </c>
      <c r="NO69" s="1">
        <v>1</v>
      </c>
      <c r="NP69" s="1">
        <v>1</v>
      </c>
      <c r="NQ69" s="1">
        <v>1</v>
      </c>
      <c r="NR69" s="1">
        <v>1</v>
      </c>
      <c r="NS69" s="1">
        <v>1</v>
      </c>
      <c r="NT69" s="1">
        <v>1</v>
      </c>
      <c r="NV69" s="1">
        <v>1.1880381638461191E-2</v>
      </c>
      <c r="NW69" s="1">
        <v>1.1880381638461191E-2</v>
      </c>
      <c r="NX69" s="1">
        <v>1.1880381638461191E-2</v>
      </c>
      <c r="NY69" s="1">
        <v>1.1880381638461191E-2</v>
      </c>
      <c r="NZ69" s="1">
        <v>1.1880381638461191E-2</v>
      </c>
      <c r="OA69" s="1">
        <v>1.1880381638461191E-2</v>
      </c>
      <c r="OB69" s="1">
        <v>1.1880381638461191E-2</v>
      </c>
      <c r="OC69" s="1">
        <v>1.1880381638461191E-2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N69" s="1">
        <v>1</v>
      </c>
      <c r="OO69" s="1">
        <v>1</v>
      </c>
      <c r="OP69" s="1">
        <v>1</v>
      </c>
      <c r="OQ69" s="1">
        <v>1</v>
      </c>
    </row>
    <row r="70" spans="1:407" s="1" customFormat="1" x14ac:dyDescent="0.25">
      <c r="A70" s="1">
        <v>1300</v>
      </c>
      <c r="B70" s="1">
        <v>200</v>
      </c>
      <c r="C70" s="1">
        <v>100</v>
      </c>
      <c r="D70" s="1" t="s">
        <v>384</v>
      </c>
      <c r="E70" s="1">
        <v>315.59773540000009</v>
      </c>
      <c r="F70" s="1">
        <v>101460.13311146412</v>
      </c>
      <c r="G70" s="1">
        <f t="shared" si="132"/>
        <v>1858.2025218556519</v>
      </c>
      <c r="H70" s="1" t="e">
        <f t="shared" ca="1" si="133"/>
        <v>#NAME?</v>
      </c>
      <c r="I70" s="1" t="e">
        <f t="shared" ca="1" si="134"/>
        <v>#NAME?</v>
      </c>
      <c r="J70" s="1">
        <f t="shared" si="135"/>
        <v>2.4276748876923084E-3</v>
      </c>
      <c r="K70" s="1">
        <f t="shared" si="103"/>
        <v>-5.9718801544598508</v>
      </c>
      <c r="L70" s="1">
        <f t="shared" si="104"/>
        <v>5.9767355042352355</v>
      </c>
      <c r="M70" s="1">
        <v>0</v>
      </c>
      <c r="N70" s="1">
        <v>40032.639999999999</v>
      </c>
      <c r="O70" s="1">
        <v>82817.03</v>
      </c>
      <c r="P70" s="1">
        <v>7120077259.3699999</v>
      </c>
      <c r="Q70" s="1">
        <f t="shared" si="136"/>
        <v>261416801.34910011</v>
      </c>
      <c r="R70" s="1">
        <f t="shared" si="105"/>
        <v>80576.205615914194</v>
      </c>
      <c r="S70" s="1">
        <f t="shared" si="106"/>
        <v>85057.854384085804</v>
      </c>
      <c r="T70" s="1">
        <v>129900</v>
      </c>
      <c r="U70" s="2">
        <v>16874010000</v>
      </c>
      <c r="V70" s="2">
        <f t="shared" si="137"/>
        <v>0</v>
      </c>
      <c r="W70" s="2">
        <f t="shared" si="107"/>
        <v>129900</v>
      </c>
      <c r="X70" s="2">
        <f t="shared" si="108"/>
        <v>129900</v>
      </c>
      <c r="Y70" s="2">
        <f t="shared" si="138"/>
        <v>0.99923076923076926</v>
      </c>
      <c r="Z70" s="2">
        <f t="shared" si="109"/>
        <v>0.99923076923076926</v>
      </c>
      <c r="AA70" s="2">
        <f t="shared" si="110"/>
        <v>0.99923076923076926</v>
      </c>
      <c r="AB70" s="2">
        <v>1300</v>
      </c>
      <c r="AC70" s="2">
        <v>1690000</v>
      </c>
      <c r="AD70" s="2">
        <f t="shared" si="111"/>
        <v>2.0687376600693832</v>
      </c>
      <c r="AE70" s="2">
        <v>0</v>
      </c>
      <c r="AF70" s="2">
        <v>0</v>
      </c>
      <c r="AG70" s="2">
        <v>8937.1</v>
      </c>
      <c r="AH70" s="2">
        <v>80691863.209999993</v>
      </c>
      <c r="AI70" s="2">
        <v>129900</v>
      </c>
      <c r="AJ70" s="2">
        <v>0</v>
      </c>
      <c r="AK70" s="2">
        <v>0</v>
      </c>
      <c r="AL70" s="2"/>
      <c r="AM70" s="2"/>
      <c r="AN70" s="2">
        <v>426.67</v>
      </c>
      <c r="AO70" s="2">
        <v>190062.88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</v>
      </c>
      <c r="BA70" s="2">
        <v>1</v>
      </c>
      <c r="BB70" s="2">
        <v>1</v>
      </c>
      <c r="BC70" s="2">
        <v>1</v>
      </c>
      <c r="BD70" s="2"/>
      <c r="BE70" s="2"/>
      <c r="BF70" s="2"/>
      <c r="BG70" s="2"/>
      <c r="BH70" s="2">
        <v>42616.24</v>
      </c>
      <c r="BI70" s="2">
        <v>1896269723.0599999</v>
      </c>
      <c r="BJ70" s="2">
        <v>1</v>
      </c>
      <c r="BK70" s="2">
        <v>1</v>
      </c>
      <c r="BL70" s="2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f t="shared" si="139"/>
        <v>0</v>
      </c>
      <c r="BY70" s="1" t="e">
        <f t="shared" ca="1" si="140"/>
        <v>#NAME?</v>
      </c>
      <c r="BZ70" s="1" t="e">
        <f t="shared" ca="1" si="141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0</v>
      </c>
      <c r="CM70" s="1">
        <v>-47001.290725104569</v>
      </c>
      <c r="CN70" s="1">
        <v>-47001.290725104569</v>
      </c>
      <c r="CO70" s="1">
        <v>-47001.290725104569</v>
      </c>
      <c r="CP70" s="1">
        <v>-47001.290725104569</v>
      </c>
      <c r="CQ70" s="1">
        <v>-47001.290725104569</v>
      </c>
      <c r="CR70" s="1">
        <v>-47001.290725104569</v>
      </c>
      <c r="CS70" s="1">
        <v>-47001.290725104569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D70" s="1">
        <v>0</v>
      </c>
      <c r="DE70" s="1">
        <v>0</v>
      </c>
      <c r="DF70" s="1">
        <v>0</v>
      </c>
      <c r="DG70" s="1">
        <v>0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ED70" s="1">
        <v>7.61</v>
      </c>
      <c r="EE70" s="1">
        <v>97.15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f t="shared" si="142"/>
        <v>0</v>
      </c>
      <c r="EU70" s="1" t="e">
        <f t="shared" ca="1" si="143"/>
        <v>#NAME?</v>
      </c>
      <c r="EV70" s="1" t="e">
        <f t="shared" ca="1" si="144"/>
        <v>#NAME?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D70" s="1">
        <v>1</v>
      </c>
      <c r="FE70" s="1">
        <v>1</v>
      </c>
      <c r="FF70" s="1">
        <v>1</v>
      </c>
      <c r="FH70" s="1">
        <v>26.91057800982032</v>
      </c>
      <c r="FI70" s="1">
        <v>-30.499504278672706</v>
      </c>
      <c r="FJ70" s="1">
        <v>-30.499504278672706</v>
      </c>
      <c r="FK70" s="1">
        <v>-30.499504278672706</v>
      </c>
      <c r="FL70" s="1">
        <v>-30.499504278672706</v>
      </c>
      <c r="FM70" s="1">
        <v>-30.499504278672706</v>
      </c>
      <c r="FN70" s="1">
        <v>-30.499504278672706</v>
      </c>
      <c r="FO70" s="1">
        <v>-30.499504278672706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Z70" s="1">
        <v>106.74160240025225</v>
      </c>
      <c r="GA70" s="1">
        <v>11393.769739821471</v>
      </c>
      <c r="GB70" s="1">
        <v>106.70804092946197</v>
      </c>
      <c r="GC70" s="1">
        <v>106.7439473706855</v>
      </c>
      <c r="GF70" s="1">
        <v>387.89499999999998</v>
      </c>
      <c r="GG70" s="1">
        <v>157957.57500000001</v>
      </c>
      <c r="GH70" s="1">
        <v>1</v>
      </c>
      <c r="GI70" s="1">
        <v>1</v>
      </c>
      <c r="GJ70" s="1">
        <v>1</v>
      </c>
      <c r="GK70" s="1">
        <v>1</v>
      </c>
      <c r="GL70" s="1">
        <v>1</v>
      </c>
      <c r="GM70" s="1">
        <v>1</v>
      </c>
      <c r="GN70" s="1">
        <v>1</v>
      </c>
      <c r="GO70" s="1">
        <v>1</v>
      </c>
      <c r="GP70" s="1">
        <v>1</v>
      </c>
      <c r="GQ70" s="1">
        <v>1</v>
      </c>
      <c r="GR70" s="1">
        <v>1</v>
      </c>
      <c r="GS70" s="1">
        <v>1</v>
      </c>
      <c r="GT70" s="1">
        <v>1</v>
      </c>
      <c r="GU70" s="1">
        <v>1</v>
      </c>
      <c r="GZ70" s="1">
        <v>38739.195</v>
      </c>
      <c r="HA70" s="1">
        <v>1575650996.5450001</v>
      </c>
      <c r="HB70" s="1">
        <v>1</v>
      </c>
      <c r="HC70" s="1">
        <v>1</v>
      </c>
      <c r="HD70" s="1">
        <v>1</v>
      </c>
      <c r="HE70" s="1">
        <v>1</v>
      </c>
      <c r="HF70" s="1">
        <v>1</v>
      </c>
      <c r="HG70" s="1">
        <v>1</v>
      </c>
      <c r="HH70" s="1">
        <v>1</v>
      </c>
      <c r="HI70" s="1">
        <v>1</v>
      </c>
      <c r="HJ70" s="1">
        <v>1</v>
      </c>
      <c r="HK70" s="1">
        <v>1</v>
      </c>
      <c r="HL70" s="1">
        <v>1</v>
      </c>
      <c r="HM70" s="1">
        <v>1</v>
      </c>
      <c r="HN70" s="1">
        <v>1</v>
      </c>
      <c r="HO70" s="1">
        <v>1</v>
      </c>
      <c r="HP70" s="1">
        <f t="shared" si="145"/>
        <v>0</v>
      </c>
      <c r="HQ70" s="1" t="e">
        <f t="shared" ca="1" si="146"/>
        <v>#NAME?</v>
      </c>
      <c r="HR70" s="1" t="e">
        <f t="shared" ca="1" si="147"/>
        <v>#NAME?</v>
      </c>
      <c r="HU70" s="1">
        <v>1</v>
      </c>
      <c r="HV70" s="1">
        <v>1</v>
      </c>
      <c r="HW70" s="1">
        <v>1</v>
      </c>
      <c r="HX70" s="1">
        <v>1</v>
      </c>
      <c r="HY70" s="1">
        <v>1</v>
      </c>
      <c r="HZ70" s="1">
        <v>1</v>
      </c>
      <c r="IA70" s="1">
        <v>1</v>
      </c>
      <c r="IB70" s="1">
        <v>1</v>
      </c>
      <c r="ID70" s="1">
        <v>0</v>
      </c>
      <c r="IE70" s="1">
        <v>-49.875241675629333</v>
      </c>
      <c r="IF70" s="1">
        <v>-49.875241675629333</v>
      </c>
      <c r="IG70" s="1">
        <v>-49.875241675629333</v>
      </c>
      <c r="IH70" s="1">
        <v>-49.875241675629333</v>
      </c>
      <c r="II70" s="1">
        <v>-49.875241675629333</v>
      </c>
      <c r="IJ70" s="1">
        <v>-49.875241675629333</v>
      </c>
      <c r="IK70" s="1">
        <v>-49.875241675629333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V70" s="1">
        <v>0</v>
      </c>
      <c r="IW70" s="1">
        <v>0</v>
      </c>
      <c r="IX70" s="1">
        <v>0</v>
      </c>
      <c r="IY70" s="1">
        <v>0</v>
      </c>
      <c r="JB70" s="1">
        <v>1</v>
      </c>
      <c r="JC70" s="1">
        <v>1</v>
      </c>
      <c r="JD70" s="1">
        <v>1</v>
      </c>
      <c r="JE70" s="1">
        <v>1</v>
      </c>
      <c r="JF70" s="1">
        <v>1</v>
      </c>
      <c r="JG70" s="1">
        <v>1</v>
      </c>
      <c r="JH70" s="1">
        <v>1</v>
      </c>
      <c r="JI70" s="1">
        <v>1</v>
      </c>
      <c r="JJ70" s="1">
        <v>1</v>
      </c>
      <c r="JK70" s="1">
        <v>1</v>
      </c>
      <c r="JL70" s="1">
        <v>1</v>
      </c>
      <c r="JM70" s="1">
        <v>1</v>
      </c>
      <c r="JN70" s="1">
        <v>1</v>
      </c>
      <c r="JO70" s="1">
        <v>1</v>
      </c>
      <c r="JP70" s="1">
        <v>1</v>
      </c>
      <c r="JQ70" s="1">
        <v>1</v>
      </c>
      <c r="JV70" s="1">
        <v>1</v>
      </c>
      <c r="JW70" s="1">
        <v>1</v>
      </c>
      <c r="JX70" s="1">
        <v>1</v>
      </c>
      <c r="JY70" s="1">
        <v>1</v>
      </c>
      <c r="JZ70" s="1">
        <v>1</v>
      </c>
      <c r="KA70" s="1">
        <v>1</v>
      </c>
      <c r="KB70" s="1">
        <v>1</v>
      </c>
      <c r="KC70" s="1">
        <v>1</v>
      </c>
      <c r="KD70" s="1">
        <v>1</v>
      </c>
      <c r="KE70" s="1">
        <v>1</v>
      </c>
      <c r="KF70" s="1">
        <v>1</v>
      </c>
      <c r="KG70" s="1">
        <v>1</v>
      </c>
      <c r="KH70" s="1">
        <v>1</v>
      </c>
      <c r="KI70" s="1">
        <v>1</v>
      </c>
      <c r="KJ70" s="1">
        <v>1</v>
      </c>
      <c r="KK70" s="1">
        <v>1</v>
      </c>
      <c r="KL70" s="1">
        <f t="shared" si="148"/>
        <v>0</v>
      </c>
      <c r="KM70" s="1" t="e">
        <f t="shared" ca="1" si="149"/>
        <v>#NAME?</v>
      </c>
      <c r="KN70" s="1" t="e">
        <f t="shared" ca="1" si="150"/>
        <v>#NAME?</v>
      </c>
      <c r="KQ70" s="1">
        <v>1</v>
      </c>
      <c r="KR70" s="1">
        <v>1</v>
      </c>
      <c r="KS70" s="1">
        <v>1</v>
      </c>
      <c r="KT70" s="1">
        <v>1</v>
      </c>
      <c r="KU70" s="1">
        <v>1</v>
      </c>
      <c r="KV70" s="1">
        <v>1</v>
      </c>
      <c r="KW70" s="1">
        <v>1</v>
      </c>
      <c r="KX70" s="1">
        <v>1</v>
      </c>
      <c r="KZ70" s="1">
        <v>8.4451288862566738</v>
      </c>
      <c r="LA70" s="1">
        <v>8.4451288862566738</v>
      </c>
      <c r="LB70" s="1">
        <v>8.4451288862566738</v>
      </c>
      <c r="LC70" s="1">
        <v>8.4451288862566738</v>
      </c>
      <c r="LD70" s="1">
        <v>8.4451288862566738</v>
      </c>
      <c r="LE70" s="1">
        <v>8.4451288862566738</v>
      </c>
      <c r="LF70" s="1">
        <v>8.4451288862566738</v>
      </c>
      <c r="LG70" s="1">
        <v>8.4451288862566738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R70" s="1">
        <v>20</v>
      </c>
      <c r="LS70" s="1">
        <v>400</v>
      </c>
      <c r="LT70" s="1">
        <v>20</v>
      </c>
      <c r="LU70" s="1">
        <v>20</v>
      </c>
      <c r="LX70" s="1">
        <v>1</v>
      </c>
      <c r="LY70" s="1">
        <v>1</v>
      </c>
      <c r="LZ70" s="1">
        <v>1</v>
      </c>
      <c r="MA70" s="1">
        <v>1</v>
      </c>
      <c r="MB70" s="1">
        <v>1</v>
      </c>
      <c r="MC70" s="1">
        <v>1</v>
      </c>
      <c r="MD70" s="1">
        <v>1</v>
      </c>
      <c r="ME70" s="1">
        <v>1</v>
      </c>
      <c r="MF70" s="1">
        <v>1</v>
      </c>
      <c r="MG70" s="1">
        <v>1</v>
      </c>
      <c r="MH70" s="1">
        <v>1</v>
      </c>
      <c r="MI70" s="1">
        <v>1</v>
      </c>
      <c r="MJ70" s="1">
        <v>1</v>
      </c>
      <c r="MK70" s="1">
        <v>1</v>
      </c>
      <c r="ML70" s="1">
        <v>1</v>
      </c>
      <c r="MM70" s="1">
        <v>1</v>
      </c>
      <c r="MR70" s="1">
        <v>1</v>
      </c>
      <c r="MS70" s="1">
        <v>1</v>
      </c>
      <c r="MT70" s="1">
        <v>1</v>
      </c>
      <c r="MU70" s="1">
        <v>1</v>
      </c>
      <c r="MV70" s="1">
        <v>1</v>
      </c>
      <c r="MW70" s="1">
        <v>1</v>
      </c>
      <c r="MX70" s="1">
        <v>1</v>
      </c>
      <c r="MY70" s="1">
        <v>1</v>
      </c>
      <c r="MZ70" s="1">
        <v>1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f t="shared" si="151"/>
        <v>0</v>
      </c>
      <c r="NI70" s="1" t="e">
        <f t="shared" ca="1" si="152"/>
        <v>#NAME?</v>
      </c>
      <c r="NJ70" s="1" t="e">
        <f t="shared" ca="1" si="153"/>
        <v>#NAME?</v>
      </c>
      <c r="NM70" s="1">
        <v>1</v>
      </c>
      <c r="NN70" s="1">
        <v>1</v>
      </c>
      <c r="NO70" s="1">
        <v>1</v>
      </c>
      <c r="NP70" s="1">
        <v>1</v>
      </c>
      <c r="NQ70" s="1">
        <v>1</v>
      </c>
      <c r="NR70" s="1">
        <v>1</v>
      </c>
      <c r="NS70" s="1">
        <v>1</v>
      </c>
      <c r="NT70" s="1">
        <v>1</v>
      </c>
      <c r="NV70" s="1">
        <v>5.7531206075364496E-3</v>
      </c>
      <c r="NW70" s="1">
        <v>5.7531206075364496E-3</v>
      </c>
      <c r="NX70" s="1">
        <v>5.7531206075364496E-3</v>
      </c>
      <c r="NY70" s="1">
        <v>5.7531206075364496E-3</v>
      </c>
      <c r="NZ70" s="1">
        <v>5.7531206075364496E-3</v>
      </c>
      <c r="OA70" s="1">
        <v>5.7531206075364496E-3</v>
      </c>
      <c r="OB70" s="1">
        <v>5.7531206075364496E-3</v>
      </c>
      <c r="OC70" s="1">
        <v>5.7531206075364496E-3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N70" s="1">
        <v>1</v>
      </c>
      <c r="OO70" s="1">
        <v>1</v>
      </c>
      <c r="OP70" s="1">
        <v>1</v>
      </c>
      <c r="OQ70" s="1">
        <v>1</v>
      </c>
    </row>
    <row r="71" spans="1:407" s="1" customFormat="1" x14ac:dyDescent="0.25">
      <c r="A71" s="1">
        <v>1350</v>
      </c>
      <c r="B71" s="1">
        <v>200</v>
      </c>
      <c r="C71" s="1">
        <v>100</v>
      </c>
      <c r="D71" s="1" t="s">
        <v>383</v>
      </c>
      <c r="E71" s="1">
        <v>326.39675666999983</v>
      </c>
      <c r="F71" s="1">
        <v>107724.34475389244</v>
      </c>
      <c r="G71" s="1">
        <f t="shared" si="132"/>
        <v>1189.5019891973643</v>
      </c>
      <c r="H71" s="1" t="e">
        <f t="shared" ca="1" si="133"/>
        <v>#NAME?</v>
      </c>
      <c r="I71" s="1" t="e">
        <f t="shared" ca="1" si="134"/>
        <v>#NAME?</v>
      </c>
      <c r="J71" s="1">
        <f t="shared" si="135"/>
        <v>2.4177537531111098E-3</v>
      </c>
      <c r="K71" s="1">
        <f t="shared" si="103"/>
        <v>-4.7775356151097039</v>
      </c>
      <c r="L71" s="1">
        <f t="shared" si="104"/>
        <v>4.7823711226159258</v>
      </c>
      <c r="M71" s="1">
        <v>0</v>
      </c>
      <c r="N71" s="1">
        <v>42544.754999999997</v>
      </c>
      <c r="O71" s="1">
        <v>88550.774999999994</v>
      </c>
      <c r="P71" s="1">
        <v>8040079359.4049997</v>
      </c>
      <c r="Q71" s="1">
        <f t="shared" si="136"/>
        <v>198839606.30437565</v>
      </c>
      <c r="R71" s="1">
        <f t="shared" si="105"/>
        <v>86596.4692005166</v>
      </c>
      <c r="S71" s="1">
        <f t="shared" si="106"/>
        <v>90505.080799483389</v>
      </c>
      <c r="T71" s="1">
        <v>134900</v>
      </c>
      <c r="U71" s="2">
        <v>18198010000</v>
      </c>
      <c r="V71" s="2">
        <f t="shared" si="137"/>
        <v>0</v>
      </c>
      <c r="W71" s="2">
        <f t="shared" si="107"/>
        <v>134900</v>
      </c>
      <c r="X71" s="2">
        <f t="shared" si="108"/>
        <v>134900</v>
      </c>
      <c r="Y71" s="2">
        <f t="shared" si="138"/>
        <v>0.99925925925925929</v>
      </c>
      <c r="Z71" s="2">
        <f t="shared" si="109"/>
        <v>0.99925925925925929</v>
      </c>
      <c r="AA71" s="2">
        <f t="shared" si="110"/>
        <v>0.99925925925925929</v>
      </c>
      <c r="AB71" s="2">
        <v>1350</v>
      </c>
      <c r="AC71" s="2">
        <v>1822500</v>
      </c>
      <c r="AD71" s="2">
        <f t="shared" si="111"/>
        <v>2.0813558569088011</v>
      </c>
      <c r="AE71" s="2">
        <v>0</v>
      </c>
      <c r="AF71" s="2">
        <v>0</v>
      </c>
      <c r="AG71" s="2">
        <v>9084.2150000000001</v>
      </c>
      <c r="AH71" s="2">
        <v>82964025.364999995</v>
      </c>
      <c r="AI71" s="2">
        <v>134900</v>
      </c>
      <c r="AJ71" s="2">
        <v>0</v>
      </c>
      <c r="AK71" s="2">
        <v>0</v>
      </c>
      <c r="AL71" s="2"/>
      <c r="AM71" s="2"/>
      <c r="AN71" s="2">
        <v>425.17500000000001</v>
      </c>
      <c r="AO71" s="2">
        <v>185986.76500000001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</v>
      </c>
      <c r="BA71" s="2">
        <v>1</v>
      </c>
      <c r="BB71" s="2">
        <v>1</v>
      </c>
      <c r="BC71" s="2">
        <v>1</v>
      </c>
      <c r="BD71" s="2"/>
      <c r="BE71" s="2"/>
      <c r="BF71" s="2"/>
      <c r="BG71" s="2"/>
      <c r="BH71" s="2">
        <v>42475.735000000001</v>
      </c>
      <c r="BI71" s="2">
        <v>1856360644.135</v>
      </c>
      <c r="BJ71" s="2">
        <v>1</v>
      </c>
      <c r="BK71" s="2">
        <v>1</v>
      </c>
      <c r="BL71" s="2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f t="shared" si="139"/>
        <v>0</v>
      </c>
      <c r="BY71" s="1" t="e">
        <f t="shared" ca="1" si="140"/>
        <v>#NAME?</v>
      </c>
      <c r="BZ71" s="1" t="e">
        <f t="shared" ca="1" si="141"/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0</v>
      </c>
      <c r="CM71" s="1">
        <v>-49577.830589771125</v>
      </c>
      <c r="CN71" s="1">
        <v>-49577.830589771125</v>
      </c>
      <c r="CO71" s="1">
        <v>-49577.830589771125</v>
      </c>
      <c r="CP71" s="1">
        <v>-49577.830589771125</v>
      </c>
      <c r="CQ71" s="1">
        <v>-49577.830589771125</v>
      </c>
      <c r="CR71" s="1">
        <v>-49577.830589771125</v>
      </c>
      <c r="CS71" s="1">
        <v>-49577.830589771125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D71" s="1">
        <v>0</v>
      </c>
      <c r="DE71" s="1">
        <v>0</v>
      </c>
      <c r="DF71" s="1">
        <v>0</v>
      </c>
      <c r="DG71" s="1">
        <v>0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ED71" s="1">
        <v>7.4550000000000001</v>
      </c>
      <c r="EE71" s="1">
        <v>123.02500000000001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f t="shared" si="142"/>
        <v>0</v>
      </c>
      <c r="EU71" s="1" t="e">
        <f t="shared" ca="1" si="143"/>
        <v>#NAME?</v>
      </c>
      <c r="EV71" s="1" t="e">
        <f t="shared" ca="1" si="144"/>
        <v>#NAME?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H71" s="1">
        <v>27.820246942826245</v>
      </c>
      <c r="FI71" s="1">
        <v>-32.134957298353484</v>
      </c>
      <c r="FJ71" s="1">
        <v>-32.134957298353484</v>
      </c>
      <c r="FK71" s="1">
        <v>-32.134957298353484</v>
      </c>
      <c r="FL71" s="1">
        <v>-32.134957298353484</v>
      </c>
      <c r="FM71" s="1">
        <v>-32.134957298353484</v>
      </c>
      <c r="FN71" s="1">
        <v>-32.134957298353484</v>
      </c>
      <c r="FO71" s="1">
        <v>-32.134957298353484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Z71" s="1">
        <v>106.7528951000412</v>
      </c>
      <c r="GA71" s="1">
        <v>11396.180798334512</v>
      </c>
      <c r="GB71" s="1">
        <v>106.72000603837155</v>
      </c>
      <c r="GC71" s="1">
        <v>106.75997141003937</v>
      </c>
      <c r="GF71" s="1">
        <v>388.61</v>
      </c>
      <c r="GG71" s="1">
        <v>156445.01999999999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1</v>
      </c>
      <c r="GN71" s="1">
        <v>1</v>
      </c>
      <c r="GO71" s="1">
        <v>1</v>
      </c>
      <c r="GP71" s="1">
        <v>1</v>
      </c>
      <c r="GQ71" s="1">
        <v>1</v>
      </c>
      <c r="GR71" s="1">
        <v>1</v>
      </c>
      <c r="GS71" s="1">
        <v>1</v>
      </c>
      <c r="GT71" s="1">
        <v>1</v>
      </c>
      <c r="GU71" s="1">
        <v>1</v>
      </c>
      <c r="GZ71" s="1">
        <v>38810.89</v>
      </c>
      <c r="HA71" s="1">
        <v>1560543448.8499999</v>
      </c>
      <c r="HB71" s="1">
        <v>1</v>
      </c>
      <c r="HC71" s="1">
        <v>1</v>
      </c>
      <c r="HD71" s="1">
        <v>1</v>
      </c>
      <c r="HE71" s="1">
        <v>1</v>
      </c>
      <c r="HF71" s="1">
        <v>1</v>
      </c>
      <c r="HG71" s="1">
        <v>1</v>
      </c>
      <c r="HH71" s="1">
        <v>1</v>
      </c>
      <c r="HI71" s="1">
        <v>1</v>
      </c>
      <c r="HJ71" s="1">
        <v>1</v>
      </c>
      <c r="HK71" s="1">
        <v>1</v>
      </c>
      <c r="HL71" s="1">
        <v>1</v>
      </c>
      <c r="HM71" s="1">
        <v>1</v>
      </c>
      <c r="HN71" s="1">
        <v>1</v>
      </c>
      <c r="HO71" s="1">
        <v>1</v>
      </c>
      <c r="HP71" s="1">
        <f t="shared" si="145"/>
        <v>0</v>
      </c>
      <c r="HQ71" s="1" t="e">
        <f t="shared" ca="1" si="146"/>
        <v>#NAME?</v>
      </c>
      <c r="HR71" s="1" t="e">
        <f t="shared" ca="1" si="147"/>
        <v>#NAME?</v>
      </c>
      <c r="HU71" s="1">
        <v>1</v>
      </c>
      <c r="HV71" s="1">
        <v>1</v>
      </c>
      <c r="HW71" s="1">
        <v>1</v>
      </c>
      <c r="HX71" s="1">
        <v>1</v>
      </c>
      <c r="HY71" s="1">
        <v>1</v>
      </c>
      <c r="HZ71" s="1">
        <v>1</v>
      </c>
      <c r="IA71" s="1">
        <v>1</v>
      </c>
      <c r="IB71" s="1">
        <v>1</v>
      </c>
      <c r="ID71" s="1">
        <v>0</v>
      </c>
      <c r="IE71" s="1">
        <v>-52.19541505313768</v>
      </c>
      <c r="IF71" s="1">
        <v>-52.19541505313768</v>
      </c>
      <c r="IG71" s="1">
        <v>-52.19541505313768</v>
      </c>
      <c r="IH71" s="1">
        <v>-52.19541505313768</v>
      </c>
      <c r="II71" s="1">
        <v>-52.19541505313768</v>
      </c>
      <c r="IJ71" s="1">
        <v>-52.19541505313768</v>
      </c>
      <c r="IK71" s="1">
        <v>-52.19541505313768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V71" s="1">
        <v>0</v>
      </c>
      <c r="IW71" s="1">
        <v>0</v>
      </c>
      <c r="IX71" s="1">
        <v>0</v>
      </c>
      <c r="IY71" s="1">
        <v>0</v>
      </c>
      <c r="JB71" s="1">
        <v>1</v>
      </c>
      <c r="JC71" s="1">
        <v>1</v>
      </c>
      <c r="JD71" s="1">
        <v>1</v>
      </c>
      <c r="JE71" s="1">
        <v>1</v>
      </c>
      <c r="JF71" s="1">
        <v>1</v>
      </c>
      <c r="JG71" s="1">
        <v>1</v>
      </c>
      <c r="JH71" s="1">
        <v>1</v>
      </c>
      <c r="JI71" s="1">
        <v>1</v>
      </c>
      <c r="JJ71" s="1">
        <v>1</v>
      </c>
      <c r="JK71" s="1">
        <v>1</v>
      </c>
      <c r="JL71" s="1">
        <v>1</v>
      </c>
      <c r="JM71" s="1">
        <v>1</v>
      </c>
      <c r="JN71" s="1">
        <v>1</v>
      </c>
      <c r="JO71" s="1">
        <v>1</v>
      </c>
      <c r="JP71" s="1">
        <v>1</v>
      </c>
      <c r="JQ71" s="1">
        <v>1</v>
      </c>
      <c r="JV71" s="1">
        <v>1</v>
      </c>
      <c r="JW71" s="1">
        <v>1</v>
      </c>
      <c r="JX71" s="1">
        <v>1</v>
      </c>
      <c r="JY71" s="1">
        <v>1</v>
      </c>
      <c r="JZ71" s="1">
        <v>1</v>
      </c>
      <c r="KA71" s="1">
        <v>1</v>
      </c>
      <c r="KB71" s="1">
        <v>1</v>
      </c>
      <c r="KC71" s="1">
        <v>1</v>
      </c>
      <c r="KD71" s="1">
        <v>1</v>
      </c>
      <c r="KE71" s="1">
        <v>1</v>
      </c>
      <c r="KF71" s="1">
        <v>1</v>
      </c>
      <c r="KG71" s="1">
        <v>1</v>
      </c>
      <c r="KH71" s="1">
        <v>1</v>
      </c>
      <c r="KI71" s="1">
        <v>1</v>
      </c>
      <c r="KJ71" s="1">
        <v>1</v>
      </c>
      <c r="KK71" s="1">
        <v>1</v>
      </c>
      <c r="KL71" s="1">
        <f t="shared" si="148"/>
        <v>0</v>
      </c>
      <c r="KM71" s="1" t="e">
        <f t="shared" ca="1" si="149"/>
        <v>#NAME?</v>
      </c>
      <c r="KN71" s="1" t="e">
        <f t="shared" ca="1" si="150"/>
        <v>#NAME?</v>
      </c>
      <c r="KQ71" s="1">
        <v>1</v>
      </c>
      <c r="KR71" s="1">
        <v>1</v>
      </c>
      <c r="KS71" s="1">
        <v>1</v>
      </c>
      <c r="KT71" s="1">
        <v>1</v>
      </c>
      <c r="KU71" s="1">
        <v>1</v>
      </c>
      <c r="KV71" s="1">
        <v>1</v>
      </c>
      <c r="KW71" s="1">
        <v>1</v>
      </c>
      <c r="KX71" s="1">
        <v>1</v>
      </c>
      <c r="KZ71" s="1">
        <v>8.2699613131175234</v>
      </c>
      <c r="LA71" s="1">
        <v>8.2699613131175234</v>
      </c>
      <c r="LB71" s="1">
        <v>8.2699613131175234</v>
      </c>
      <c r="LC71" s="1">
        <v>8.2699613131175234</v>
      </c>
      <c r="LD71" s="1">
        <v>8.2699613131175234</v>
      </c>
      <c r="LE71" s="1">
        <v>8.2699613131175234</v>
      </c>
      <c r="LF71" s="1">
        <v>8.2699613131175234</v>
      </c>
      <c r="LG71" s="1">
        <v>8.2699613131175234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R71" s="1">
        <v>20</v>
      </c>
      <c r="LS71" s="1">
        <v>400</v>
      </c>
      <c r="LT71" s="1">
        <v>20</v>
      </c>
      <c r="LU71" s="1">
        <v>20</v>
      </c>
      <c r="LX71" s="1">
        <v>1</v>
      </c>
      <c r="LY71" s="1">
        <v>1</v>
      </c>
      <c r="LZ71" s="1">
        <v>1</v>
      </c>
      <c r="MA71" s="1">
        <v>1</v>
      </c>
      <c r="MB71" s="1">
        <v>1</v>
      </c>
      <c r="MC71" s="1">
        <v>1</v>
      </c>
      <c r="MD71" s="1">
        <v>1</v>
      </c>
      <c r="ME71" s="1">
        <v>1</v>
      </c>
      <c r="MF71" s="1">
        <v>1</v>
      </c>
      <c r="MG71" s="1">
        <v>1</v>
      </c>
      <c r="MH71" s="1">
        <v>1</v>
      </c>
      <c r="MI71" s="1">
        <v>1</v>
      </c>
      <c r="MJ71" s="1">
        <v>1</v>
      </c>
      <c r="MK71" s="1">
        <v>1</v>
      </c>
      <c r="ML71" s="1">
        <v>1</v>
      </c>
      <c r="MM71" s="1">
        <v>1</v>
      </c>
      <c r="MR71" s="1">
        <v>1</v>
      </c>
      <c r="MS71" s="1">
        <v>1</v>
      </c>
      <c r="MT71" s="1">
        <v>1</v>
      </c>
      <c r="MU71" s="1">
        <v>1</v>
      </c>
      <c r="MV71" s="1">
        <v>1</v>
      </c>
      <c r="MW71" s="1">
        <v>1</v>
      </c>
      <c r="MX71" s="1">
        <v>1</v>
      </c>
      <c r="MY71" s="1">
        <v>1</v>
      </c>
      <c r="MZ71" s="1">
        <v>1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f t="shared" si="151"/>
        <v>0</v>
      </c>
      <c r="NI71" s="1" t="e">
        <f t="shared" ca="1" si="152"/>
        <v>#NAME?</v>
      </c>
      <c r="NJ71" s="1" t="e">
        <f t="shared" ca="1" si="153"/>
        <v>#NAME?</v>
      </c>
      <c r="NM71" s="1">
        <v>1</v>
      </c>
      <c r="NN71" s="1">
        <v>1</v>
      </c>
      <c r="NO71" s="1">
        <v>1</v>
      </c>
      <c r="NP71" s="1">
        <v>1</v>
      </c>
      <c r="NQ71" s="1">
        <v>1</v>
      </c>
      <c r="NR71" s="1">
        <v>1</v>
      </c>
      <c r="NS71" s="1">
        <v>1</v>
      </c>
      <c r="NT71" s="1">
        <v>1</v>
      </c>
      <c r="NV71" s="1">
        <v>1.8679057987156831E-2</v>
      </c>
      <c r="NW71" s="1">
        <v>1.8679057987156831E-2</v>
      </c>
      <c r="NX71" s="1">
        <v>1.8679057987156831E-2</v>
      </c>
      <c r="NY71" s="1">
        <v>1.8679057987156831E-2</v>
      </c>
      <c r="NZ71" s="1">
        <v>1.8679057987156831E-2</v>
      </c>
      <c r="OA71" s="1">
        <v>1.8679057987156831E-2</v>
      </c>
      <c r="OB71" s="1">
        <v>1.8679057987156831E-2</v>
      </c>
      <c r="OC71" s="1">
        <v>1.8679057987156831E-2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N71" s="1">
        <v>1</v>
      </c>
      <c r="OO71" s="1">
        <v>1</v>
      </c>
      <c r="OP71" s="1">
        <v>1</v>
      </c>
      <c r="OQ71" s="1">
        <v>1</v>
      </c>
    </row>
    <row r="72" spans="1:407" s="1" customFormat="1" x14ac:dyDescent="0.25">
      <c r="A72" s="1">
        <v>1400</v>
      </c>
      <c r="B72" s="1">
        <v>200</v>
      </c>
      <c r="C72" s="1">
        <v>100</v>
      </c>
      <c r="D72" s="1" t="s">
        <v>383</v>
      </c>
      <c r="E72" s="1">
        <v>332.31500628499998</v>
      </c>
      <c r="F72" s="1">
        <v>111745.85762466915</v>
      </c>
      <c r="G72" s="1">
        <f t="shared" si="132"/>
        <v>1312.5942224695755</v>
      </c>
      <c r="H72" s="1" t="e">
        <f t="shared" ca="1" si="133"/>
        <v>#NAME?</v>
      </c>
      <c r="I72" s="1" t="e">
        <f t="shared" ca="1" si="134"/>
        <v>#NAME?</v>
      </c>
      <c r="J72" s="1">
        <f t="shared" si="135"/>
        <v>2.3736786163214285E-3</v>
      </c>
      <c r="K72" s="1">
        <f t="shared" si="103"/>
        <v>-5.018812418830735</v>
      </c>
      <c r="L72" s="1">
        <f t="shared" si="104"/>
        <v>5.0235597760633786</v>
      </c>
      <c r="M72" s="1">
        <v>0</v>
      </c>
      <c r="N72" s="1">
        <v>45548.415000000001</v>
      </c>
      <c r="O72" s="1">
        <v>95862.205000000002</v>
      </c>
      <c r="P72" s="1">
        <v>9417439085.3850002</v>
      </c>
      <c r="Q72" s="1">
        <f t="shared" si="136"/>
        <v>227876737.92297554</v>
      </c>
      <c r="R72" s="1">
        <f t="shared" si="105"/>
        <v>93770.063422088861</v>
      </c>
      <c r="S72" s="1">
        <f t="shared" si="106"/>
        <v>97954.346577911143</v>
      </c>
      <c r="T72" s="1">
        <v>139900</v>
      </c>
      <c r="U72" s="2">
        <v>19572010000</v>
      </c>
      <c r="V72" s="2">
        <f t="shared" si="137"/>
        <v>0</v>
      </c>
      <c r="W72" s="2">
        <f t="shared" si="107"/>
        <v>139900</v>
      </c>
      <c r="X72" s="2">
        <f t="shared" si="108"/>
        <v>139900</v>
      </c>
      <c r="Y72" s="2">
        <f t="shared" si="138"/>
        <v>0.99928571428571433</v>
      </c>
      <c r="Z72" s="2">
        <f t="shared" si="109"/>
        <v>0.99928571428571433</v>
      </c>
      <c r="AA72" s="2">
        <f t="shared" si="110"/>
        <v>0.99928571428571433</v>
      </c>
      <c r="AB72" s="2">
        <v>1400</v>
      </c>
      <c r="AC72" s="2">
        <v>1960000</v>
      </c>
      <c r="AD72" s="2">
        <f t="shared" si="111"/>
        <v>2.1046221915735157</v>
      </c>
      <c r="AE72" s="2">
        <v>0</v>
      </c>
      <c r="AF72" s="2">
        <v>0</v>
      </c>
      <c r="AG72" s="2">
        <v>9300.2150000000001</v>
      </c>
      <c r="AH72" s="2">
        <v>86974186.064999998</v>
      </c>
      <c r="AI72" s="2">
        <v>139900</v>
      </c>
      <c r="AJ72" s="2">
        <v>0</v>
      </c>
      <c r="AK72" s="2">
        <v>0</v>
      </c>
      <c r="AL72" s="2"/>
      <c r="AM72" s="2"/>
      <c r="AN72" s="2">
        <v>431.755</v>
      </c>
      <c r="AO72" s="2">
        <v>194322.625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</v>
      </c>
      <c r="BA72" s="2">
        <v>1</v>
      </c>
      <c r="BB72" s="2">
        <v>1</v>
      </c>
      <c r="BC72" s="2">
        <v>1</v>
      </c>
      <c r="BD72" s="2"/>
      <c r="BE72" s="2"/>
      <c r="BF72" s="2"/>
      <c r="BG72" s="2"/>
      <c r="BH72" s="2">
        <v>43127.794999999998</v>
      </c>
      <c r="BI72" s="2">
        <v>1939110006.335</v>
      </c>
      <c r="BJ72" s="2">
        <v>1</v>
      </c>
      <c r="BK72" s="2">
        <v>1</v>
      </c>
      <c r="BL72" s="2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f t="shared" si="139"/>
        <v>0</v>
      </c>
      <c r="BY72" s="1" t="e">
        <f t="shared" ca="1" si="140"/>
        <v>#NAME?</v>
      </c>
      <c r="BZ72" s="1" t="e">
        <f t="shared" ca="1" si="141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0</v>
      </c>
      <c r="CM72" s="1">
        <v>-57877.72852121263</v>
      </c>
      <c r="CN72" s="1">
        <v>-57877.72852121263</v>
      </c>
      <c r="CO72" s="1">
        <v>-57877.72852121263</v>
      </c>
      <c r="CP72" s="1">
        <v>-57877.72852121263</v>
      </c>
      <c r="CQ72" s="1">
        <v>-57877.72852121263</v>
      </c>
      <c r="CR72" s="1">
        <v>-57877.72852121263</v>
      </c>
      <c r="CS72" s="1">
        <v>-57877.72852121263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D72" s="1">
        <v>0</v>
      </c>
      <c r="DE72" s="1">
        <v>0</v>
      </c>
      <c r="DF72" s="1">
        <v>0</v>
      </c>
      <c r="DG72" s="1">
        <v>0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ED72" s="1">
        <v>8.2949999999999999</v>
      </c>
      <c r="EE72" s="1">
        <v>118.245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f t="shared" si="142"/>
        <v>0</v>
      </c>
      <c r="EU72" s="1" t="e">
        <f t="shared" ca="1" si="143"/>
        <v>#NAME?</v>
      </c>
      <c r="EV72" s="1" t="e">
        <f t="shared" ca="1" si="144"/>
        <v>#NAME?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H72" s="1">
        <v>32.523793030696226</v>
      </c>
      <c r="FI72" s="1">
        <v>-37.665550309978329</v>
      </c>
      <c r="FJ72" s="1">
        <v>-37.665550309978329</v>
      </c>
      <c r="FK72" s="1">
        <v>-37.665550309978329</v>
      </c>
      <c r="FL72" s="1">
        <v>-37.665550309978329</v>
      </c>
      <c r="FM72" s="1">
        <v>-37.665550309978329</v>
      </c>
      <c r="FN72" s="1">
        <v>-37.665550309978329</v>
      </c>
      <c r="FO72" s="1">
        <v>-37.665550309978329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Z72" s="1">
        <v>106.75215390684036</v>
      </c>
      <c r="GA72" s="1">
        <v>11396.022616499271</v>
      </c>
      <c r="GB72" s="1">
        <v>106.72075828935448</v>
      </c>
      <c r="GC72" s="1">
        <v>106.76127445474231</v>
      </c>
      <c r="GF72" s="1">
        <v>391.99</v>
      </c>
      <c r="GG72" s="1">
        <v>161717.70000000001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1</v>
      </c>
      <c r="GQ72" s="1">
        <v>1</v>
      </c>
      <c r="GR72" s="1">
        <v>1</v>
      </c>
      <c r="GS72" s="1">
        <v>1</v>
      </c>
      <c r="GT72" s="1">
        <v>1</v>
      </c>
      <c r="GU72" s="1">
        <v>1</v>
      </c>
      <c r="GZ72" s="1">
        <v>39149</v>
      </c>
      <c r="HA72" s="1">
        <v>1613211568.79</v>
      </c>
      <c r="HB72" s="1">
        <v>1</v>
      </c>
      <c r="HC72" s="1">
        <v>1</v>
      </c>
      <c r="HD72" s="1">
        <v>1</v>
      </c>
      <c r="HE72" s="1">
        <v>1</v>
      </c>
      <c r="HF72" s="1">
        <v>1</v>
      </c>
      <c r="HG72" s="1">
        <v>1</v>
      </c>
      <c r="HH72" s="1">
        <v>1</v>
      </c>
      <c r="HI72" s="1">
        <v>1</v>
      </c>
      <c r="HJ72" s="1">
        <v>1</v>
      </c>
      <c r="HK72" s="1">
        <v>1</v>
      </c>
      <c r="HL72" s="1">
        <v>1</v>
      </c>
      <c r="HM72" s="1">
        <v>1</v>
      </c>
      <c r="HN72" s="1">
        <v>1</v>
      </c>
      <c r="HO72" s="1">
        <v>1</v>
      </c>
      <c r="HP72" s="1">
        <f t="shared" si="145"/>
        <v>0</v>
      </c>
      <c r="HQ72" s="1" t="e">
        <f t="shared" ca="1" si="146"/>
        <v>#NAME?</v>
      </c>
      <c r="HR72" s="1" t="e">
        <f t="shared" ca="1" si="147"/>
        <v>#NAME?</v>
      </c>
      <c r="HU72" s="1">
        <v>1</v>
      </c>
      <c r="HV72" s="1">
        <v>1</v>
      </c>
      <c r="HW72" s="1">
        <v>1</v>
      </c>
      <c r="HX72" s="1">
        <v>1</v>
      </c>
      <c r="HY72" s="1">
        <v>1</v>
      </c>
      <c r="HZ72" s="1">
        <v>1</v>
      </c>
      <c r="IA72" s="1">
        <v>1</v>
      </c>
      <c r="IB72" s="1">
        <v>1</v>
      </c>
      <c r="ID72" s="1">
        <v>0</v>
      </c>
      <c r="IE72" s="1">
        <v>-52.457758691677036</v>
      </c>
      <c r="IF72" s="1">
        <v>-52.457758691677036</v>
      </c>
      <c r="IG72" s="1">
        <v>-52.457758691677036</v>
      </c>
      <c r="IH72" s="1">
        <v>-52.457758691677036</v>
      </c>
      <c r="II72" s="1">
        <v>-52.457758691677036</v>
      </c>
      <c r="IJ72" s="1">
        <v>-52.457758691677036</v>
      </c>
      <c r="IK72" s="1">
        <v>-52.457758691677036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V72" s="1">
        <v>0</v>
      </c>
      <c r="IW72" s="1">
        <v>0</v>
      </c>
      <c r="IX72" s="1">
        <v>0</v>
      </c>
      <c r="IY72" s="1">
        <v>0</v>
      </c>
      <c r="JB72" s="1">
        <v>1</v>
      </c>
      <c r="JC72" s="1">
        <v>1</v>
      </c>
      <c r="JD72" s="1">
        <v>1</v>
      </c>
      <c r="JE72" s="1">
        <v>1</v>
      </c>
      <c r="JF72" s="1">
        <v>1</v>
      </c>
      <c r="JG72" s="1">
        <v>1</v>
      </c>
      <c r="JH72" s="1">
        <v>1</v>
      </c>
      <c r="JI72" s="1">
        <v>1</v>
      </c>
      <c r="JJ72" s="1">
        <v>1</v>
      </c>
      <c r="JK72" s="1">
        <v>1</v>
      </c>
      <c r="JL72" s="1">
        <v>1</v>
      </c>
      <c r="JM72" s="1">
        <v>1</v>
      </c>
      <c r="JN72" s="1">
        <v>1</v>
      </c>
      <c r="JO72" s="1">
        <v>1</v>
      </c>
      <c r="JP72" s="1">
        <v>1</v>
      </c>
      <c r="JQ72" s="1">
        <v>1</v>
      </c>
      <c r="JV72" s="1">
        <v>1</v>
      </c>
      <c r="JW72" s="1">
        <v>1</v>
      </c>
      <c r="JX72" s="1">
        <v>1</v>
      </c>
      <c r="JY72" s="1">
        <v>1</v>
      </c>
      <c r="JZ72" s="1">
        <v>1</v>
      </c>
      <c r="KA72" s="1">
        <v>1</v>
      </c>
      <c r="KB72" s="1">
        <v>1</v>
      </c>
      <c r="KC72" s="1">
        <v>1</v>
      </c>
      <c r="KD72" s="1">
        <v>1</v>
      </c>
      <c r="KE72" s="1">
        <v>1</v>
      </c>
      <c r="KF72" s="1">
        <v>1</v>
      </c>
      <c r="KG72" s="1">
        <v>1</v>
      </c>
      <c r="KH72" s="1">
        <v>1</v>
      </c>
      <c r="KI72" s="1">
        <v>1</v>
      </c>
      <c r="KJ72" s="1">
        <v>1</v>
      </c>
      <c r="KK72" s="1">
        <v>1</v>
      </c>
      <c r="KL72" s="1">
        <f t="shared" si="148"/>
        <v>0</v>
      </c>
      <c r="KM72" s="1" t="e">
        <f t="shared" ca="1" si="149"/>
        <v>#NAME?</v>
      </c>
      <c r="KN72" s="1" t="e">
        <f t="shared" ca="1" si="150"/>
        <v>#NAME?</v>
      </c>
      <c r="KQ72" s="1">
        <v>1</v>
      </c>
      <c r="KR72" s="1">
        <v>1</v>
      </c>
      <c r="KS72" s="1">
        <v>1</v>
      </c>
      <c r="KT72" s="1">
        <v>1</v>
      </c>
      <c r="KU72" s="1">
        <v>1</v>
      </c>
      <c r="KV72" s="1">
        <v>1</v>
      </c>
      <c r="KW72" s="1">
        <v>1</v>
      </c>
      <c r="KX72" s="1">
        <v>1</v>
      </c>
      <c r="KZ72" s="1">
        <v>8.1189051553393217</v>
      </c>
      <c r="LA72" s="1">
        <v>8.1189051553393217</v>
      </c>
      <c r="LB72" s="1">
        <v>8.1189051553393217</v>
      </c>
      <c r="LC72" s="1">
        <v>8.1189051553393217</v>
      </c>
      <c r="LD72" s="1">
        <v>8.1189051553393217</v>
      </c>
      <c r="LE72" s="1">
        <v>8.1189051553393217</v>
      </c>
      <c r="LF72" s="1">
        <v>8.1189051553393217</v>
      </c>
      <c r="LG72" s="1">
        <v>8.1189051553393217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R72" s="1">
        <v>20</v>
      </c>
      <c r="LS72" s="1">
        <v>400</v>
      </c>
      <c r="LT72" s="1">
        <v>20</v>
      </c>
      <c r="LU72" s="1">
        <v>20</v>
      </c>
      <c r="LX72" s="1">
        <v>1</v>
      </c>
      <c r="LY72" s="1">
        <v>1</v>
      </c>
      <c r="LZ72" s="1">
        <v>1</v>
      </c>
      <c r="MA72" s="1">
        <v>1</v>
      </c>
      <c r="MB72" s="1">
        <v>1</v>
      </c>
      <c r="MC72" s="1">
        <v>1</v>
      </c>
      <c r="MD72" s="1">
        <v>1</v>
      </c>
      <c r="ME72" s="1">
        <v>1</v>
      </c>
      <c r="MF72" s="1">
        <v>1</v>
      </c>
      <c r="MG72" s="1">
        <v>1</v>
      </c>
      <c r="MH72" s="1">
        <v>1</v>
      </c>
      <c r="MI72" s="1">
        <v>1</v>
      </c>
      <c r="MJ72" s="1">
        <v>1</v>
      </c>
      <c r="MK72" s="1">
        <v>1</v>
      </c>
      <c r="ML72" s="1">
        <v>1</v>
      </c>
      <c r="MM72" s="1">
        <v>1</v>
      </c>
      <c r="MR72" s="1">
        <v>1</v>
      </c>
      <c r="MS72" s="1">
        <v>1</v>
      </c>
      <c r="MT72" s="1">
        <v>1</v>
      </c>
      <c r="MU72" s="1">
        <v>1</v>
      </c>
      <c r="MV72" s="1">
        <v>1</v>
      </c>
      <c r="MW72" s="1">
        <v>1</v>
      </c>
      <c r="MX72" s="1">
        <v>1</v>
      </c>
      <c r="MY72" s="1">
        <v>1</v>
      </c>
      <c r="MZ72" s="1">
        <v>1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f t="shared" si="151"/>
        <v>0</v>
      </c>
      <c r="NI72" s="1" t="e">
        <f t="shared" ca="1" si="152"/>
        <v>#NAME?</v>
      </c>
      <c r="NJ72" s="1" t="e">
        <f t="shared" ca="1" si="153"/>
        <v>#NAME?</v>
      </c>
      <c r="NM72" s="1">
        <v>1</v>
      </c>
      <c r="NN72" s="1">
        <v>1</v>
      </c>
      <c r="NO72" s="1">
        <v>1</v>
      </c>
      <c r="NP72" s="1">
        <v>1</v>
      </c>
      <c r="NQ72" s="1">
        <v>1</v>
      </c>
      <c r="NR72" s="1">
        <v>1</v>
      </c>
      <c r="NS72" s="1">
        <v>1</v>
      </c>
      <c r="NT72" s="1">
        <v>1</v>
      </c>
      <c r="NV72" s="1">
        <v>1.8301564184898825E-2</v>
      </c>
      <c r="NW72" s="1">
        <v>1.8301564184898825E-2</v>
      </c>
      <c r="NX72" s="1">
        <v>1.8301564184898825E-2</v>
      </c>
      <c r="NY72" s="1">
        <v>1.8301564184898825E-2</v>
      </c>
      <c r="NZ72" s="1">
        <v>1.8301564184898825E-2</v>
      </c>
      <c r="OA72" s="1">
        <v>1.8301564184898825E-2</v>
      </c>
      <c r="OB72" s="1">
        <v>1.8301564184898825E-2</v>
      </c>
      <c r="OC72" s="1">
        <v>1.8301564184898825E-2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N72" s="1">
        <v>1</v>
      </c>
      <c r="OO72" s="1">
        <v>1</v>
      </c>
      <c r="OP72" s="1">
        <v>1</v>
      </c>
      <c r="OQ72" s="1">
        <v>1</v>
      </c>
    </row>
    <row r="73" spans="1:407" s="1" customFormat="1" x14ac:dyDescent="0.25">
      <c r="A73" s="1">
        <v>1450</v>
      </c>
      <c r="B73" s="1">
        <v>200</v>
      </c>
      <c r="C73" s="1">
        <v>100</v>
      </c>
      <c r="D73" s="1" t="s">
        <v>383</v>
      </c>
      <c r="E73" s="1">
        <v>329.58519857000016</v>
      </c>
      <c r="F73" s="1">
        <v>110297.21057659719</v>
      </c>
      <c r="G73" s="1">
        <f t="shared" si="132"/>
        <v>1670.8074601707631</v>
      </c>
      <c r="H73" s="1" t="e">
        <f t="shared" ref="H73:H78" ca="1" si="154">E73-КОРЕНЬ(G73)/КОРЕНЬ(B73)*$B$1</f>
        <v>#NAME?</v>
      </c>
      <c r="I73" s="1" t="e">
        <f t="shared" ref="I73:I78" ca="1" si="155">E73+КОРЕНЬ(G73)/КОРЕНЬ(B73)*$B$1</f>
        <v>#NAME?</v>
      </c>
      <c r="J73" s="1">
        <f t="shared" si="135"/>
        <v>2.2730013694482768E-3</v>
      </c>
      <c r="K73" s="1">
        <f t="shared" si="103"/>
        <v>-5.6627838999299565</v>
      </c>
      <c r="L73" s="1">
        <f t="shared" si="104"/>
        <v>5.6673299026688531</v>
      </c>
      <c r="M73" s="1">
        <v>0</v>
      </c>
      <c r="N73" s="1">
        <v>47983.345000000001</v>
      </c>
      <c r="O73" s="1">
        <v>101189.7</v>
      </c>
      <c r="P73" s="1">
        <v>10526022683.450001</v>
      </c>
      <c r="Q73" s="1">
        <f t="shared" si="136"/>
        <v>286667297.36000061</v>
      </c>
      <c r="R73" s="1">
        <f t="shared" si="105"/>
        <v>98843.148179201889</v>
      </c>
      <c r="S73" s="1">
        <f t="shared" si="106"/>
        <v>103536.2518207981</v>
      </c>
      <c r="T73" s="1">
        <v>144900</v>
      </c>
      <c r="U73" s="2">
        <v>20996010000</v>
      </c>
      <c r="V73" s="2">
        <f t="shared" si="137"/>
        <v>0</v>
      </c>
      <c r="W73" s="2">
        <f t="shared" si="107"/>
        <v>144900</v>
      </c>
      <c r="X73" s="2">
        <f t="shared" si="108"/>
        <v>144900</v>
      </c>
      <c r="Y73" s="2">
        <f t="shared" si="138"/>
        <v>0.99931034482758618</v>
      </c>
      <c r="Z73" s="2">
        <f t="shared" si="109"/>
        <v>0.99931034482758618</v>
      </c>
      <c r="AA73" s="2">
        <f t="shared" si="110"/>
        <v>0.99931034482758618</v>
      </c>
      <c r="AB73" s="2">
        <v>1450</v>
      </c>
      <c r="AC73" s="2">
        <v>2102500</v>
      </c>
      <c r="AD73" s="2">
        <f t="shared" si="111"/>
        <v>2.1088504771811967</v>
      </c>
      <c r="AE73" s="2">
        <v>0</v>
      </c>
      <c r="AF73" s="2">
        <v>0</v>
      </c>
      <c r="AG73" s="2">
        <v>9511.2350000000006</v>
      </c>
      <c r="AH73" s="2">
        <v>91027671.504999995</v>
      </c>
      <c r="AI73" s="2">
        <v>144900</v>
      </c>
      <c r="AJ73" s="2">
        <v>0</v>
      </c>
      <c r="AK73" s="2">
        <v>0</v>
      </c>
      <c r="AL73" s="2"/>
      <c r="AM73" s="2"/>
      <c r="AN73" s="2">
        <v>435.41500000000002</v>
      </c>
      <c r="AO73" s="2">
        <v>199051.27499999999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</v>
      </c>
      <c r="BA73" s="2">
        <v>1</v>
      </c>
      <c r="BB73" s="2">
        <v>1</v>
      </c>
      <c r="BC73" s="2">
        <v>1</v>
      </c>
      <c r="BD73" s="2"/>
      <c r="BE73" s="2"/>
      <c r="BF73" s="2"/>
      <c r="BG73" s="2"/>
      <c r="BH73" s="2">
        <v>43489.885000000002</v>
      </c>
      <c r="BI73" s="2">
        <v>1986051241.3150001</v>
      </c>
      <c r="BJ73" s="2">
        <v>1</v>
      </c>
      <c r="BK73" s="2">
        <v>1</v>
      </c>
      <c r="BL73" s="2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f t="shared" si="139"/>
        <v>0</v>
      </c>
      <c r="BY73" s="1" t="e">
        <f t="shared" ref="BY73:BY78" ca="1" si="156">BN73-КОРЕНЬ(BP73)/КОРЕНЬ(B73)*$B$1</f>
        <v>#NAME?</v>
      </c>
      <c r="BZ73" s="1" t="e">
        <f t="shared" ref="BZ73:BZ78" ca="1" si="157">BN73+КОРЕНЬ(BP73)/КОРЕНЬ(B73)*$B$1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0</v>
      </c>
      <c r="CM73" s="1">
        <v>-45201.204972499676</v>
      </c>
      <c r="CN73" s="1">
        <v>-45201.204972499676</v>
      </c>
      <c r="CO73" s="1">
        <v>-45201.204972499676</v>
      </c>
      <c r="CP73" s="1">
        <v>-45201.204972499676</v>
      </c>
      <c r="CQ73" s="1">
        <v>-45201.204972499676</v>
      </c>
      <c r="CR73" s="1">
        <v>-45201.204972499676</v>
      </c>
      <c r="CS73" s="1">
        <v>-45201.204972499676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D73" s="1">
        <v>0</v>
      </c>
      <c r="DE73" s="1">
        <v>0</v>
      </c>
      <c r="DF73" s="1">
        <v>0</v>
      </c>
      <c r="DG73" s="1">
        <v>0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ED73" s="1">
        <v>6.94</v>
      </c>
      <c r="EE73" s="1">
        <v>97.86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f t="shared" si="142"/>
        <v>0</v>
      </c>
      <c r="EU73" s="1" t="e">
        <f t="shared" ref="EU73:EU78" ca="1" si="158">BN73-КОРЕНЬ(BP73)/КОРЕНЬ(B73)*$B$1</f>
        <v>#NAME?</v>
      </c>
      <c r="EV73" s="1" t="e">
        <f t="shared" ref="EV73:EV78" ca="1" si="159">BN73+КОРЕНЬ(BP73)/КОРЕНЬ(B73)*$B$1</f>
        <v>#NAME?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H73" s="1">
        <v>31.095546367674554</v>
      </c>
      <c r="FI73" s="1">
        <v>-25.21322684557888</v>
      </c>
      <c r="FJ73" s="1">
        <v>-25.21322684557888</v>
      </c>
      <c r="FK73" s="1">
        <v>-25.21322684557888</v>
      </c>
      <c r="FL73" s="1">
        <v>-25.21322684557888</v>
      </c>
      <c r="FM73" s="1">
        <v>-25.21322684557888</v>
      </c>
      <c r="FN73" s="1">
        <v>-25.21322684557888</v>
      </c>
      <c r="FO73" s="1">
        <v>-25.21322684557888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Z73" s="1">
        <v>106.76120094941665</v>
      </c>
      <c r="GA73" s="1">
        <v>11397.954032392334</v>
      </c>
      <c r="GB73" s="1">
        <v>106.7592444844684</v>
      </c>
      <c r="GC73" s="1">
        <v>106.76336335804301</v>
      </c>
      <c r="GF73" s="1">
        <v>394.9</v>
      </c>
      <c r="GG73" s="1">
        <v>165876.24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1</v>
      </c>
      <c r="GS73" s="1">
        <v>1</v>
      </c>
      <c r="GT73" s="1">
        <v>1</v>
      </c>
      <c r="GU73" s="1">
        <v>1</v>
      </c>
      <c r="GZ73" s="1">
        <v>39441.415000000001</v>
      </c>
      <c r="HA73" s="1">
        <v>1655015647.325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  <c r="HG73" s="1">
        <v>1</v>
      </c>
      <c r="HH73" s="1">
        <v>1</v>
      </c>
      <c r="HI73" s="1">
        <v>1</v>
      </c>
      <c r="HJ73" s="1">
        <v>1</v>
      </c>
      <c r="HK73" s="1">
        <v>1</v>
      </c>
      <c r="HL73" s="1">
        <v>1</v>
      </c>
      <c r="HM73" s="1">
        <v>1</v>
      </c>
      <c r="HN73" s="1">
        <v>1</v>
      </c>
      <c r="HO73" s="1">
        <v>1</v>
      </c>
      <c r="HP73" s="1">
        <f t="shared" si="145"/>
        <v>0</v>
      </c>
      <c r="HQ73" s="1" t="e">
        <f t="shared" ref="HQ73:HQ78" ca="1" si="160">BN73-КОРЕНЬ(BP73)/КОРЕНЬ(B73)*$B$1</f>
        <v>#NAME?</v>
      </c>
      <c r="HR73" s="1" t="e">
        <f t="shared" ref="HR73:HR78" ca="1" si="161">BN73+КОРЕНЬ(BP73)/КОРЕНЬ(B73)*$B$1</f>
        <v>#NAME?</v>
      </c>
      <c r="HU73" s="1">
        <v>1</v>
      </c>
      <c r="HV73" s="1">
        <v>1</v>
      </c>
      <c r="HW73" s="1">
        <v>1</v>
      </c>
      <c r="HX73" s="1">
        <v>1</v>
      </c>
      <c r="HY73" s="1">
        <v>1</v>
      </c>
      <c r="HZ73" s="1">
        <v>1</v>
      </c>
      <c r="IA73" s="1">
        <v>1</v>
      </c>
      <c r="IB73" s="1">
        <v>1</v>
      </c>
      <c r="ID73" s="1">
        <v>0</v>
      </c>
      <c r="IE73" s="1">
        <v>-52.076253324939181</v>
      </c>
      <c r="IF73" s="1">
        <v>-52.076253324939181</v>
      </c>
      <c r="IG73" s="1">
        <v>-52.076253324939181</v>
      </c>
      <c r="IH73" s="1">
        <v>-52.076253324939181</v>
      </c>
      <c r="II73" s="1">
        <v>-52.076253324939181</v>
      </c>
      <c r="IJ73" s="1">
        <v>-52.076253324939181</v>
      </c>
      <c r="IK73" s="1">
        <v>-52.076253324939181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V73" s="1">
        <v>0</v>
      </c>
      <c r="IW73" s="1">
        <v>0</v>
      </c>
      <c r="IX73" s="1">
        <v>0</v>
      </c>
      <c r="IY73" s="1">
        <v>0</v>
      </c>
      <c r="JB73" s="1">
        <v>1</v>
      </c>
      <c r="JC73" s="1">
        <v>1</v>
      </c>
      <c r="JD73" s="1">
        <v>1</v>
      </c>
      <c r="JE73" s="1">
        <v>1</v>
      </c>
      <c r="JF73" s="1">
        <v>1</v>
      </c>
      <c r="JG73" s="1">
        <v>1</v>
      </c>
      <c r="JH73" s="1">
        <v>1</v>
      </c>
      <c r="JI73" s="1">
        <v>1</v>
      </c>
      <c r="JJ73" s="1">
        <v>1</v>
      </c>
      <c r="JK73" s="1">
        <v>1</v>
      </c>
      <c r="JL73" s="1">
        <v>1</v>
      </c>
      <c r="JM73" s="1">
        <v>1</v>
      </c>
      <c r="JN73" s="1">
        <v>1</v>
      </c>
      <c r="JO73" s="1">
        <v>1</v>
      </c>
      <c r="JP73" s="1">
        <v>1</v>
      </c>
      <c r="JQ73" s="1">
        <v>1</v>
      </c>
      <c r="JV73" s="1">
        <v>1</v>
      </c>
      <c r="JW73" s="1">
        <v>1</v>
      </c>
      <c r="JX73" s="1">
        <v>1</v>
      </c>
      <c r="JY73" s="1">
        <v>1</v>
      </c>
      <c r="JZ73" s="1">
        <v>1</v>
      </c>
      <c r="KA73" s="1">
        <v>1</v>
      </c>
      <c r="KB73" s="1">
        <v>1</v>
      </c>
      <c r="KC73" s="1">
        <v>1</v>
      </c>
      <c r="KD73" s="1">
        <v>1</v>
      </c>
      <c r="KE73" s="1">
        <v>1</v>
      </c>
      <c r="KF73" s="1">
        <v>1</v>
      </c>
      <c r="KG73" s="1">
        <v>1</v>
      </c>
      <c r="KH73" s="1">
        <v>1</v>
      </c>
      <c r="KI73" s="1">
        <v>1</v>
      </c>
      <c r="KJ73" s="1">
        <v>1</v>
      </c>
      <c r="KK73" s="1">
        <v>1</v>
      </c>
      <c r="KL73" s="1">
        <f t="shared" si="148"/>
        <v>0</v>
      </c>
      <c r="KM73" s="1" t="e">
        <f t="shared" ref="KM73:KM78" ca="1" si="162">BN73-КОРЕНЬ(BP73)/КОРЕНЬ(B73)*$B$1</f>
        <v>#NAME?</v>
      </c>
      <c r="KN73" s="1" t="e">
        <f t="shared" ref="KN73:KN78" ca="1" si="163">BN73+КОРЕНЬ(BP73)/КОРЕНЬ(B73)*$B$1</f>
        <v>#NAME?</v>
      </c>
      <c r="KQ73" s="1">
        <v>1</v>
      </c>
      <c r="KR73" s="1">
        <v>1</v>
      </c>
      <c r="KS73" s="1">
        <v>1</v>
      </c>
      <c r="KT73" s="1">
        <v>1</v>
      </c>
      <c r="KU73" s="1">
        <v>1</v>
      </c>
      <c r="KV73" s="1">
        <v>1</v>
      </c>
      <c r="KW73" s="1">
        <v>1</v>
      </c>
      <c r="KX73" s="1">
        <v>1</v>
      </c>
      <c r="KZ73" s="1">
        <v>8.2984217483104672</v>
      </c>
      <c r="LA73" s="1">
        <v>8.2984217483104672</v>
      </c>
      <c r="LB73" s="1">
        <v>8.2984217483104672</v>
      </c>
      <c r="LC73" s="1">
        <v>8.2984217483104672</v>
      </c>
      <c r="LD73" s="1">
        <v>8.2984217483104672</v>
      </c>
      <c r="LE73" s="1">
        <v>8.2984217483104672</v>
      </c>
      <c r="LF73" s="1">
        <v>8.2984217483104672</v>
      </c>
      <c r="LG73" s="1">
        <v>8.2984217483104672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R73" s="1">
        <v>20</v>
      </c>
      <c r="LS73" s="1">
        <v>400</v>
      </c>
      <c r="LT73" s="1">
        <v>20</v>
      </c>
      <c r="LU73" s="1">
        <v>20</v>
      </c>
      <c r="LX73" s="1">
        <v>1</v>
      </c>
      <c r="LY73" s="1">
        <v>1</v>
      </c>
      <c r="LZ73" s="1">
        <v>1</v>
      </c>
      <c r="MA73" s="1">
        <v>1</v>
      </c>
      <c r="MB73" s="1">
        <v>1</v>
      </c>
      <c r="MC73" s="1">
        <v>1</v>
      </c>
      <c r="MD73" s="1">
        <v>1</v>
      </c>
      <c r="ME73" s="1">
        <v>1</v>
      </c>
      <c r="MF73" s="1">
        <v>1</v>
      </c>
      <c r="MG73" s="1">
        <v>1</v>
      </c>
      <c r="MH73" s="1">
        <v>1</v>
      </c>
      <c r="MI73" s="1">
        <v>1</v>
      </c>
      <c r="MJ73" s="1">
        <v>1</v>
      </c>
      <c r="MK73" s="1">
        <v>1</v>
      </c>
      <c r="ML73" s="1">
        <v>1</v>
      </c>
      <c r="MM73" s="1">
        <v>1</v>
      </c>
      <c r="MR73" s="1">
        <v>1</v>
      </c>
      <c r="MS73" s="1">
        <v>1</v>
      </c>
      <c r="MT73" s="1">
        <v>1</v>
      </c>
      <c r="MU73" s="1">
        <v>1</v>
      </c>
      <c r="MV73" s="1">
        <v>1</v>
      </c>
      <c r="MW73" s="1">
        <v>1</v>
      </c>
      <c r="MX73" s="1">
        <v>1</v>
      </c>
      <c r="MY73" s="1">
        <v>1</v>
      </c>
      <c r="MZ73" s="1">
        <v>1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f t="shared" si="151"/>
        <v>0</v>
      </c>
      <c r="NI73" s="1" t="e">
        <f t="shared" ref="NI73:NI78" ca="1" si="164">BN73-КОРЕНЬ(BP73)/КОРЕНЬ(B73)*$B$1</f>
        <v>#NAME?</v>
      </c>
      <c r="NJ73" s="1" t="e">
        <f t="shared" ref="NJ73:NJ78" ca="1" si="165">BN73+КОРЕНЬ(BP73)/КОРЕНЬ(B73)*$B$1</f>
        <v>#NAME?</v>
      </c>
      <c r="NM73" s="1">
        <v>1</v>
      </c>
      <c r="NN73" s="1">
        <v>1</v>
      </c>
      <c r="NO73" s="1">
        <v>1</v>
      </c>
      <c r="NP73" s="1">
        <v>1</v>
      </c>
      <c r="NQ73" s="1">
        <v>1</v>
      </c>
      <c r="NR73" s="1">
        <v>1</v>
      </c>
      <c r="NS73" s="1">
        <v>1</v>
      </c>
      <c r="NT73" s="1">
        <v>1</v>
      </c>
      <c r="NV73" s="1">
        <v>1.4217798535476561E-2</v>
      </c>
      <c r="NW73" s="1">
        <v>1.4217798535476561E-2</v>
      </c>
      <c r="NX73" s="1">
        <v>1.4217798535476561E-2</v>
      </c>
      <c r="NY73" s="1">
        <v>1.4217798535476561E-2</v>
      </c>
      <c r="NZ73" s="1">
        <v>1.4217798535476561E-2</v>
      </c>
      <c r="OA73" s="1">
        <v>1.4217798535476561E-2</v>
      </c>
      <c r="OB73" s="1">
        <v>1.4217798535476561E-2</v>
      </c>
      <c r="OC73" s="1">
        <v>1.4217798535476561E-2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N73" s="1">
        <v>1</v>
      </c>
      <c r="OO73" s="1">
        <v>1</v>
      </c>
      <c r="OP73" s="1">
        <v>1</v>
      </c>
      <c r="OQ73" s="1">
        <v>1</v>
      </c>
    </row>
    <row r="74" spans="1:407" s="1" customFormat="1" x14ac:dyDescent="0.25">
      <c r="A74" s="1">
        <v>1500</v>
      </c>
      <c r="B74" s="1">
        <v>200</v>
      </c>
      <c r="C74" s="1">
        <v>100</v>
      </c>
      <c r="D74" s="1" t="s">
        <v>385</v>
      </c>
      <c r="E74" s="1">
        <v>341.11764631500012</v>
      </c>
      <c r="F74" s="1">
        <v>118194.15408803025</v>
      </c>
      <c r="G74" s="1">
        <f t="shared" si="132"/>
        <v>1832.9054605447309</v>
      </c>
      <c r="H74" s="1" t="e">
        <f t="shared" ca="1" si="154"/>
        <v>#NAME?</v>
      </c>
      <c r="I74" s="1" t="e">
        <f t="shared" ca="1" si="155"/>
        <v>#NAME?</v>
      </c>
      <c r="J74" s="1">
        <f t="shared" si="135"/>
        <v>2.2741176421000008E-3</v>
      </c>
      <c r="K74" s="1">
        <f t="shared" si="103"/>
        <v>-5.9312280594994231</v>
      </c>
      <c r="L74" s="1">
        <f t="shared" si="104"/>
        <v>5.9357762947836239</v>
      </c>
      <c r="M74" s="1">
        <v>0</v>
      </c>
      <c r="N74" s="1">
        <v>51753.014999999999</v>
      </c>
      <c r="O74" s="1">
        <v>111722.015</v>
      </c>
      <c r="P74" s="1">
        <v>12784948570.684999</v>
      </c>
      <c r="Q74" s="1">
        <f t="shared" si="136"/>
        <v>303139935.02477455</v>
      </c>
      <c r="R74" s="1">
        <f t="shared" si="105"/>
        <v>109308.98539554923</v>
      </c>
      <c r="S74" s="1">
        <f t="shared" si="106"/>
        <v>114135.04460445077</v>
      </c>
      <c r="T74" s="1">
        <v>149900</v>
      </c>
      <c r="U74" s="2">
        <v>22470010000</v>
      </c>
      <c r="V74" s="2">
        <f t="shared" si="137"/>
        <v>0</v>
      </c>
      <c r="W74" s="2">
        <f t="shared" si="107"/>
        <v>149900</v>
      </c>
      <c r="X74" s="2">
        <f t="shared" si="108"/>
        <v>149900</v>
      </c>
      <c r="Y74" s="2">
        <f t="shared" si="138"/>
        <v>0.9993333333333333</v>
      </c>
      <c r="Z74" s="2">
        <f t="shared" si="109"/>
        <v>0.9993333333333333</v>
      </c>
      <c r="AA74" s="2">
        <f t="shared" si="110"/>
        <v>0.9993333333333333</v>
      </c>
      <c r="AB74" s="2">
        <v>1500</v>
      </c>
      <c r="AC74" s="2">
        <v>2250000</v>
      </c>
      <c r="AD74" s="2">
        <f t="shared" si="111"/>
        <v>2.158753746037791</v>
      </c>
      <c r="AE74" s="2">
        <v>0</v>
      </c>
      <c r="AF74" s="2">
        <v>0</v>
      </c>
      <c r="AG74" s="2">
        <v>9711.7900000000009</v>
      </c>
      <c r="AH74" s="2">
        <v>94901592.849999994</v>
      </c>
      <c r="AI74" s="2">
        <v>149900</v>
      </c>
      <c r="AJ74" s="2">
        <v>0</v>
      </c>
      <c r="AK74" s="2">
        <v>0</v>
      </c>
      <c r="AL74" s="2"/>
      <c r="AM74" s="2"/>
      <c r="AN74" s="2">
        <v>421.63499999999999</v>
      </c>
      <c r="AO74" s="2">
        <v>183961.66500000001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</v>
      </c>
      <c r="BA74" s="2">
        <v>1</v>
      </c>
      <c r="BB74" s="2">
        <v>1</v>
      </c>
      <c r="BC74" s="2">
        <v>1</v>
      </c>
      <c r="BD74" s="2"/>
      <c r="BE74" s="2"/>
      <c r="BF74" s="2"/>
      <c r="BG74" s="2"/>
      <c r="BH74" s="2">
        <v>42111.794999999998</v>
      </c>
      <c r="BI74" s="2">
        <v>1835268833.175</v>
      </c>
      <c r="BJ74" s="2">
        <v>1</v>
      </c>
      <c r="BK74" s="2">
        <v>1</v>
      </c>
      <c r="BL74" s="2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f t="shared" si="139"/>
        <v>0</v>
      </c>
      <c r="BY74" s="1" t="e">
        <f t="shared" ca="1" si="156"/>
        <v>#NAME?</v>
      </c>
      <c r="BZ74" s="1" t="e">
        <f t="shared" ca="1" si="157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0</v>
      </c>
      <c r="CM74" s="1">
        <v>-53482.801565166163</v>
      </c>
      <c r="CN74" s="1">
        <v>-53482.801565166163</v>
      </c>
      <c r="CO74" s="1">
        <v>-53482.801565166163</v>
      </c>
      <c r="CP74" s="1">
        <v>-53482.801565166163</v>
      </c>
      <c r="CQ74" s="1">
        <v>-53482.801565166163</v>
      </c>
      <c r="CR74" s="1">
        <v>-53482.801565166163</v>
      </c>
      <c r="CS74" s="1">
        <v>-53482.801565166163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D74" s="1">
        <v>0</v>
      </c>
      <c r="DE74" s="1">
        <v>0</v>
      </c>
      <c r="DF74" s="1">
        <v>0</v>
      </c>
      <c r="DG74" s="1">
        <v>0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ED74" s="1">
        <v>7.58</v>
      </c>
      <c r="EE74" s="1">
        <v>117.07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f t="shared" si="142"/>
        <v>0</v>
      </c>
      <c r="EU74" s="1" t="e">
        <f t="shared" ca="1" si="158"/>
        <v>#NAME?</v>
      </c>
      <c r="EV74" s="1" t="e">
        <f t="shared" ca="1" si="159"/>
        <v>#NAME?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H74" s="1">
        <v>29.342919503416319</v>
      </c>
      <c r="FI74" s="1">
        <v>-35.863165157413825</v>
      </c>
      <c r="FJ74" s="1">
        <v>-35.863165157413825</v>
      </c>
      <c r="FK74" s="1">
        <v>-35.863165157413825</v>
      </c>
      <c r="FL74" s="1">
        <v>-35.863165157413825</v>
      </c>
      <c r="FM74" s="1">
        <v>-35.863165157413825</v>
      </c>
      <c r="FN74" s="1">
        <v>-35.863165157413825</v>
      </c>
      <c r="FO74" s="1">
        <v>-35.863165157413825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Z74" s="1">
        <v>106.75336275812235</v>
      </c>
      <c r="GA74" s="1">
        <v>11396.280705421979</v>
      </c>
      <c r="GB74" s="1">
        <v>106.70804040035269</v>
      </c>
      <c r="GC74" s="1">
        <v>106.7606771978478</v>
      </c>
      <c r="GF74" s="1">
        <v>384.36</v>
      </c>
      <c r="GG74" s="1">
        <v>153991.26999999999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GZ74" s="1">
        <v>38385.85</v>
      </c>
      <c r="HA74" s="1">
        <v>1536075213.45</v>
      </c>
      <c r="HB74" s="1">
        <v>1</v>
      </c>
      <c r="HC74" s="1">
        <v>1</v>
      </c>
      <c r="HD74" s="1">
        <v>1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1</v>
      </c>
      <c r="HO74" s="1">
        <v>1</v>
      </c>
      <c r="HP74" s="1">
        <f t="shared" si="145"/>
        <v>0</v>
      </c>
      <c r="HQ74" s="1" t="e">
        <f t="shared" ca="1" si="160"/>
        <v>#NAME?</v>
      </c>
      <c r="HR74" s="1" t="e">
        <f t="shared" ca="1" si="161"/>
        <v>#NAME?</v>
      </c>
      <c r="HU74" s="1">
        <v>1</v>
      </c>
      <c r="HV74" s="1">
        <v>1</v>
      </c>
      <c r="HW74" s="1">
        <v>1</v>
      </c>
      <c r="HX74" s="1">
        <v>1</v>
      </c>
      <c r="HY74" s="1">
        <v>1</v>
      </c>
      <c r="HZ74" s="1">
        <v>1</v>
      </c>
      <c r="IA74" s="1">
        <v>1</v>
      </c>
      <c r="IB74" s="1">
        <v>1</v>
      </c>
      <c r="ID74" s="1">
        <v>0</v>
      </c>
      <c r="IE74" s="1">
        <v>-51.466803641059457</v>
      </c>
      <c r="IF74" s="1">
        <v>-51.466803641059457</v>
      </c>
      <c r="IG74" s="1">
        <v>-51.466803641059457</v>
      </c>
      <c r="IH74" s="1">
        <v>-51.466803641059457</v>
      </c>
      <c r="II74" s="1">
        <v>-51.466803641059457</v>
      </c>
      <c r="IJ74" s="1">
        <v>-51.466803641059457</v>
      </c>
      <c r="IK74" s="1">
        <v>-51.466803641059457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V74" s="1">
        <v>0</v>
      </c>
      <c r="IW74" s="1">
        <v>0</v>
      </c>
      <c r="IX74" s="1">
        <v>0</v>
      </c>
      <c r="IY74" s="1">
        <v>0</v>
      </c>
      <c r="JB74" s="1">
        <v>1</v>
      </c>
      <c r="JC74" s="1">
        <v>1</v>
      </c>
      <c r="JD74" s="1">
        <v>1</v>
      </c>
      <c r="JE74" s="1">
        <v>1</v>
      </c>
      <c r="JF74" s="1">
        <v>1</v>
      </c>
      <c r="JG74" s="1">
        <v>1</v>
      </c>
      <c r="JH74" s="1">
        <v>1</v>
      </c>
      <c r="JI74" s="1">
        <v>1</v>
      </c>
      <c r="JJ74" s="1">
        <v>1</v>
      </c>
      <c r="JK74" s="1">
        <v>1</v>
      </c>
      <c r="JL74" s="1">
        <v>1</v>
      </c>
      <c r="JM74" s="1">
        <v>1</v>
      </c>
      <c r="JN74" s="1">
        <v>1</v>
      </c>
      <c r="JO74" s="1">
        <v>1</v>
      </c>
      <c r="JP74" s="1">
        <v>1</v>
      </c>
      <c r="JQ74" s="1">
        <v>1</v>
      </c>
      <c r="JV74" s="1">
        <v>1</v>
      </c>
      <c r="JW74" s="1">
        <v>1</v>
      </c>
      <c r="JX74" s="1">
        <v>1</v>
      </c>
      <c r="JY74" s="1">
        <v>1</v>
      </c>
      <c r="JZ74" s="1">
        <v>1</v>
      </c>
      <c r="KA74" s="1">
        <v>1</v>
      </c>
      <c r="KB74" s="1">
        <v>1</v>
      </c>
      <c r="KC74" s="1">
        <v>1</v>
      </c>
      <c r="KD74" s="1">
        <v>1</v>
      </c>
      <c r="KE74" s="1">
        <v>1</v>
      </c>
      <c r="KF74" s="1">
        <v>1</v>
      </c>
      <c r="KG74" s="1">
        <v>1</v>
      </c>
      <c r="KH74" s="1">
        <v>1</v>
      </c>
      <c r="KI74" s="1">
        <v>1</v>
      </c>
      <c r="KJ74" s="1">
        <v>1</v>
      </c>
      <c r="KK74" s="1">
        <v>1</v>
      </c>
      <c r="KL74" s="1">
        <f t="shared" si="148"/>
        <v>0</v>
      </c>
      <c r="KM74" s="1" t="e">
        <f t="shared" ca="1" si="162"/>
        <v>#NAME?</v>
      </c>
      <c r="KN74" s="1" t="e">
        <f t="shared" ca="1" si="163"/>
        <v>#NAME?</v>
      </c>
      <c r="KQ74" s="1">
        <v>1</v>
      </c>
      <c r="KR74" s="1">
        <v>1</v>
      </c>
      <c r="KS74" s="1">
        <v>1</v>
      </c>
      <c r="KT74" s="1">
        <v>1</v>
      </c>
      <c r="KU74" s="1">
        <v>1</v>
      </c>
      <c r="KV74" s="1">
        <v>1</v>
      </c>
      <c r="KW74" s="1">
        <v>1</v>
      </c>
      <c r="KX74" s="1">
        <v>1</v>
      </c>
      <c r="KZ74" s="1">
        <v>8.2127610316112669</v>
      </c>
      <c r="LA74" s="1">
        <v>8.2127610316112669</v>
      </c>
      <c r="LB74" s="1">
        <v>8.2127610316112669</v>
      </c>
      <c r="LC74" s="1">
        <v>8.2127610316112669</v>
      </c>
      <c r="LD74" s="1">
        <v>8.2127610316112669</v>
      </c>
      <c r="LE74" s="1">
        <v>8.2127610316112669</v>
      </c>
      <c r="LF74" s="1">
        <v>8.2127610316112669</v>
      </c>
      <c r="LG74" s="1">
        <v>8.2127610316112669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R74" s="1">
        <v>20</v>
      </c>
      <c r="LS74" s="1">
        <v>400</v>
      </c>
      <c r="LT74" s="1">
        <v>20</v>
      </c>
      <c r="LU74" s="1">
        <v>20</v>
      </c>
      <c r="LX74" s="1">
        <v>1</v>
      </c>
      <c r="LY74" s="1">
        <v>1</v>
      </c>
      <c r="LZ74" s="1">
        <v>1</v>
      </c>
      <c r="MA74" s="1">
        <v>1</v>
      </c>
      <c r="MB74" s="1">
        <v>1</v>
      </c>
      <c r="MC74" s="1">
        <v>1</v>
      </c>
      <c r="MD74" s="1">
        <v>1</v>
      </c>
      <c r="ME74" s="1">
        <v>1</v>
      </c>
      <c r="MF74" s="1">
        <v>1</v>
      </c>
      <c r="MG74" s="1">
        <v>1</v>
      </c>
      <c r="MH74" s="1">
        <v>1</v>
      </c>
      <c r="MI74" s="1">
        <v>1</v>
      </c>
      <c r="MJ74" s="1">
        <v>1</v>
      </c>
      <c r="MK74" s="1">
        <v>1</v>
      </c>
      <c r="ML74" s="1">
        <v>1</v>
      </c>
      <c r="MM74" s="1">
        <v>1</v>
      </c>
      <c r="MR74" s="1">
        <v>1</v>
      </c>
      <c r="MS74" s="1">
        <v>1</v>
      </c>
      <c r="MT74" s="1">
        <v>1</v>
      </c>
      <c r="MU74" s="1">
        <v>1</v>
      </c>
      <c r="MV74" s="1">
        <v>1</v>
      </c>
      <c r="MW74" s="1">
        <v>1</v>
      </c>
      <c r="MX74" s="1">
        <v>1</v>
      </c>
      <c r="MY74" s="1">
        <v>1</v>
      </c>
      <c r="MZ74" s="1">
        <v>1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f t="shared" si="151"/>
        <v>0</v>
      </c>
      <c r="NI74" s="1" t="e">
        <f t="shared" ca="1" si="164"/>
        <v>#NAME?</v>
      </c>
      <c r="NJ74" s="1" t="e">
        <f t="shared" ca="1" si="165"/>
        <v>#NAME?</v>
      </c>
      <c r="NM74" s="1">
        <v>1</v>
      </c>
      <c r="NN74" s="1">
        <v>1</v>
      </c>
      <c r="NO74" s="1">
        <v>1</v>
      </c>
      <c r="NP74" s="1">
        <v>1</v>
      </c>
      <c r="NQ74" s="1">
        <v>1</v>
      </c>
      <c r="NR74" s="1">
        <v>1</v>
      </c>
      <c r="NS74" s="1">
        <v>1</v>
      </c>
      <c r="NT74" s="1">
        <v>1</v>
      </c>
      <c r="NV74" s="1">
        <v>1.7714030184877556E-2</v>
      </c>
      <c r="NW74" s="1">
        <v>1.7714030184877556E-2</v>
      </c>
      <c r="NX74" s="1">
        <v>1.7714030184877556E-2</v>
      </c>
      <c r="NY74" s="1">
        <v>1.7714030184877556E-2</v>
      </c>
      <c r="NZ74" s="1">
        <v>1.7714030184877556E-2</v>
      </c>
      <c r="OA74" s="1">
        <v>1.7714030184877556E-2</v>
      </c>
      <c r="OB74" s="1">
        <v>1.7714030184877556E-2</v>
      </c>
      <c r="OC74" s="1">
        <v>1.7714030184877556E-2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N74" s="1">
        <v>1</v>
      </c>
      <c r="OO74" s="1">
        <v>1</v>
      </c>
      <c r="OP74" s="1">
        <v>1</v>
      </c>
      <c r="OQ74" s="1">
        <v>1</v>
      </c>
    </row>
    <row r="75" spans="1:407" s="1" customFormat="1" x14ac:dyDescent="0.25">
      <c r="A75" s="1">
        <v>1550</v>
      </c>
      <c r="B75" s="1">
        <v>200</v>
      </c>
      <c r="C75" s="1">
        <v>100</v>
      </c>
      <c r="D75" s="1" t="s">
        <v>385</v>
      </c>
      <c r="E75" s="1">
        <v>358.71416812000018</v>
      </c>
      <c r="F75" s="1">
        <v>130188.87438650602</v>
      </c>
      <c r="G75" s="1">
        <f t="shared" si="132"/>
        <v>1513.0199764822755</v>
      </c>
      <c r="H75" s="1" t="e">
        <f t="shared" ca="1" si="154"/>
        <v>#NAME?</v>
      </c>
      <c r="I75" s="1" t="e">
        <f t="shared" ca="1" si="155"/>
        <v>#NAME?</v>
      </c>
      <c r="J75" s="1">
        <f t="shared" si="135"/>
        <v>2.3142849556129046E-3</v>
      </c>
      <c r="K75" s="1">
        <f t="shared" si="103"/>
        <v>-5.3886121389785462</v>
      </c>
      <c r="L75" s="1">
        <f t="shared" si="104"/>
        <v>5.3932407088897723</v>
      </c>
      <c r="M75" s="1">
        <v>0</v>
      </c>
      <c r="N75" s="1">
        <v>54395.144999999997</v>
      </c>
      <c r="O75" s="1">
        <v>117371.13499999999</v>
      </c>
      <c r="P75" s="1">
        <v>14083496525.235001</v>
      </c>
      <c r="Q75" s="1">
        <f t="shared" si="136"/>
        <v>307513194.04677773</v>
      </c>
      <c r="R75" s="1">
        <f t="shared" si="105"/>
        <v>114940.76189464137</v>
      </c>
      <c r="S75" s="1">
        <f t="shared" si="106"/>
        <v>119801.50810535862</v>
      </c>
      <c r="T75" s="1">
        <v>154900</v>
      </c>
      <c r="U75" s="2">
        <v>23994010000</v>
      </c>
      <c r="V75" s="2">
        <f t="shared" si="137"/>
        <v>0</v>
      </c>
      <c r="W75" s="2">
        <f t="shared" si="107"/>
        <v>154900</v>
      </c>
      <c r="X75" s="2">
        <f t="shared" si="108"/>
        <v>154900</v>
      </c>
      <c r="Y75" s="2">
        <f t="shared" si="138"/>
        <v>0.99935483870967745</v>
      </c>
      <c r="Z75" s="2">
        <f t="shared" si="109"/>
        <v>0.99935483870967745</v>
      </c>
      <c r="AA75" s="2">
        <f t="shared" si="110"/>
        <v>0.99935483870967745</v>
      </c>
      <c r="AB75" s="2">
        <v>1550</v>
      </c>
      <c r="AC75" s="2">
        <v>2402500</v>
      </c>
      <c r="AD75" s="2">
        <f t="shared" si="111"/>
        <v>2.1577501999489108</v>
      </c>
      <c r="AE75" s="2">
        <v>0</v>
      </c>
      <c r="AF75" s="2">
        <v>0</v>
      </c>
      <c r="AG75" s="2">
        <v>9866.09</v>
      </c>
      <c r="AH75" s="2">
        <v>97814068.780000001</v>
      </c>
      <c r="AI75" s="2">
        <v>154900</v>
      </c>
      <c r="AJ75" s="2">
        <v>0</v>
      </c>
      <c r="AK75" s="2">
        <v>0</v>
      </c>
      <c r="AL75" s="2"/>
      <c r="AM75" s="2"/>
      <c r="AN75" s="2">
        <v>423.24</v>
      </c>
      <c r="AO75" s="2">
        <v>184884.2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</v>
      </c>
      <c r="BA75" s="2">
        <v>1</v>
      </c>
      <c r="BB75" s="2">
        <v>1</v>
      </c>
      <c r="BC75" s="2">
        <v>1</v>
      </c>
      <c r="BD75" s="2"/>
      <c r="BE75" s="2"/>
      <c r="BF75" s="2"/>
      <c r="BG75" s="2"/>
      <c r="BH75" s="2">
        <v>42275.78</v>
      </c>
      <c r="BI75" s="2">
        <v>1844759766.3900001</v>
      </c>
      <c r="BJ75" s="2">
        <v>1</v>
      </c>
      <c r="BK75" s="2">
        <v>1</v>
      </c>
      <c r="BL75" s="2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f t="shared" si="139"/>
        <v>0</v>
      </c>
      <c r="BY75" s="1" t="e">
        <f t="shared" ca="1" si="156"/>
        <v>#NAME?</v>
      </c>
      <c r="BZ75" s="1" t="e">
        <f t="shared" ca="1" si="157"/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0</v>
      </c>
      <c r="CM75" s="1">
        <v>-52754.175232491158</v>
      </c>
      <c r="CN75" s="1">
        <v>-52754.175232491158</v>
      </c>
      <c r="CO75" s="1">
        <v>-52754.175232491158</v>
      </c>
      <c r="CP75" s="1">
        <v>-52754.175232491158</v>
      </c>
      <c r="CQ75" s="1">
        <v>-52754.175232491158</v>
      </c>
      <c r="CR75" s="1">
        <v>-52754.175232491158</v>
      </c>
      <c r="CS75" s="1">
        <v>-52754.175232491158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D75" s="1">
        <v>0</v>
      </c>
      <c r="DE75" s="1">
        <v>0</v>
      </c>
      <c r="DF75" s="1">
        <v>0</v>
      </c>
      <c r="DG75" s="1">
        <v>0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ED75" s="1">
        <v>8.4649999999999999</v>
      </c>
      <c r="EE75" s="1">
        <v>128.04499999999999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f t="shared" si="142"/>
        <v>0</v>
      </c>
      <c r="EU75" s="1" t="e">
        <f t="shared" ca="1" si="158"/>
        <v>#NAME?</v>
      </c>
      <c r="EV75" s="1" t="e">
        <f t="shared" ca="1" si="159"/>
        <v>#NAME?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H75" s="1">
        <v>29.983396944791931</v>
      </c>
      <c r="FI75" s="1">
        <v>-33.837882102577353</v>
      </c>
      <c r="FJ75" s="1">
        <v>-33.837882102577353</v>
      </c>
      <c r="FK75" s="1">
        <v>-33.837882102577353</v>
      </c>
      <c r="FL75" s="1">
        <v>-33.837882102577353</v>
      </c>
      <c r="FM75" s="1">
        <v>-33.837882102577353</v>
      </c>
      <c r="FN75" s="1">
        <v>-33.837882102577353</v>
      </c>
      <c r="FO75" s="1">
        <v>-33.837882102577353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Z75" s="1">
        <v>106.751523774411</v>
      </c>
      <c r="GA75" s="1">
        <v>11395.887970035652</v>
      </c>
      <c r="GB75" s="1">
        <v>106.72075828935448</v>
      </c>
      <c r="GC75" s="1">
        <v>106.75929074366529</v>
      </c>
      <c r="GF75" s="1">
        <v>381.64</v>
      </c>
      <c r="GG75" s="1">
        <v>150558.07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1</v>
      </c>
      <c r="GT75" s="1">
        <v>1</v>
      </c>
      <c r="GU75" s="1">
        <v>1</v>
      </c>
      <c r="GZ75" s="1">
        <v>38113.964999999997</v>
      </c>
      <c r="HA75" s="1">
        <v>1501772521.7850001</v>
      </c>
      <c r="HB75" s="1">
        <v>1</v>
      </c>
      <c r="HC75" s="1">
        <v>1</v>
      </c>
      <c r="HD75" s="1">
        <v>1</v>
      </c>
      <c r="HE75" s="1">
        <v>1</v>
      </c>
      <c r="HF75" s="1">
        <v>1</v>
      </c>
      <c r="HG75" s="1">
        <v>1</v>
      </c>
      <c r="HH75" s="1">
        <v>1</v>
      </c>
      <c r="HI75" s="1">
        <v>1</v>
      </c>
      <c r="HJ75" s="1">
        <v>1</v>
      </c>
      <c r="HK75" s="1">
        <v>1</v>
      </c>
      <c r="HL75" s="1">
        <v>1</v>
      </c>
      <c r="HM75" s="1">
        <v>1</v>
      </c>
      <c r="HN75" s="1">
        <v>1</v>
      </c>
      <c r="HO75" s="1">
        <v>1</v>
      </c>
      <c r="HP75" s="1">
        <f t="shared" si="145"/>
        <v>0</v>
      </c>
      <c r="HQ75" s="1" t="e">
        <f t="shared" ca="1" si="160"/>
        <v>#NAME?</v>
      </c>
      <c r="HR75" s="1" t="e">
        <f t="shared" ca="1" si="161"/>
        <v>#NAME?</v>
      </c>
      <c r="HU75" s="1">
        <v>1</v>
      </c>
      <c r="HV75" s="1">
        <v>1</v>
      </c>
      <c r="HW75" s="1">
        <v>1</v>
      </c>
      <c r="HX75" s="1">
        <v>1</v>
      </c>
      <c r="HY75" s="1">
        <v>1</v>
      </c>
      <c r="HZ75" s="1">
        <v>1</v>
      </c>
      <c r="IA75" s="1">
        <v>1</v>
      </c>
      <c r="IB75" s="1">
        <v>1</v>
      </c>
      <c r="ID75" s="1">
        <v>0</v>
      </c>
      <c r="IE75" s="1">
        <v>-54.047794993291994</v>
      </c>
      <c r="IF75" s="1">
        <v>-54.047794993291994</v>
      </c>
      <c r="IG75" s="1">
        <v>-54.047794993291994</v>
      </c>
      <c r="IH75" s="1">
        <v>-54.047794993291994</v>
      </c>
      <c r="II75" s="1">
        <v>-54.047794993291994</v>
      </c>
      <c r="IJ75" s="1">
        <v>-54.047794993291994</v>
      </c>
      <c r="IK75" s="1">
        <v>-54.047794993291994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V75" s="1">
        <v>0</v>
      </c>
      <c r="IW75" s="1">
        <v>0</v>
      </c>
      <c r="IX75" s="1">
        <v>0</v>
      </c>
      <c r="IY75" s="1">
        <v>0</v>
      </c>
      <c r="JB75" s="1">
        <v>1</v>
      </c>
      <c r="JC75" s="1">
        <v>1</v>
      </c>
      <c r="JD75" s="1">
        <v>1</v>
      </c>
      <c r="JE75" s="1">
        <v>1</v>
      </c>
      <c r="JF75" s="1">
        <v>1</v>
      </c>
      <c r="JG75" s="1">
        <v>1</v>
      </c>
      <c r="JH75" s="1">
        <v>1</v>
      </c>
      <c r="JI75" s="1">
        <v>1</v>
      </c>
      <c r="JJ75" s="1">
        <v>1</v>
      </c>
      <c r="JK75" s="1">
        <v>1</v>
      </c>
      <c r="JL75" s="1">
        <v>1</v>
      </c>
      <c r="JM75" s="1">
        <v>1</v>
      </c>
      <c r="JN75" s="1">
        <v>1</v>
      </c>
      <c r="JO75" s="1">
        <v>1</v>
      </c>
      <c r="JP75" s="1">
        <v>1</v>
      </c>
      <c r="JQ75" s="1">
        <v>1</v>
      </c>
      <c r="JV75" s="1">
        <v>1</v>
      </c>
      <c r="JW75" s="1">
        <v>1</v>
      </c>
      <c r="JX75" s="1">
        <v>1</v>
      </c>
      <c r="JY75" s="1">
        <v>1</v>
      </c>
      <c r="JZ75" s="1">
        <v>1</v>
      </c>
      <c r="KA75" s="1">
        <v>1</v>
      </c>
      <c r="KB75" s="1">
        <v>1</v>
      </c>
      <c r="KC75" s="1">
        <v>1</v>
      </c>
      <c r="KD75" s="1">
        <v>1</v>
      </c>
      <c r="KE75" s="1">
        <v>1</v>
      </c>
      <c r="KF75" s="1">
        <v>1</v>
      </c>
      <c r="KG75" s="1">
        <v>1</v>
      </c>
      <c r="KH75" s="1">
        <v>1</v>
      </c>
      <c r="KI75" s="1">
        <v>1</v>
      </c>
      <c r="KJ75" s="1">
        <v>1</v>
      </c>
      <c r="KK75" s="1">
        <v>1</v>
      </c>
      <c r="KL75" s="1">
        <f t="shared" si="148"/>
        <v>0</v>
      </c>
      <c r="KM75" s="1" t="e">
        <f t="shared" ca="1" si="162"/>
        <v>#NAME?</v>
      </c>
      <c r="KN75" s="1" t="e">
        <f t="shared" ca="1" si="163"/>
        <v>#NAME?</v>
      </c>
      <c r="KQ75" s="1">
        <v>1</v>
      </c>
      <c r="KR75" s="1">
        <v>1</v>
      </c>
      <c r="KS75" s="1">
        <v>1</v>
      </c>
      <c r="KT75" s="1">
        <v>1</v>
      </c>
      <c r="KU75" s="1">
        <v>1</v>
      </c>
      <c r="KV75" s="1">
        <v>1</v>
      </c>
      <c r="KW75" s="1">
        <v>1</v>
      </c>
      <c r="KX75" s="1">
        <v>1</v>
      </c>
      <c r="KZ75" s="1">
        <v>7.9634412897757265</v>
      </c>
      <c r="LA75" s="1">
        <v>7.9634412897757265</v>
      </c>
      <c r="LB75" s="1">
        <v>7.9634412897757265</v>
      </c>
      <c r="LC75" s="1">
        <v>7.9634412897757265</v>
      </c>
      <c r="LD75" s="1">
        <v>7.9634412897757265</v>
      </c>
      <c r="LE75" s="1">
        <v>7.9634412897757265</v>
      </c>
      <c r="LF75" s="1">
        <v>7.9634412897757265</v>
      </c>
      <c r="LG75" s="1">
        <v>7.9634412897757265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R75" s="1">
        <v>20</v>
      </c>
      <c r="LS75" s="1">
        <v>400</v>
      </c>
      <c r="LT75" s="1">
        <v>20</v>
      </c>
      <c r="LU75" s="1">
        <v>20</v>
      </c>
      <c r="LX75" s="1">
        <v>1</v>
      </c>
      <c r="LY75" s="1">
        <v>1</v>
      </c>
      <c r="LZ75" s="1">
        <v>1</v>
      </c>
      <c r="MA75" s="1">
        <v>1</v>
      </c>
      <c r="MB75" s="1">
        <v>1</v>
      </c>
      <c r="MC75" s="1">
        <v>1</v>
      </c>
      <c r="MD75" s="1">
        <v>1</v>
      </c>
      <c r="ME75" s="1">
        <v>1</v>
      </c>
      <c r="MF75" s="1">
        <v>1</v>
      </c>
      <c r="MG75" s="1">
        <v>1</v>
      </c>
      <c r="MH75" s="1">
        <v>1</v>
      </c>
      <c r="MI75" s="1">
        <v>1</v>
      </c>
      <c r="MJ75" s="1">
        <v>1</v>
      </c>
      <c r="MK75" s="1">
        <v>1</v>
      </c>
      <c r="ML75" s="1">
        <v>1</v>
      </c>
      <c r="MM75" s="1">
        <v>1</v>
      </c>
      <c r="MR75" s="1">
        <v>1</v>
      </c>
      <c r="MS75" s="1">
        <v>1</v>
      </c>
      <c r="MT75" s="1">
        <v>1</v>
      </c>
      <c r="MU75" s="1">
        <v>1</v>
      </c>
      <c r="MV75" s="1">
        <v>1</v>
      </c>
      <c r="MW75" s="1">
        <v>1</v>
      </c>
      <c r="MX75" s="1">
        <v>1</v>
      </c>
      <c r="MY75" s="1">
        <v>1</v>
      </c>
      <c r="MZ75" s="1">
        <v>1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f t="shared" si="151"/>
        <v>0</v>
      </c>
      <c r="NI75" s="1" t="e">
        <f t="shared" ca="1" si="164"/>
        <v>#NAME?</v>
      </c>
      <c r="NJ75" s="1" t="e">
        <f t="shared" ca="1" si="165"/>
        <v>#NAME?</v>
      </c>
      <c r="NM75" s="1">
        <v>1</v>
      </c>
      <c r="NN75" s="1">
        <v>1</v>
      </c>
      <c r="NO75" s="1">
        <v>1</v>
      </c>
      <c r="NP75" s="1">
        <v>1</v>
      </c>
      <c r="NQ75" s="1">
        <v>1</v>
      </c>
      <c r="NR75" s="1">
        <v>1</v>
      </c>
      <c r="NS75" s="1">
        <v>1</v>
      </c>
      <c r="NT75" s="1">
        <v>1</v>
      </c>
      <c r="NV75" s="1">
        <v>1.2105100708559162E-2</v>
      </c>
      <c r="NW75" s="1">
        <v>1.2105100708559162E-2</v>
      </c>
      <c r="NX75" s="1">
        <v>1.2105100708559162E-2</v>
      </c>
      <c r="NY75" s="1">
        <v>1.2105100708559162E-2</v>
      </c>
      <c r="NZ75" s="1">
        <v>1.2105100708559162E-2</v>
      </c>
      <c r="OA75" s="1">
        <v>1.2105100708559162E-2</v>
      </c>
      <c r="OB75" s="1">
        <v>1.2105100708559162E-2</v>
      </c>
      <c r="OC75" s="1">
        <v>1.2105100708559162E-2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N75" s="1">
        <v>1</v>
      </c>
      <c r="OO75" s="1">
        <v>1</v>
      </c>
      <c r="OP75" s="1">
        <v>1</v>
      </c>
      <c r="OQ75" s="1">
        <v>1</v>
      </c>
    </row>
    <row r="76" spans="1:407" s="1" customFormat="1" x14ac:dyDescent="0.25">
      <c r="A76" s="1">
        <v>1600</v>
      </c>
      <c r="B76" s="1">
        <v>200</v>
      </c>
      <c r="C76" s="1">
        <v>100</v>
      </c>
      <c r="D76" s="1" t="s">
        <v>384</v>
      </c>
      <c r="E76" s="1">
        <v>382.12737319999985</v>
      </c>
      <c r="F76" s="1">
        <v>148554.370621954</v>
      </c>
      <c r="G76" s="1">
        <f t="shared" si="132"/>
        <v>2533.0412732220429</v>
      </c>
      <c r="H76" s="1" t="e">
        <f t="shared" ca="1" si="154"/>
        <v>#NAME?</v>
      </c>
      <c r="I76" s="1" t="e">
        <f t="shared" ca="1" si="155"/>
        <v>#NAME?</v>
      </c>
      <c r="J76" s="1">
        <f t="shared" si="135"/>
        <v>2.3882960824999993E-3</v>
      </c>
      <c r="K76" s="1">
        <f t="shared" si="103"/>
        <v>-6.9729007141341377</v>
      </c>
      <c r="L76" s="1">
        <f t="shared" si="104"/>
        <v>6.9776773062991371</v>
      </c>
      <c r="M76" s="1">
        <v>0</v>
      </c>
      <c r="N76" s="1">
        <v>57265.165000000001</v>
      </c>
      <c r="O76" s="1">
        <v>124883.98</v>
      </c>
      <c r="P76" s="1">
        <v>16018407876.620001</v>
      </c>
      <c r="Q76" s="1">
        <f t="shared" si="136"/>
        <v>422399415.97960091</v>
      </c>
      <c r="R76" s="1">
        <f t="shared" si="105"/>
        <v>122035.56851600824</v>
      </c>
      <c r="S76" s="1">
        <f t="shared" si="106"/>
        <v>127732.39148399176</v>
      </c>
      <c r="T76" s="1">
        <v>159900</v>
      </c>
      <c r="U76" s="2">
        <v>25568010000</v>
      </c>
      <c r="V76" s="2">
        <f t="shared" si="137"/>
        <v>0</v>
      </c>
      <c r="W76" s="2">
        <f t="shared" si="107"/>
        <v>159900</v>
      </c>
      <c r="X76" s="2">
        <f t="shared" si="108"/>
        <v>159900</v>
      </c>
      <c r="Y76" s="2">
        <f t="shared" si="138"/>
        <v>0.99937500000000001</v>
      </c>
      <c r="Z76" s="2">
        <f t="shared" si="109"/>
        <v>0.99937500000000001</v>
      </c>
      <c r="AA76" s="2">
        <f t="shared" si="110"/>
        <v>0.99937500000000001</v>
      </c>
      <c r="AB76" s="2">
        <v>1600</v>
      </c>
      <c r="AC76" s="2">
        <v>2560000</v>
      </c>
      <c r="AD76" s="2">
        <f t="shared" si="111"/>
        <v>2.1808018888970282</v>
      </c>
      <c r="AE76" s="2">
        <v>0</v>
      </c>
      <c r="AF76" s="2">
        <v>0</v>
      </c>
      <c r="AG76" s="2">
        <v>10175.89</v>
      </c>
      <c r="AH76" s="2">
        <v>104256839.75</v>
      </c>
      <c r="AI76" s="2">
        <v>159900</v>
      </c>
      <c r="AJ76" s="2">
        <v>0</v>
      </c>
      <c r="AK76" s="2">
        <v>0</v>
      </c>
      <c r="AL76" s="2"/>
      <c r="AM76" s="2"/>
      <c r="AN76" s="2">
        <v>433.39499999999998</v>
      </c>
      <c r="AO76" s="2">
        <v>196308.82500000001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</v>
      </c>
      <c r="BA76" s="2">
        <v>1</v>
      </c>
      <c r="BB76" s="2">
        <v>1</v>
      </c>
      <c r="BC76" s="2">
        <v>1</v>
      </c>
      <c r="BD76" s="2"/>
      <c r="BE76" s="2"/>
      <c r="BF76" s="2"/>
      <c r="BG76" s="2"/>
      <c r="BH76" s="2">
        <v>43287.785000000003</v>
      </c>
      <c r="BI76" s="2">
        <v>1958567512.7349999</v>
      </c>
      <c r="BJ76" s="2">
        <v>1</v>
      </c>
      <c r="BK76" s="2">
        <v>1</v>
      </c>
      <c r="BL76" s="2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f t="shared" si="139"/>
        <v>0</v>
      </c>
      <c r="BY76" s="1" t="e">
        <f t="shared" ca="1" si="156"/>
        <v>#NAME?</v>
      </c>
      <c r="BZ76" s="1" t="e">
        <f t="shared" ca="1" si="157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0</v>
      </c>
      <c r="CM76" s="1">
        <v>-43626.700988957964</v>
      </c>
      <c r="CN76" s="1">
        <v>-43626.700988957964</v>
      </c>
      <c r="CO76" s="1">
        <v>-43626.700988957964</v>
      </c>
      <c r="CP76" s="1">
        <v>-43626.700988957964</v>
      </c>
      <c r="CQ76" s="1">
        <v>-43626.700988957964</v>
      </c>
      <c r="CR76" s="1">
        <v>-43626.700988957964</v>
      </c>
      <c r="CS76" s="1">
        <v>-43626.700988957964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D76" s="1">
        <v>0</v>
      </c>
      <c r="DE76" s="1">
        <v>0</v>
      </c>
      <c r="DF76" s="1">
        <v>0</v>
      </c>
      <c r="DG76" s="1">
        <v>0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ED76" s="1">
        <v>7.59</v>
      </c>
      <c r="EE76" s="1">
        <v>113.17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f t="shared" si="142"/>
        <v>0</v>
      </c>
      <c r="EU76" s="1" t="e">
        <f t="shared" ca="1" si="158"/>
        <v>#NAME?</v>
      </c>
      <c r="EV76" s="1" t="e">
        <f t="shared" ca="1" si="159"/>
        <v>#NAME?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H76" s="1">
        <v>31.005594928287064</v>
      </c>
      <c r="FI76" s="1">
        <v>-36.763432001476438</v>
      </c>
      <c r="FJ76" s="1">
        <v>-36.763432001476438</v>
      </c>
      <c r="FK76" s="1">
        <v>-36.763432001476438</v>
      </c>
      <c r="FL76" s="1">
        <v>-36.763432001476438</v>
      </c>
      <c r="FM76" s="1">
        <v>-36.763432001476438</v>
      </c>
      <c r="FN76" s="1">
        <v>-36.763432001476438</v>
      </c>
      <c r="FO76" s="1">
        <v>-36.763432001476438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Z76" s="1">
        <v>106.75613312629112</v>
      </c>
      <c r="GA76" s="1">
        <v>11396.87206665319</v>
      </c>
      <c r="GB76" s="1">
        <v>106.72075828935448</v>
      </c>
      <c r="GC76" s="1">
        <v>106.76265692628193</v>
      </c>
      <c r="GF76" s="1">
        <v>396.45499999999998</v>
      </c>
      <c r="GG76" s="1">
        <v>165319.285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GZ76" s="1">
        <v>39596.404999999999</v>
      </c>
      <c r="HA76" s="1">
        <v>1649219717.115</v>
      </c>
      <c r="HB76" s="1">
        <v>1</v>
      </c>
      <c r="HC76" s="1">
        <v>1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1</v>
      </c>
      <c r="HK76" s="1">
        <v>1</v>
      </c>
      <c r="HL76" s="1">
        <v>1</v>
      </c>
      <c r="HM76" s="1">
        <v>1</v>
      </c>
      <c r="HN76" s="1">
        <v>1</v>
      </c>
      <c r="HO76" s="1">
        <v>1</v>
      </c>
      <c r="HP76" s="1">
        <f t="shared" si="145"/>
        <v>0</v>
      </c>
      <c r="HQ76" s="1" t="e">
        <f t="shared" ca="1" si="160"/>
        <v>#NAME?</v>
      </c>
      <c r="HR76" s="1" t="e">
        <f t="shared" ca="1" si="161"/>
        <v>#NAME?</v>
      </c>
      <c r="HU76" s="1">
        <v>1</v>
      </c>
      <c r="HV76" s="1">
        <v>1</v>
      </c>
      <c r="HW76" s="1">
        <v>1</v>
      </c>
      <c r="HX76" s="1">
        <v>1</v>
      </c>
      <c r="HY76" s="1">
        <v>1</v>
      </c>
      <c r="HZ76" s="1">
        <v>1</v>
      </c>
      <c r="IA76" s="1">
        <v>1</v>
      </c>
      <c r="IB76" s="1">
        <v>1</v>
      </c>
      <c r="ID76" s="1">
        <v>0</v>
      </c>
      <c r="IE76" s="1">
        <v>-53.424614991581585</v>
      </c>
      <c r="IF76" s="1">
        <v>-53.424614991581585</v>
      </c>
      <c r="IG76" s="1">
        <v>-53.424614991581585</v>
      </c>
      <c r="IH76" s="1">
        <v>-53.424614991581585</v>
      </c>
      <c r="II76" s="1">
        <v>-53.424614991581585</v>
      </c>
      <c r="IJ76" s="1">
        <v>-53.424614991581585</v>
      </c>
      <c r="IK76" s="1">
        <v>-53.424614991581585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V76" s="1">
        <v>0</v>
      </c>
      <c r="IW76" s="1">
        <v>0</v>
      </c>
      <c r="IX76" s="1">
        <v>0</v>
      </c>
      <c r="IY76" s="1">
        <v>0</v>
      </c>
      <c r="JB76" s="1">
        <v>1</v>
      </c>
      <c r="JC76" s="1">
        <v>1</v>
      </c>
      <c r="JD76" s="1">
        <v>1</v>
      </c>
      <c r="JE76" s="1">
        <v>1</v>
      </c>
      <c r="JF76" s="1">
        <v>1</v>
      </c>
      <c r="JG76" s="1">
        <v>1</v>
      </c>
      <c r="JH76" s="1">
        <v>1</v>
      </c>
      <c r="JI76" s="1">
        <v>1</v>
      </c>
      <c r="JJ76" s="1">
        <v>1</v>
      </c>
      <c r="JK76" s="1">
        <v>1</v>
      </c>
      <c r="JL76" s="1">
        <v>1</v>
      </c>
      <c r="JM76" s="1">
        <v>1</v>
      </c>
      <c r="JN76" s="1">
        <v>1</v>
      </c>
      <c r="JO76" s="1">
        <v>1</v>
      </c>
      <c r="JP76" s="1">
        <v>1</v>
      </c>
      <c r="JQ76" s="1">
        <v>1</v>
      </c>
      <c r="JV76" s="1">
        <v>1</v>
      </c>
      <c r="JW76" s="1">
        <v>1</v>
      </c>
      <c r="JX76" s="1">
        <v>1</v>
      </c>
      <c r="JY76" s="1">
        <v>1</v>
      </c>
      <c r="JZ76" s="1">
        <v>1</v>
      </c>
      <c r="KA76" s="1">
        <v>1</v>
      </c>
      <c r="KB76" s="1">
        <v>1</v>
      </c>
      <c r="KC76" s="1">
        <v>1</v>
      </c>
      <c r="KD76" s="1">
        <v>1</v>
      </c>
      <c r="KE76" s="1">
        <v>1</v>
      </c>
      <c r="KF76" s="1">
        <v>1</v>
      </c>
      <c r="KG76" s="1">
        <v>1</v>
      </c>
      <c r="KH76" s="1">
        <v>1</v>
      </c>
      <c r="KI76" s="1">
        <v>1</v>
      </c>
      <c r="KJ76" s="1">
        <v>1</v>
      </c>
      <c r="KK76" s="1">
        <v>1</v>
      </c>
      <c r="KL76" s="1">
        <f t="shared" si="148"/>
        <v>0</v>
      </c>
      <c r="KM76" s="1" t="e">
        <f t="shared" ca="1" si="162"/>
        <v>#NAME?</v>
      </c>
      <c r="KN76" s="1" t="e">
        <f t="shared" ca="1" si="163"/>
        <v>#NAME?</v>
      </c>
      <c r="KQ76" s="1">
        <v>1</v>
      </c>
      <c r="KR76" s="1">
        <v>1</v>
      </c>
      <c r="KS76" s="1">
        <v>1</v>
      </c>
      <c r="KT76" s="1">
        <v>1</v>
      </c>
      <c r="KU76" s="1">
        <v>1</v>
      </c>
      <c r="KV76" s="1">
        <v>1</v>
      </c>
      <c r="KW76" s="1">
        <v>1</v>
      </c>
      <c r="KX76" s="1">
        <v>1</v>
      </c>
      <c r="KZ76" s="1">
        <v>8.203398593138763</v>
      </c>
      <c r="LA76" s="1">
        <v>8.203398593138763</v>
      </c>
      <c r="LB76" s="1">
        <v>8.203398593138763</v>
      </c>
      <c r="LC76" s="1">
        <v>8.203398593138763</v>
      </c>
      <c r="LD76" s="1">
        <v>8.203398593138763</v>
      </c>
      <c r="LE76" s="1">
        <v>8.203398593138763</v>
      </c>
      <c r="LF76" s="1">
        <v>8.203398593138763</v>
      </c>
      <c r="LG76" s="1">
        <v>8.203398593138763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R76" s="1">
        <v>20</v>
      </c>
      <c r="LS76" s="1">
        <v>400</v>
      </c>
      <c r="LT76" s="1">
        <v>20</v>
      </c>
      <c r="LU76" s="1">
        <v>20</v>
      </c>
      <c r="LX76" s="1">
        <v>1</v>
      </c>
      <c r="LY76" s="1">
        <v>1</v>
      </c>
      <c r="LZ76" s="1">
        <v>1</v>
      </c>
      <c r="MA76" s="1">
        <v>1</v>
      </c>
      <c r="MB76" s="1">
        <v>1</v>
      </c>
      <c r="MC76" s="1">
        <v>1</v>
      </c>
      <c r="MD76" s="1">
        <v>1</v>
      </c>
      <c r="ME76" s="1">
        <v>1</v>
      </c>
      <c r="MF76" s="1">
        <v>1</v>
      </c>
      <c r="MG76" s="1">
        <v>1</v>
      </c>
      <c r="MH76" s="1">
        <v>1</v>
      </c>
      <c r="MI76" s="1">
        <v>1</v>
      </c>
      <c r="MJ76" s="1">
        <v>1</v>
      </c>
      <c r="MK76" s="1">
        <v>1</v>
      </c>
      <c r="ML76" s="1">
        <v>1</v>
      </c>
      <c r="MM76" s="1">
        <v>1</v>
      </c>
      <c r="MR76" s="1">
        <v>1</v>
      </c>
      <c r="MS76" s="1">
        <v>1</v>
      </c>
      <c r="MT76" s="1">
        <v>1</v>
      </c>
      <c r="MU76" s="1">
        <v>1</v>
      </c>
      <c r="MV76" s="1">
        <v>1</v>
      </c>
      <c r="MW76" s="1">
        <v>1</v>
      </c>
      <c r="MX76" s="1">
        <v>1</v>
      </c>
      <c r="MY76" s="1">
        <v>1</v>
      </c>
      <c r="MZ76" s="1">
        <v>1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f t="shared" si="151"/>
        <v>0</v>
      </c>
      <c r="NI76" s="1" t="e">
        <f t="shared" ca="1" si="164"/>
        <v>#NAME?</v>
      </c>
      <c r="NJ76" s="1" t="e">
        <f t="shared" ca="1" si="165"/>
        <v>#NAME?</v>
      </c>
      <c r="NM76" s="1">
        <v>1</v>
      </c>
      <c r="NN76" s="1">
        <v>1</v>
      </c>
      <c r="NO76" s="1">
        <v>1</v>
      </c>
      <c r="NP76" s="1">
        <v>1</v>
      </c>
      <c r="NQ76" s="1">
        <v>1</v>
      </c>
      <c r="NR76" s="1">
        <v>1</v>
      </c>
      <c r="NS76" s="1">
        <v>1</v>
      </c>
      <c r="NT76" s="1">
        <v>1</v>
      </c>
      <c r="NV76" s="1">
        <v>2.1742730309767748E-2</v>
      </c>
      <c r="NW76" s="1">
        <v>2.1742730309767748E-2</v>
      </c>
      <c r="NX76" s="1">
        <v>2.1742730309767748E-2</v>
      </c>
      <c r="NY76" s="1">
        <v>2.1742730309767748E-2</v>
      </c>
      <c r="NZ76" s="1">
        <v>2.1742730309767748E-2</v>
      </c>
      <c r="OA76" s="1">
        <v>2.1742730309767748E-2</v>
      </c>
      <c r="OB76" s="1">
        <v>2.1742730309767748E-2</v>
      </c>
      <c r="OC76" s="1">
        <v>2.1742730309767748E-2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N76" s="1">
        <v>1</v>
      </c>
      <c r="OO76" s="1">
        <v>1</v>
      </c>
      <c r="OP76" s="1">
        <v>1</v>
      </c>
      <c r="OQ76" s="1">
        <v>1</v>
      </c>
    </row>
    <row r="77" spans="1:407" s="1" customFormat="1" x14ac:dyDescent="0.25">
      <c r="A77" s="1">
        <v>1650</v>
      </c>
      <c r="B77" s="1">
        <v>200</v>
      </c>
      <c r="C77" s="1">
        <v>100</v>
      </c>
      <c r="D77" s="1" t="s">
        <v>383</v>
      </c>
      <c r="E77" s="1">
        <v>406.74078470500024</v>
      </c>
      <c r="F77" s="1">
        <v>167486.34793393139</v>
      </c>
      <c r="G77" s="1">
        <f t="shared" si="132"/>
        <v>2048.2819914920256</v>
      </c>
      <c r="H77" s="1" t="e">
        <f t="shared" ca="1" si="154"/>
        <v>#NAME?</v>
      </c>
      <c r="I77" s="1" t="e">
        <f t="shared" ca="1" si="155"/>
        <v>#NAME?</v>
      </c>
      <c r="J77" s="1">
        <f t="shared" si="135"/>
        <v>2.4650956648787892E-3</v>
      </c>
      <c r="K77" s="1">
        <f t="shared" si="103"/>
        <v>-6.2699666889445664</v>
      </c>
      <c r="L77" s="1">
        <f t="shared" si="104"/>
        <v>6.2748968802743237</v>
      </c>
      <c r="M77" s="1">
        <v>0</v>
      </c>
      <c r="N77" s="1">
        <v>59770.76</v>
      </c>
      <c r="O77" s="1">
        <v>131570.81</v>
      </c>
      <c r="P77" s="1">
        <v>17704896272.150002</v>
      </c>
      <c r="Q77" s="1">
        <f t="shared" si="136"/>
        <v>394018228.09390259</v>
      </c>
      <c r="R77" s="1">
        <f t="shared" si="105"/>
        <v>128819.75527040487</v>
      </c>
      <c r="S77" s="1">
        <f t="shared" si="106"/>
        <v>134321.86472959511</v>
      </c>
      <c r="T77" s="1">
        <v>164900</v>
      </c>
      <c r="U77" s="2">
        <v>27192010000</v>
      </c>
      <c r="V77" s="2">
        <f t="shared" si="137"/>
        <v>0</v>
      </c>
      <c r="W77" s="2">
        <f t="shared" si="107"/>
        <v>164900</v>
      </c>
      <c r="X77" s="2">
        <f t="shared" si="108"/>
        <v>164900</v>
      </c>
      <c r="Y77" s="2">
        <f t="shared" si="138"/>
        <v>0.99939393939393939</v>
      </c>
      <c r="Z77" s="2">
        <f t="shared" si="109"/>
        <v>0.99939393939393939</v>
      </c>
      <c r="AA77" s="2">
        <f t="shared" si="110"/>
        <v>0.99939393939393939</v>
      </c>
      <c r="AB77" s="2">
        <v>1650</v>
      </c>
      <c r="AC77" s="2">
        <v>2722500</v>
      </c>
      <c r="AD77" s="2">
        <f t="shared" si="111"/>
        <v>2.2012571029714194</v>
      </c>
      <c r="AE77" s="2">
        <v>0</v>
      </c>
      <c r="AF77" s="2">
        <v>0</v>
      </c>
      <c r="AG77" s="2">
        <v>10399.955</v>
      </c>
      <c r="AH77" s="2">
        <v>108775182.605</v>
      </c>
      <c r="AI77" s="2">
        <v>164900</v>
      </c>
      <c r="AJ77" s="2">
        <v>0</v>
      </c>
      <c r="AK77" s="2">
        <v>0</v>
      </c>
      <c r="AL77" s="2"/>
      <c r="AM77" s="2"/>
      <c r="AN77" s="2">
        <v>441.05500000000001</v>
      </c>
      <c r="AO77" s="2">
        <v>203468.20499999999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/>
      <c r="BE77" s="2"/>
      <c r="BF77" s="2"/>
      <c r="BG77" s="2"/>
      <c r="BH77" s="2">
        <v>44053.415000000001</v>
      </c>
      <c r="BI77" s="2">
        <v>2030166155.5550001</v>
      </c>
      <c r="BJ77" s="2">
        <v>1</v>
      </c>
      <c r="BK77" s="2">
        <v>1</v>
      </c>
      <c r="BL77" s="2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f t="shared" si="139"/>
        <v>0</v>
      </c>
      <c r="BY77" s="1" t="e">
        <f t="shared" ca="1" si="156"/>
        <v>#NAME?</v>
      </c>
      <c r="BZ77" s="1" t="e">
        <f t="shared" ca="1" si="157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0</v>
      </c>
      <c r="CM77" s="1">
        <v>-54145.474112261843</v>
      </c>
      <c r="CN77" s="1">
        <v>-54145.474112261843</v>
      </c>
      <c r="CO77" s="1">
        <v>-54145.474112261843</v>
      </c>
      <c r="CP77" s="1">
        <v>-54145.474112261843</v>
      </c>
      <c r="CQ77" s="1">
        <v>-54145.474112261843</v>
      </c>
      <c r="CR77" s="1">
        <v>-54145.474112261843</v>
      </c>
      <c r="CS77" s="1">
        <v>-54145.474112261843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D77" s="1">
        <v>0</v>
      </c>
      <c r="DE77" s="1">
        <v>0</v>
      </c>
      <c r="DF77" s="1">
        <v>0</v>
      </c>
      <c r="DG77" s="1">
        <v>0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ED77" s="1">
        <v>8.1750000000000007</v>
      </c>
      <c r="EE77" s="1">
        <v>123.985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f t="shared" si="142"/>
        <v>0</v>
      </c>
      <c r="EU77" s="1" t="e">
        <f t="shared" ca="1" si="158"/>
        <v>#NAME?</v>
      </c>
      <c r="EV77" s="1" t="e">
        <f t="shared" ca="1" si="159"/>
        <v>#NAME?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1</v>
      </c>
      <c r="FH77" s="1">
        <v>30.26048430981265</v>
      </c>
      <c r="FI77" s="1">
        <v>-33.987612982889438</v>
      </c>
      <c r="FJ77" s="1">
        <v>-33.987612982889438</v>
      </c>
      <c r="FK77" s="1">
        <v>-33.987612982889438</v>
      </c>
      <c r="FL77" s="1">
        <v>-33.987612982889438</v>
      </c>
      <c r="FM77" s="1">
        <v>-33.987612982889438</v>
      </c>
      <c r="FN77" s="1">
        <v>-33.987612982889438</v>
      </c>
      <c r="FO77" s="1">
        <v>-33.987612982889438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Z77" s="1">
        <v>106.75396472321059</v>
      </c>
      <c r="GA77" s="1">
        <v>11396.409047239284</v>
      </c>
      <c r="GB77" s="1">
        <v>106.71795880605139</v>
      </c>
      <c r="GC77" s="1">
        <v>106.76036291462502</v>
      </c>
      <c r="GF77" s="1">
        <v>400.69</v>
      </c>
      <c r="GG77" s="1">
        <v>169542.54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1</v>
      </c>
      <c r="GZ77" s="1">
        <v>40023.160000000003</v>
      </c>
      <c r="HA77" s="1">
        <v>1691766533.77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  <c r="HG77" s="1">
        <v>1</v>
      </c>
      <c r="HH77" s="1">
        <v>1</v>
      </c>
      <c r="HI77" s="1">
        <v>1</v>
      </c>
      <c r="HJ77" s="1">
        <v>1</v>
      </c>
      <c r="HK77" s="1">
        <v>1</v>
      </c>
      <c r="HL77" s="1">
        <v>1</v>
      </c>
      <c r="HM77" s="1">
        <v>1</v>
      </c>
      <c r="HN77" s="1">
        <v>1</v>
      </c>
      <c r="HO77" s="1">
        <v>1</v>
      </c>
      <c r="HP77" s="1">
        <f t="shared" si="145"/>
        <v>0</v>
      </c>
      <c r="HQ77" s="1" t="e">
        <f t="shared" ca="1" si="160"/>
        <v>#NAME?</v>
      </c>
      <c r="HR77" s="1" t="e">
        <f t="shared" ca="1" si="161"/>
        <v>#NAME?</v>
      </c>
      <c r="HU77" s="1">
        <v>1</v>
      </c>
      <c r="HV77" s="1">
        <v>1</v>
      </c>
      <c r="HW77" s="1">
        <v>1</v>
      </c>
      <c r="HX77" s="1">
        <v>1</v>
      </c>
      <c r="HY77" s="1">
        <v>1</v>
      </c>
      <c r="HZ77" s="1">
        <v>1</v>
      </c>
      <c r="IA77" s="1">
        <v>1</v>
      </c>
      <c r="IB77" s="1">
        <v>1</v>
      </c>
      <c r="ID77" s="1">
        <v>0</v>
      </c>
      <c r="IE77" s="1">
        <v>-55.252176357872052</v>
      </c>
      <c r="IF77" s="1">
        <v>-55.252176357872052</v>
      </c>
      <c r="IG77" s="1">
        <v>-55.252176357872052</v>
      </c>
      <c r="IH77" s="1">
        <v>-55.252176357872052</v>
      </c>
      <c r="II77" s="1">
        <v>-55.252176357872052</v>
      </c>
      <c r="IJ77" s="1">
        <v>-55.252176357872052</v>
      </c>
      <c r="IK77" s="1">
        <v>-55.252176357872052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V77" s="1">
        <v>0</v>
      </c>
      <c r="IW77" s="1">
        <v>0</v>
      </c>
      <c r="IX77" s="1">
        <v>0</v>
      </c>
      <c r="IY77" s="1">
        <v>0</v>
      </c>
      <c r="JB77" s="1">
        <v>1</v>
      </c>
      <c r="JC77" s="1">
        <v>1</v>
      </c>
      <c r="JD77" s="1">
        <v>1</v>
      </c>
      <c r="JE77" s="1">
        <v>1</v>
      </c>
      <c r="JF77" s="1">
        <v>1</v>
      </c>
      <c r="JG77" s="1">
        <v>1</v>
      </c>
      <c r="JH77" s="1">
        <v>1</v>
      </c>
      <c r="JI77" s="1">
        <v>1</v>
      </c>
      <c r="JJ77" s="1">
        <v>1</v>
      </c>
      <c r="JK77" s="1">
        <v>1</v>
      </c>
      <c r="JL77" s="1">
        <v>1</v>
      </c>
      <c r="JM77" s="1">
        <v>1</v>
      </c>
      <c r="JN77" s="1">
        <v>1</v>
      </c>
      <c r="JO77" s="1">
        <v>1</v>
      </c>
      <c r="JP77" s="1">
        <v>1</v>
      </c>
      <c r="JQ77" s="1">
        <v>1</v>
      </c>
      <c r="JV77" s="1">
        <v>1</v>
      </c>
      <c r="JW77" s="1">
        <v>1</v>
      </c>
      <c r="JX77" s="1">
        <v>1</v>
      </c>
      <c r="JY77" s="1">
        <v>1</v>
      </c>
      <c r="JZ77" s="1">
        <v>1</v>
      </c>
      <c r="KA77" s="1">
        <v>1</v>
      </c>
      <c r="KB77" s="1">
        <v>1</v>
      </c>
      <c r="KC77" s="1">
        <v>1</v>
      </c>
      <c r="KD77" s="1">
        <v>1</v>
      </c>
      <c r="KE77" s="1">
        <v>1</v>
      </c>
      <c r="KF77" s="1">
        <v>1</v>
      </c>
      <c r="KG77" s="1">
        <v>1</v>
      </c>
      <c r="KH77" s="1">
        <v>1</v>
      </c>
      <c r="KI77" s="1">
        <v>1</v>
      </c>
      <c r="KJ77" s="1">
        <v>1</v>
      </c>
      <c r="KK77" s="1">
        <v>1</v>
      </c>
      <c r="KL77" s="1">
        <f t="shared" si="148"/>
        <v>0</v>
      </c>
      <c r="KM77" s="1" t="e">
        <f t="shared" ca="1" si="162"/>
        <v>#NAME?</v>
      </c>
      <c r="KN77" s="1" t="e">
        <f t="shared" ca="1" si="163"/>
        <v>#NAME?</v>
      </c>
      <c r="KQ77" s="1">
        <v>1</v>
      </c>
      <c r="KR77" s="1">
        <v>1</v>
      </c>
      <c r="KS77" s="1">
        <v>1</v>
      </c>
      <c r="KT77" s="1">
        <v>1</v>
      </c>
      <c r="KU77" s="1">
        <v>1</v>
      </c>
      <c r="KV77" s="1">
        <v>1</v>
      </c>
      <c r="KW77" s="1">
        <v>1</v>
      </c>
      <c r="KX77" s="1">
        <v>1</v>
      </c>
      <c r="KZ77" s="1">
        <v>7.9198401056730141</v>
      </c>
      <c r="LA77" s="1">
        <v>7.9198401056730141</v>
      </c>
      <c r="LB77" s="1">
        <v>7.9198401056730141</v>
      </c>
      <c r="LC77" s="1">
        <v>7.9198401056730141</v>
      </c>
      <c r="LD77" s="1">
        <v>7.9198401056730141</v>
      </c>
      <c r="LE77" s="1">
        <v>7.9198401056730141</v>
      </c>
      <c r="LF77" s="1">
        <v>7.9198401056730141</v>
      </c>
      <c r="LG77" s="1">
        <v>7.9198401056730141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R77" s="1">
        <v>20</v>
      </c>
      <c r="LS77" s="1">
        <v>400</v>
      </c>
      <c r="LT77" s="1">
        <v>20</v>
      </c>
      <c r="LU77" s="1">
        <v>20</v>
      </c>
      <c r="LX77" s="1">
        <v>1</v>
      </c>
      <c r="LY77" s="1">
        <v>1</v>
      </c>
      <c r="LZ77" s="1">
        <v>1</v>
      </c>
      <c r="MA77" s="1">
        <v>1</v>
      </c>
      <c r="MB77" s="1">
        <v>1</v>
      </c>
      <c r="MC77" s="1">
        <v>1</v>
      </c>
      <c r="MD77" s="1">
        <v>1</v>
      </c>
      <c r="ME77" s="1">
        <v>1</v>
      </c>
      <c r="MF77" s="1">
        <v>1</v>
      </c>
      <c r="MG77" s="1">
        <v>1</v>
      </c>
      <c r="MH77" s="1">
        <v>1</v>
      </c>
      <c r="MI77" s="1">
        <v>1</v>
      </c>
      <c r="MJ77" s="1">
        <v>1</v>
      </c>
      <c r="MK77" s="1">
        <v>1</v>
      </c>
      <c r="ML77" s="1">
        <v>1</v>
      </c>
      <c r="MM77" s="1">
        <v>1</v>
      </c>
      <c r="MR77" s="1">
        <v>1</v>
      </c>
      <c r="MS77" s="1">
        <v>1</v>
      </c>
      <c r="MT77" s="1">
        <v>1</v>
      </c>
      <c r="MU77" s="1">
        <v>1</v>
      </c>
      <c r="MV77" s="1">
        <v>1</v>
      </c>
      <c r="MW77" s="1">
        <v>1</v>
      </c>
      <c r="MX77" s="1">
        <v>1</v>
      </c>
      <c r="MY77" s="1">
        <v>1</v>
      </c>
      <c r="MZ77" s="1">
        <v>1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f t="shared" si="151"/>
        <v>0</v>
      </c>
      <c r="NI77" s="1" t="e">
        <f t="shared" ca="1" si="164"/>
        <v>#NAME?</v>
      </c>
      <c r="NJ77" s="1" t="e">
        <f t="shared" ca="1" si="165"/>
        <v>#NAME?</v>
      </c>
      <c r="NM77" s="1">
        <v>1</v>
      </c>
      <c r="NN77" s="1">
        <v>1</v>
      </c>
      <c r="NO77" s="1">
        <v>1</v>
      </c>
      <c r="NP77" s="1">
        <v>1</v>
      </c>
      <c r="NQ77" s="1">
        <v>1</v>
      </c>
      <c r="NR77" s="1">
        <v>1</v>
      </c>
      <c r="NS77" s="1">
        <v>1</v>
      </c>
      <c r="NT77" s="1">
        <v>1</v>
      </c>
      <c r="NV77" s="1">
        <v>1.161843697719999E-2</v>
      </c>
      <c r="NW77" s="1">
        <v>1.161843697719999E-2</v>
      </c>
      <c r="NX77" s="1">
        <v>1.161843697719999E-2</v>
      </c>
      <c r="NY77" s="1">
        <v>1.161843697719999E-2</v>
      </c>
      <c r="NZ77" s="1">
        <v>1.161843697719999E-2</v>
      </c>
      <c r="OA77" s="1">
        <v>1.161843697719999E-2</v>
      </c>
      <c r="OB77" s="1">
        <v>1.161843697719999E-2</v>
      </c>
      <c r="OC77" s="1">
        <v>1.161843697719999E-2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N77" s="1">
        <v>1</v>
      </c>
      <c r="OO77" s="1">
        <v>1</v>
      </c>
      <c r="OP77" s="1">
        <v>1</v>
      </c>
      <c r="OQ77" s="1">
        <v>1</v>
      </c>
    </row>
    <row r="78" spans="1:407" s="1" customFormat="1" x14ac:dyDescent="0.25">
      <c r="A78" s="1">
        <v>1700</v>
      </c>
      <c r="B78" s="1">
        <v>200</v>
      </c>
      <c r="C78" s="1">
        <v>100</v>
      </c>
      <c r="D78" s="1" t="s">
        <v>384</v>
      </c>
      <c r="E78" s="1">
        <v>392.90241977500011</v>
      </c>
      <c r="F78" s="1">
        <v>156645.91929059918</v>
      </c>
      <c r="G78" s="1">
        <f t="shared" si="132"/>
        <v>2273.6078255487955</v>
      </c>
      <c r="H78" s="1" t="e">
        <f t="shared" ca="1" si="154"/>
        <v>#NAME?</v>
      </c>
      <c r="I78" s="1" t="e">
        <f t="shared" ca="1" si="155"/>
        <v>#NAME?</v>
      </c>
      <c r="J78" s="1">
        <f t="shared" si="135"/>
        <v>2.3111907045588243E-3</v>
      </c>
      <c r="K78" s="1">
        <f t="shared" si="103"/>
        <v>-6.6061272869648269</v>
      </c>
      <c r="L78" s="1">
        <f t="shared" si="104"/>
        <v>6.610749668373944</v>
      </c>
      <c r="M78" s="1">
        <v>0</v>
      </c>
      <c r="N78" s="1">
        <v>63626.805</v>
      </c>
      <c r="O78" s="1">
        <v>141017.185</v>
      </c>
      <c r="P78" s="1">
        <v>20230247975.855</v>
      </c>
      <c r="Q78" s="1">
        <f t="shared" si="136"/>
        <v>344401510.53077698</v>
      </c>
      <c r="R78" s="1">
        <f t="shared" si="105"/>
        <v>138445.16940629238</v>
      </c>
      <c r="S78" s="1">
        <f t="shared" si="106"/>
        <v>143589.20059370762</v>
      </c>
      <c r="T78" s="1">
        <v>169900</v>
      </c>
      <c r="U78" s="2">
        <v>28866010000</v>
      </c>
      <c r="V78" s="2">
        <f t="shared" si="137"/>
        <v>0</v>
      </c>
      <c r="W78" s="2">
        <f t="shared" si="107"/>
        <v>169900</v>
      </c>
      <c r="X78" s="2">
        <f t="shared" si="108"/>
        <v>169900</v>
      </c>
      <c r="Y78" s="2">
        <f t="shared" si="138"/>
        <v>0.99941176470588233</v>
      </c>
      <c r="Z78" s="2">
        <f t="shared" si="109"/>
        <v>0.99941176470588233</v>
      </c>
      <c r="AA78" s="2">
        <f t="shared" si="110"/>
        <v>0.99941176470588233</v>
      </c>
      <c r="AB78" s="2">
        <v>1700</v>
      </c>
      <c r="AC78" s="2">
        <v>2890000</v>
      </c>
      <c r="AD78" s="2">
        <f t="shared" si="111"/>
        <v>2.2163172423949309</v>
      </c>
      <c r="AE78" s="2">
        <v>0</v>
      </c>
      <c r="AF78" s="2">
        <v>0</v>
      </c>
      <c r="AG78" s="2">
        <v>10453.86</v>
      </c>
      <c r="AH78" s="2">
        <v>109718683.47</v>
      </c>
      <c r="AI78" s="2">
        <v>169900</v>
      </c>
      <c r="AJ78" s="2">
        <v>0</v>
      </c>
      <c r="AK78" s="2">
        <v>0</v>
      </c>
      <c r="AL78" s="2"/>
      <c r="AM78" s="2"/>
      <c r="AN78" s="2">
        <v>424.07</v>
      </c>
      <c r="AO78" s="2">
        <v>184904.97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</v>
      </c>
      <c r="BA78" s="2">
        <v>1</v>
      </c>
      <c r="BB78" s="2">
        <v>1</v>
      </c>
      <c r="BC78" s="2">
        <v>1</v>
      </c>
      <c r="BD78" s="2"/>
      <c r="BE78" s="2"/>
      <c r="BF78" s="2"/>
      <c r="BG78" s="2"/>
      <c r="BH78" s="2">
        <v>42353.544999999998</v>
      </c>
      <c r="BI78" s="2">
        <v>1844556230.7449999</v>
      </c>
      <c r="BJ78" s="2">
        <v>1</v>
      </c>
      <c r="BK78" s="2">
        <v>1</v>
      </c>
      <c r="BL78" s="2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f t="shared" si="139"/>
        <v>0</v>
      </c>
      <c r="BY78" s="1" t="e">
        <f t="shared" ca="1" si="156"/>
        <v>#NAME?</v>
      </c>
      <c r="BZ78" s="1" t="e">
        <f t="shared" ca="1" si="157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0</v>
      </c>
      <c r="CM78" s="1">
        <v>-46885.356110536617</v>
      </c>
      <c r="CN78" s="1">
        <v>-46885.356110536617</v>
      </c>
      <c r="CO78" s="1">
        <v>-46885.356110536617</v>
      </c>
      <c r="CP78" s="1">
        <v>-46885.356110536617</v>
      </c>
      <c r="CQ78" s="1">
        <v>-46885.356110536617</v>
      </c>
      <c r="CR78" s="1">
        <v>-46885.356110536617</v>
      </c>
      <c r="CS78" s="1">
        <v>-46885.356110536617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D78" s="1">
        <v>0</v>
      </c>
      <c r="DE78" s="1">
        <v>0</v>
      </c>
      <c r="DF78" s="1">
        <v>0</v>
      </c>
      <c r="DG78" s="1">
        <v>0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ED78" s="1">
        <v>7.875</v>
      </c>
      <c r="EE78" s="1">
        <v>116.72499999999999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f t="shared" si="142"/>
        <v>0</v>
      </c>
      <c r="EU78" s="1" t="e">
        <f t="shared" ca="1" si="158"/>
        <v>#NAME?</v>
      </c>
      <c r="EV78" s="1" t="e">
        <f t="shared" ca="1" si="159"/>
        <v>#NAME?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1</v>
      </c>
      <c r="FH78" s="1">
        <v>28.240316096584724</v>
      </c>
      <c r="FI78" s="1">
        <v>-33.514867499126872</v>
      </c>
      <c r="FJ78" s="1">
        <v>-33.514867499126872</v>
      </c>
      <c r="FK78" s="1">
        <v>-33.514867499126872</v>
      </c>
      <c r="FL78" s="1">
        <v>-33.514867499126872</v>
      </c>
      <c r="FM78" s="1">
        <v>-33.514867499126872</v>
      </c>
      <c r="FN78" s="1">
        <v>-33.514867499126872</v>
      </c>
      <c r="FO78" s="1">
        <v>-33.514867499126872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Z78" s="1">
        <v>106.73356635834568</v>
      </c>
      <c r="GA78" s="1">
        <v>11392.054217724686</v>
      </c>
      <c r="GB78" s="1">
        <v>106.70804092946197</v>
      </c>
      <c r="GC78" s="1">
        <v>106.75300592850198</v>
      </c>
      <c r="GF78" s="1">
        <v>382.64</v>
      </c>
      <c r="GG78" s="1">
        <v>152209.99</v>
      </c>
      <c r="GH78" s="1">
        <v>1</v>
      </c>
      <c r="GI78" s="1">
        <v>1</v>
      </c>
      <c r="GJ78" s="1">
        <v>1</v>
      </c>
      <c r="GK78" s="1">
        <v>1</v>
      </c>
      <c r="GL78" s="1">
        <v>1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1</v>
      </c>
      <c r="GT78" s="1">
        <v>1</v>
      </c>
      <c r="GU78" s="1">
        <v>1</v>
      </c>
      <c r="GZ78" s="1">
        <v>38215.165000000001</v>
      </c>
      <c r="HA78" s="1">
        <v>1518330900.7249999</v>
      </c>
      <c r="HB78" s="1">
        <v>1</v>
      </c>
      <c r="HC78" s="1">
        <v>1</v>
      </c>
      <c r="HD78" s="1">
        <v>1</v>
      </c>
      <c r="HE78" s="1">
        <v>1</v>
      </c>
      <c r="HF78" s="1">
        <v>1</v>
      </c>
      <c r="HG78" s="1">
        <v>1</v>
      </c>
      <c r="HH78" s="1">
        <v>1</v>
      </c>
      <c r="HI78" s="1">
        <v>1</v>
      </c>
      <c r="HJ78" s="1">
        <v>1</v>
      </c>
      <c r="HK78" s="1">
        <v>1</v>
      </c>
      <c r="HL78" s="1">
        <v>1</v>
      </c>
      <c r="HM78" s="1">
        <v>1</v>
      </c>
      <c r="HN78" s="1">
        <v>1</v>
      </c>
      <c r="HO78" s="1">
        <v>1</v>
      </c>
      <c r="HP78" s="1">
        <f t="shared" si="145"/>
        <v>0</v>
      </c>
      <c r="HQ78" s="1" t="e">
        <f t="shared" ca="1" si="160"/>
        <v>#NAME?</v>
      </c>
      <c r="HR78" s="1" t="e">
        <f t="shared" ca="1" si="161"/>
        <v>#NAME?</v>
      </c>
      <c r="HU78" s="1">
        <v>1</v>
      </c>
      <c r="HV78" s="1">
        <v>1</v>
      </c>
      <c r="HW78" s="1">
        <v>1</v>
      </c>
      <c r="HX78" s="1">
        <v>1</v>
      </c>
      <c r="HY78" s="1">
        <v>1</v>
      </c>
      <c r="HZ78" s="1">
        <v>1</v>
      </c>
      <c r="IA78" s="1">
        <v>1</v>
      </c>
      <c r="IB78" s="1">
        <v>1</v>
      </c>
      <c r="ID78" s="1">
        <v>0</v>
      </c>
      <c r="IE78" s="1">
        <v>-54.546314406978553</v>
      </c>
      <c r="IF78" s="1">
        <v>-54.546314406978553</v>
      </c>
      <c r="IG78" s="1">
        <v>-54.546314406978553</v>
      </c>
      <c r="IH78" s="1">
        <v>-54.546314406978553</v>
      </c>
      <c r="II78" s="1">
        <v>-54.546314406978553</v>
      </c>
      <c r="IJ78" s="1">
        <v>-54.546314406978553</v>
      </c>
      <c r="IK78" s="1">
        <v>-54.546314406978553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V78" s="1">
        <v>0</v>
      </c>
      <c r="IW78" s="1">
        <v>0</v>
      </c>
      <c r="IX78" s="1">
        <v>0</v>
      </c>
      <c r="IY78" s="1">
        <v>0</v>
      </c>
      <c r="JB78" s="1">
        <v>1</v>
      </c>
      <c r="JC78" s="1">
        <v>1</v>
      </c>
      <c r="JD78" s="1">
        <v>1</v>
      </c>
      <c r="JE78" s="1">
        <v>1</v>
      </c>
      <c r="JF78" s="1">
        <v>1</v>
      </c>
      <c r="JG78" s="1">
        <v>1</v>
      </c>
      <c r="JH78" s="1">
        <v>1</v>
      </c>
      <c r="JI78" s="1">
        <v>1</v>
      </c>
      <c r="JJ78" s="1">
        <v>1</v>
      </c>
      <c r="JK78" s="1">
        <v>1</v>
      </c>
      <c r="JL78" s="1">
        <v>1</v>
      </c>
      <c r="JM78" s="1">
        <v>1</v>
      </c>
      <c r="JN78" s="1">
        <v>1</v>
      </c>
      <c r="JO78" s="1">
        <v>1</v>
      </c>
      <c r="JP78" s="1">
        <v>1</v>
      </c>
      <c r="JQ78" s="1">
        <v>1</v>
      </c>
      <c r="JV78" s="1">
        <v>1</v>
      </c>
      <c r="JW78" s="1">
        <v>1</v>
      </c>
      <c r="JX78" s="1">
        <v>1</v>
      </c>
      <c r="JY78" s="1">
        <v>1</v>
      </c>
      <c r="JZ78" s="1">
        <v>1</v>
      </c>
      <c r="KA78" s="1">
        <v>1</v>
      </c>
      <c r="KB78" s="1">
        <v>1</v>
      </c>
      <c r="KC78" s="1">
        <v>1</v>
      </c>
      <c r="KD78" s="1">
        <v>1</v>
      </c>
      <c r="KE78" s="1">
        <v>1</v>
      </c>
      <c r="KF78" s="1">
        <v>1</v>
      </c>
      <c r="KG78" s="1">
        <v>1</v>
      </c>
      <c r="KH78" s="1">
        <v>1</v>
      </c>
      <c r="KI78" s="1">
        <v>1</v>
      </c>
      <c r="KJ78" s="1">
        <v>1</v>
      </c>
      <c r="KK78" s="1">
        <v>1</v>
      </c>
      <c r="KL78" s="1">
        <f t="shared" si="148"/>
        <v>0</v>
      </c>
      <c r="KM78" s="1" t="e">
        <f t="shared" ca="1" si="162"/>
        <v>#NAME?</v>
      </c>
      <c r="KN78" s="1" t="e">
        <f t="shared" ca="1" si="163"/>
        <v>#NAME?</v>
      </c>
      <c r="KQ78" s="1">
        <v>1</v>
      </c>
      <c r="KR78" s="1">
        <v>1</v>
      </c>
      <c r="KS78" s="1">
        <v>1</v>
      </c>
      <c r="KT78" s="1">
        <v>1</v>
      </c>
      <c r="KU78" s="1">
        <v>1</v>
      </c>
      <c r="KV78" s="1">
        <v>1</v>
      </c>
      <c r="KW78" s="1">
        <v>1</v>
      </c>
      <c r="KX78" s="1">
        <v>1</v>
      </c>
      <c r="KZ78" s="1">
        <v>7.8817126795944894</v>
      </c>
      <c r="LA78" s="1">
        <v>7.8817126795944894</v>
      </c>
      <c r="LB78" s="1">
        <v>7.8817126795944894</v>
      </c>
      <c r="LC78" s="1">
        <v>7.8817126795944894</v>
      </c>
      <c r="LD78" s="1">
        <v>7.8817126795944894</v>
      </c>
      <c r="LE78" s="1">
        <v>7.8817126795944894</v>
      </c>
      <c r="LF78" s="1">
        <v>7.8817126795944894</v>
      </c>
      <c r="LG78" s="1">
        <v>7.8817126795944894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R78" s="1">
        <v>20</v>
      </c>
      <c r="LS78" s="1">
        <v>400</v>
      </c>
      <c r="LT78" s="1">
        <v>20</v>
      </c>
      <c r="LU78" s="1">
        <v>20</v>
      </c>
      <c r="LX78" s="1">
        <v>1</v>
      </c>
      <c r="LY78" s="1">
        <v>1</v>
      </c>
      <c r="LZ78" s="1">
        <v>1</v>
      </c>
      <c r="MA78" s="1">
        <v>1</v>
      </c>
      <c r="MB78" s="1">
        <v>1</v>
      </c>
      <c r="MC78" s="1">
        <v>1</v>
      </c>
      <c r="MD78" s="1">
        <v>1</v>
      </c>
      <c r="ME78" s="1">
        <v>1</v>
      </c>
      <c r="MF78" s="1">
        <v>1</v>
      </c>
      <c r="MG78" s="1">
        <v>1</v>
      </c>
      <c r="MH78" s="1">
        <v>1</v>
      </c>
      <c r="MI78" s="1">
        <v>1</v>
      </c>
      <c r="MJ78" s="1">
        <v>1</v>
      </c>
      <c r="MK78" s="1">
        <v>1</v>
      </c>
      <c r="ML78" s="1">
        <v>1</v>
      </c>
      <c r="MM78" s="1">
        <v>1</v>
      </c>
      <c r="MR78" s="1">
        <v>1</v>
      </c>
      <c r="MS78" s="1">
        <v>1</v>
      </c>
      <c r="MT78" s="1">
        <v>1</v>
      </c>
      <c r="MU78" s="1">
        <v>1</v>
      </c>
      <c r="MV78" s="1">
        <v>1</v>
      </c>
      <c r="MW78" s="1">
        <v>1</v>
      </c>
      <c r="MX78" s="1">
        <v>1</v>
      </c>
      <c r="MY78" s="1">
        <v>1</v>
      </c>
      <c r="MZ78" s="1">
        <v>1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f t="shared" si="151"/>
        <v>0</v>
      </c>
      <c r="NI78" s="1" t="e">
        <f t="shared" ca="1" si="164"/>
        <v>#NAME?</v>
      </c>
      <c r="NJ78" s="1" t="e">
        <f t="shared" ca="1" si="165"/>
        <v>#NAME?</v>
      </c>
      <c r="NM78" s="1">
        <v>1</v>
      </c>
      <c r="NN78" s="1">
        <v>1</v>
      </c>
      <c r="NO78" s="1">
        <v>1</v>
      </c>
      <c r="NP78" s="1">
        <v>1</v>
      </c>
      <c r="NQ78" s="1">
        <v>1</v>
      </c>
      <c r="NR78" s="1">
        <v>1</v>
      </c>
      <c r="NS78" s="1">
        <v>1</v>
      </c>
      <c r="NT78" s="1">
        <v>1</v>
      </c>
      <c r="NV78" s="1">
        <v>1.0152120913579612E-2</v>
      </c>
      <c r="NW78" s="1">
        <v>1.0152120913579612E-2</v>
      </c>
      <c r="NX78" s="1">
        <v>1.0152120913579612E-2</v>
      </c>
      <c r="NY78" s="1">
        <v>1.0152120913579612E-2</v>
      </c>
      <c r="NZ78" s="1">
        <v>1.0152120913579612E-2</v>
      </c>
      <c r="OA78" s="1">
        <v>1.0152120913579612E-2</v>
      </c>
      <c r="OB78" s="1">
        <v>1.0152120913579612E-2</v>
      </c>
      <c r="OC78" s="1">
        <v>1.0152120913579612E-2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N78" s="1">
        <v>1</v>
      </c>
      <c r="OO78" s="1">
        <v>1</v>
      </c>
      <c r="OP78" s="1">
        <v>1</v>
      </c>
      <c r="OQ78" s="1">
        <v>1</v>
      </c>
    </row>
    <row r="79" spans="1:407" s="1" customFormat="1" x14ac:dyDescent="0.25">
      <c r="A79" s="1">
        <v>1750</v>
      </c>
      <c r="B79" s="1">
        <v>200</v>
      </c>
      <c r="C79" s="1">
        <v>100</v>
      </c>
      <c r="D79" s="1" t="s">
        <v>383</v>
      </c>
      <c r="E79" s="1">
        <v>391.49354309999978</v>
      </c>
      <c r="F79" s="1">
        <v>155726.30629541757</v>
      </c>
      <c r="G79" s="1">
        <f t="shared" si="132"/>
        <v>2459.1120064261777</v>
      </c>
      <c r="H79" s="1" t="e">
        <f t="shared" ref="H79:H84" ca="1" si="166">E79-КОРЕНЬ(G79)/КОРЕНЬ(B79)*$B$1</f>
        <v>#NAME?</v>
      </c>
      <c r="I79" s="1" t="e">
        <f t="shared" ref="I79:I84" ca="1" si="167">E79+КОРЕНЬ(G79)/КОРЕНЬ(B79)*$B$1</f>
        <v>#NAME?</v>
      </c>
      <c r="J79" s="1">
        <f t="shared" si="135"/>
        <v>2.2371059605714272E-3</v>
      </c>
      <c r="K79" s="1">
        <f t="shared" si="103"/>
        <v>-6.8705078638047121</v>
      </c>
      <c r="L79" s="1">
        <f t="shared" si="104"/>
        <v>6.8749820757258542</v>
      </c>
      <c r="M79" s="1">
        <v>0</v>
      </c>
      <c r="N79" s="1">
        <v>66458.345000000001</v>
      </c>
      <c r="O79" s="1">
        <v>148298.505</v>
      </c>
      <c r="P79" s="1">
        <v>22343566474.064999</v>
      </c>
      <c r="Q79" s="1">
        <f t="shared" si="136"/>
        <v>351119888.82997131</v>
      </c>
      <c r="R79" s="1">
        <f t="shared" si="105"/>
        <v>145701.52390175418</v>
      </c>
      <c r="S79" s="1">
        <f t="shared" si="106"/>
        <v>150895.48609824583</v>
      </c>
      <c r="T79" s="1">
        <v>174900</v>
      </c>
      <c r="U79" s="2">
        <v>30590010000</v>
      </c>
      <c r="V79" s="2">
        <f t="shared" si="137"/>
        <v>0</v>
      </c>
      <c r="W79" s="2">
        <f t="shared" si="107"/>
        <v>174900</v>
      </c>
      <c r="X79" s="2">
        <f t="shared" si="108"/>
        <v>174900</v>
      </c>
      <c r="Y79" s="2">
        <f t="shared" si="138"/>
        <v>0.99942857142857144</v>
      </c>
      <c r="Z79" s="2">
        <f t="shared" si="109"/>
        <v>0.99942857142857144</v>
      </c>
      <c r="AA79" s="2">
        <f t="shared" si="110"/>
        <v>0.99942857142857144</v>
      </c>
      <c r="AB79" s="2">
        <v>1750</v>
      </c>
      <c r="AC79" s="2">
        <v>3062500</v>
      </c>
      <c r="AD79" s="2">
        <f t="shared" si="111"/>
        <v>2.2314504672061877</v>
      </c>
      <c r="AE79" s="2">
        <v>0</v>
      </c>
      <c r="AF79" s="2">
        <v>0</v>
      </c>
      <c r="AG79" s="2">
        <v>10697.42</v>
      </c>
      <c r="AH79" s="2">
        <v>114918377.12</v>
      </c>
      <c r="AI79" s="2">
        <v>174900</v>
      </c>
      <c r="AJ79" s="2">
        <v>0</v>
      </c>
      <c r="AK79" s="2">
        <v>0</v>
      </c>
      <c r="AL79" s="2"/>
      <c r="AM79" s="2"/>
      <c r="AN79" s="2">
        <v>429.23</v>
      </c>
      <c r="AO79" s="2">
        <v>191270.85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</v>
      </c>
      <c r="BA79" s="2">
        <v>1</v>
      </c>
      <c r="BB79" s="2">
        <v>1</v>
      </c>
      <c r="BC79" s="2">
        <v>1</v>
      </c>
      <c r="BD79" s="2"/>
      <c r="BE79" s="2"/>
      <c r="BF79" s="2"/>
      <c r="BG79" s="2"/>
      <c r="BH79" s="2">
        <v>42877.504999999997</v>
      </c>
      <c r="BI79" s="2">
        <v>1908833082.0450001</v>
      </c>
      <c r="BJ79" s="2">
        <v>1</v>
      </c>
      <c r="BK79" s="2">
        <v>1</v>
      </c>
      <c r="BL79" s="2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f t="shared" si="139"/>
        <v>0</v>
      </c>
      <c r="BY79" s="1" t="e">
        <f t="shared" ref="BY79:BY84" ca="1" si="168">BN79-КОРЕНЬ(BP79)/КОРЕНЬ(B79)*$B$1</f>
        <v>#NAME?</v>
      </c>
      <c r="BZ79" s="1" t="e">
        <f t="shared" ref="BZ79:BZ84" ca="1" si="169">BN79+КОРЕНЬ(BP79)/КОРЕНЬ(B79)*$B$1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0</v>
      </c>
      <c r="CM79" s="1">
        <v>-48194.095940150757</v>
      </c>
      <c r="CN79" s="1">
        <v>-48194.095940150757</v>
      </c>
      <c r="CO79" s="1">
        <v>-48194.095940150757</v>
      </c>
      <c r="CP79" s="1">
        <v>-48194.095940150757</v>
      </c>
      <c r="CQ79" s="1">
        <v>-48194.095940150757</v>
      </c>
      <c r="CR79" s="1">
        <v>-48194.095940150757</v>
      </c>
      <c r="CS79" s="1">
        <v>-48194.095940150757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D79" s="1">
        <v>0</v>
      </c>
      <c r="DE79" s="1">
        <v>0</v>
      </c>
      <c r="DF79" s="1">
        <v>0</v>
      </c>
      <c r="DG79" s="1">
        <v>0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ED79" s="1">
        <v>7.76</v>
      </c>
      <c r="EE79" s="1">
        <v>103.39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f t="shared" si="142"/>
        <v>0</v>
      </c>
      <c r="EU79" s="1" t="e">
        <f t="shared" ref="EU79:EU84" ca="1" si="170">BN79-КОРЕНЬ(BP79)/КОРЕНЬ(B79)*$B$1</f>
        <v>#NAME?</v>
      </c>
      <c r="EV79" s="1" t="e">
        <f t="shared" ref="EV79:EV84" ca="1" si="171">BN79+КОРЕНЬ(BP79)/КОРЕНЬ(B79)*$B$1</f>
        <v>#NAME?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1</v>
      </c>
      <c r="FH79" s="1">
        <v>27.846871377533624</v>
      </c>
      <c r="FI79" s="1">
        <v>-30.603767153117541</v>
      </c>
      <c r="FJ79" s="1">
        <v>-30.603767153117541</v>
      </c>
      <c r="FK79" s="1">
        <v>-30.603767153117541</v>
      </c>
      <c r="FL79" s="1">
        <v>-30.603767153117541</v>
      </c>
      <c r="FM79" s="1">
        <v>-30.603767153117541</v>
      </c>
      <c r="FN79" s="1">
        <v>-30.603767153117541</v>
      </c>
      <c r="FO79" s="1">
        <v>-30.603767153117541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Z79" s="1">
        <v>106.75602866571917</v>
      </c>
      <c r="GA79" s="1">
        <v>11396.849823320708</v>
      </c>
      <c r="GB79" s="1">
        <v>106.70804092946197</v>
      </c>
      <c r="GC79" s="1">
        <v>106.76371366903186</v>
      </c>
      <c r="GF79" s="1">
        <v>392.73500000000001</v>
      </c>
      <c r="GG79" s="1">
        <v>160803.02499999999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1</v>
      </c>
      <c r="GP79" s="1">
        <v>1</v>
      </c>
      <c r="GQ79" s="1">
        <v>1</v>
      </c>
      <c r="GR79" s="1">
        <v>1</v>
      </c>
      <c r="GS79" s="1">
        <v>1</v>
      </c>
      <c r="GT79" s="1">
        <v>1</v>
      </c>
      <c r="GU79" s="1">
        <v>1</v>
      </c>
      <c r="GZ79" s="1">
        <v>39223.35</v>
      </c>
      <c r="HA79" s="1">
        <v>1604098646.9100001</v>
      </c>
      <c r="HB79" s="1">
        <v>1</v>
      </c>
      <c r="HC79" s="1">
        <v>1</v>
      </c>
      <c r="HD79" s="1">
        <v>1</v>
      </c>
      <c r="HE79" s="1">
        <v>1</v>
      </c>
      <c r="HF79" s="1">
        <v>1</v>
      </c>
      <c r="HG79" s="1">
        <v>1</v>
      </c>
      <c r="HH79" s="1">
        <v>1</v>
      </c>
      <c r="HI79" s="1">
        <v>1</v>
      </c>
      <c r="HJ79" s="1">
        <v>1</v>
      </c>
      <c r="HK79" s="1">
        <v>1</v>
      </c>
      <c r="HL79" s="1">
        <v>1</v>
      </c>
      <c r="HM79" s="1">
        <v>1</v>
      </c>
      <c r="HN79" s="1">
        <v>1</v>
      </c>
      <c r="HO79" s="1">
        <v>1</v>
      </c>
      <c r="HP79" s="1">
        <f t="shared" si="145"/>
        <v>0</v>
      </c>
      <c r="HQ79" s="1" t="e">
        <f t="shared" ref="HQ79:HQ84" ca="1" si="172">BN79-КОРЕНЬ(BP79)/КОРЕНЬ(B79)*$B$1</f>
        <v>#NAME?</v>
      </c>
      <c r="HR79" s="1" t="e">
        <f t="shared" ref="HR79:HR84" ca="1" si="173">BN79+КОРЕНЬ(BP79)/КОРЕНЬ(B79)*$B$1</f>
        <v>#NAME?</v>
      </c>
      <c r="HU79" s="1">
        <v>1</v>
      </c>
      <c r="HV79" s="1">
        <v>1</v>
      </c>
      <c r="HW79" s="1">
        <v>1</v>
      </c>
      <c r="HX79" s="1">
        <v>1</v>
      </c>
      <c r="HY79" s="1">
        <v>1</v>
      </c>
      <c r="HZ79" s="1">
        <v>1</v>
      </c>
      <c r="IA79" s="1">
        <v>1</v>
      </c>
      <c r="IB79" s="1">
        <v>1</v>
      </c>
      <c r="ID79" s="1">
        <v>0</v>
      </c>
      <c r="IE79" s="1">
        <v>-55.103422537762228</v>
      </c>
      <c r="IF79" s="1">
        <v>-55.103422537762228</v>
      </c>
      <c r="IG79" s="1">
        <v>-55.103422537762228</v>
      </c>
      <c r="IH79" s="1">
        <v>-55.103422537762228</v>
      </c>
      <c r="II79" s="1">
        <v>-55.103422537762228</v>
      </c>
      <c r="IJ79" s="1">
        <v>-55.103422537762228</v>
      </c>
      <c r="IK79" s="1">
        <v>-55.103422537762228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V79" s="1">
        <v>0</v>
      </c>
      <c r="IW79" s="1">
        <v>0</v>
      </c>
      <c r="IX79" s="1">
        <v>0</v>
      </c>
      <c r="IY79" s="1">
        <v>0</v>
      </c>
      <c r="JB79" s="1">
        <v>1</v>
      </c>
      <c r="JC79" s="1">
        <v>1</v>
      </c>
      <c r="JD79" s="1">
        <v>1</v>
      </c>
      <c r="JE79" s="1">
        <v>1</v>
      </c>
      <c r="JF79" s="1">
        <v>1</v>
      </c>
      <c r="JG79" s="1">
        <v>1</v>
      </c>
      <c r="JH79" s="1">
        <v>1</v>
      </c>
      <c r="JI79" s="1">
        <v>1</v>
      </c>
      <c r="JJ79" s="1">
        <v>1</v>
      </c>
      <c r="JK79" s="1">
        <v>1</v>
      </c>
      <c r="JL79" s="1">
        <v>1</v>
      </c>
      <c r="JM79" s="1">
        <v>1</v>
      </c>
      <c r="JN79" s="1">
        <v>1</v>
      </c>
      <c r="JO79" s="1">
        <v>1</v>
      </c>
      <c r="JP79" s="1">
        <v>1</v>
      </c>
      <c r="JQ79" s="1">
        <v>1</v>
      </c>
      <c r="JV79" s="1">
        <v>1</v>
      </c>
      <c r="JW79" s="1">
        <v>1</v>
      </c>
      <c r="JX79" s="1">
        <v>1</v>
      </c>
      <c r="JY79" s="1">
        <v>1</v>
      </c>
      <c r="JZ79" s="1">
        <v>1</v>
      </c>
      <c r="KA79" s="1">
        <v>1</v>
      </c>
      <c r="KB79" s="1">
        <v>1</v>
      </c>
      <c r="KC79" s="1">
        <v>1</v>
      </c>
      <c r="KD79" s="1">
        <v>1</v>
      </c>
      <c r="KE79" s="1">
        <v>1</v>
      </c>
      <c r="KF79" s="1">
        <v>1</v>
      </c>
      <c r="KG79" s="1">
        <v>1</v>
      </c>
      <c r="KH79" s="1">
        <v>1</v>
      </c>
      <c r="KI79" s="1">
        <v>1</v>
      </c>
      <c r="KJ79" s="1">
        <v>1</v>
      </c>
      <c r="KK79" s="1">
        <v>1</v>
      </c>
      <c r="KL79" s="1">
        <f t="shared" si="148"/>
        <v>0</v>
      </c>
      <c r="KM79" s="1" t="e">
        <f t="shared" ref="KM79:KM84" ca="1" si="174">BN79-КОРЕНЬ(BP79)/КОРЕНЬ(B79)*$B$1</f>
        <v>#NAME?</v>
      </c>
      <c r="KN79" s="1" t="e">
        <f t="shared" ref="KN79:KN84" ca="1" si="175">BN79+КОРЕНЬ(BP79)/КОРЕНЬ(B79)*$B$1</f>
        <v>#NAME?</v>
      </c>
      <c r="KQ79" s="1">
        <v>1</v>
      </c>
      <c r="KR79" s="1">
        <v>1</v>
      </c>
      <c r="KS79" s="1">
        <v>1</v>
      </c>
      <c r="KT79" s="1">
        <v>1</v>
      </c>
      <c r="KU79" s="1">
        <v>1</v>
      </c>
      <c r="KV79" s="1">
        <v>1</v>
      </c>
      <c r="KW79" s="1">
        <v>1</v>
      </c>
      <c r="KX79" s="1">
        <v>1</v>
      </c>
      <c r="KZ79" s="1">
        <v>7.9730941865176703</v>
      </c>
      <c r="LA79" s="1">
        <v>7.9730941865176703</v>
      </c>
      <c r="LB79" s="1">
        <v>7.9730941865176703</v>
      </c>
      <c r="LC79" s="1">
        <v>7.9730941865176703</v>
      </c>
      <c r="LD79" s="1">
        <v>7.9730941865176703</v>
      </c>
      <c r="LE79" s="1">
        <v>7.9730941865176703</v>
      </c>
      <c r="LF79" s="1">
        <v>7.9730941865176703</v>
      </c>
      <c r="LG79" s="1">
        <v>7.9730941865176703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R79" s="1">
        <v>20</v>
      </c>
      <c r="LS79" s="1">
        <v>400</v>
      </c>
      <c r="LT79" s="1">
        <v>20</v>
      </c>
      <c r="LU79" s="1">
        <v>20</v>
      </c>
      <c r="LX79" s="1">
        <v>1</v>
      </c>
      <c r="LY79" s="1">
        <v>1</v>
      </c>
      <c r="LZ79" s="1">
        <v>1</v>
      </c>
      <c r="MA79" s="1">
        <v>1</v>
      </c>
      <c r="MB79" s="1">
        <v>1</v>
      </c>
      <c r="MC79" s="1">
        <v>1</v>
      </c>
      <c r="MD79" s="1">
        <v>1</v>
      </c>
      <c r="ME79" s="1">
        <v>1</v>
      </c>
      <c r="MF79" s="1">
        <v>1</v>
      </c>
      <c r="MG79" s="1">
        <v>1</v>
      </c>
      <c r="MH79" s="1">
        <v>1</v>
      </c>
      <c r="MI79" s="1">
        <v>1</v>
      </c>
      <c r="MJ79" s="1">
        <v>1</v>
      </c>
      <c r="MK79" s="1">
        <v>1</v>
      </c>
      <c r="ML79" s="1">
        <v>1</v>
      </c>
      <c r="MM79" s="1">
        <v>1</v>
      </c>
      <c r="MR79" s="1">
        <v>1</v>
      </c>
      <c r="MS79" s="1">
        <v>1</v>
      </c>
      <c r="MT79" s="1">
        <v>1</v>
      </c>
      <c r="MU79" s="1">
        <v>1</v>
      </c>
      <c r="MV79" s="1">
        <v>1</v>
      </c>
      <c r="MW79" s="1">
        <v>1</v>
      </c>
      <c r="MX79" s="1">
        <v>1</v>
      </c>
      <c r="MY79" s="1">
        <v>1</v>
      </c>
      <c r="MZ79" s="1">
        <v>1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f t="shared" si="151"/>
        <v>0</v>
      </c>
      <c r="NI79" s="1" t="e">
        <f t="shared" ref="NI79:NI84" ca="1" si="176">BN79-КОРЕНЬ(BP79)/КОРЕНЬ(B79)*$B$1</f>
        <v>#NAME?</v>
      </c>
      <c r="NJ79" s="1" t="e">
        <f t="shared" ref="NJ79:NJ84" ca="1" si="177">BN79+КОРЕНЬ(BP79)/КОРЕНЬ(B79)*$B$1</f>
        <v>#NAME?</v>
      </c>
      <c r="NM79" s="1">
        <v>1</v>
      </c>
      <c r="NN79" s="1">
        <v>1</v>
      </c>
      <c r="NO79" s="1">
        <v>1</v>
      </c>
      <c r="NP79" s="1">
        <v>1</v>
      </c>
      <c r="NQ79" s="1">
        <v>1</v>
      </c>
      <c r="NR79" s="1">
        <v>1</v>
      </c>
      <c r="NS79" s="1">
        <v>1</v>
      </c>
      <c r="NT79" s="1">
        <v>1</v>
      </c>
      <c r="NV79" s="1">
        <v>1.8404231399291791E-2</v>
      </c>
      <c r="NW79" s="1">
        <v>1.8404231399291791E-2</v>
      </c>
      <c r="NX79" s="1">
        <v>1.8404231399291791E-2</v>
      </c>
      <c r="NY79" s="1">
        <v>1.8404231399291791E-2</v>
      </c>
      <c r="NZ79" s="1">
        <v>1.8404231399291791E-2</v>
      </c>
      <c r="OA79" s="1">
        <v>1.8404231399291791E-2</v>
      </c>
      <c r="OB79" s="1">
        <v>1.8404231399291791E-2</v>
      </c>
      <c r="OC79" s="1">
        <v>1.8404231399291791E-2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N79" s="1">
        <v>1</v>
      </c>
      <c r="OO79" s="1">
        <v>1</v>
      </c>
      <c r="OP79" s="1">
        <v>1</v>
      </c>
      <c r="OQ79" s="1">
        <v>1</v>
      </c>
    </row>
    <row r="80" spans="1:407" s="1" customFormat="1" x14ac:dyDescent="0.25">
      <c r="A80" s="1">
        <v>1800</v>
      </c>
      <c r="B80" s="1">
        <v>200</v>
      </c>
      <c r="C80" s="1">
        <v>100</v>
      </c>
      <c r="D80" s="1" t="s">
        <v>382</v>
      </c>
      <c r="E80" s="1">
        <v>432.73209914500001</v>
      </c>
      <c r="F80" s="1">
        <v>189674.20467262581</v>
      </c>
      <c r="G80" s="1">
        <f t="shared" si="132"/>
        <v>2417.1350421876996</v>
      </c>
      <c r="H80" s="1" t="e">
        <f t="shared" ca="1" si="166"/>
        <v>#NAME?</v>
      </c>
      <c r="I80" s="1" t="e">
        <f t="shared" ca="1" si="167"/>
        <v>#NAME?</v>
      </c>
      <c r="J80" s="1">
        <f t="shared" si="135"/>
        <v>2.4040672174722223E-3</v>
      </c>
      <c r="K80" s="1">
        <f t="shared" si="103"/>
        <v>-6.8114296473914591</v>
      </c>
      <c r="L80" s="1">
        <f t="shared" si="104"/>
        <v>6.8162377818264028</v>
      </c>
      <c r="M80" s="1">
        <v>0</v>
      </c>
      <c r="N80" s="1">
        <v>69319.414999999994</v>
      </c>
      <c r="O80" s="1">
        <v>155178.73000000001</v>
      </c>
      <c r="P80" s="1">
        <v>24569213125.68</v>
      </c>
      <c r="Q80" s="1">
        <f t="shared" si="136"/>
        <v>488774881.26709747</v>
      </c>
      <c r="R80" s="1">
        <f t="shared" si="105"/>
        <v>152114.68236339604</v>
      </c>
      <c r="S80" s="1">
        <f t="shared" si="106"/>
        <v>158242.77763660398</v>
      </c>
      <c r="T80" s="1">
        <v>179900</v>
      </c>
      <c r="U80" s="2">
        <v>32364010000</v>
      </c>
      <c r="V80" s="2">
        <f t="shared" si="137"/>
        <v>0</v>
      </c>
      <c r="W80" s="2">
        <f t="shared" si="107"/>
        <v>179900</v>
      </c>
      <c r="X80" s="2">
        <f t="shared" si="108"/>
        <v>179900</v>
      </c>
      <c r="Y80" s="2">
        <f t="shared" si="138"/>
        <v>0.99944444444444447</v>
      </c>
      <c r="Z80" s="2">
        <f t="shared" si="109"/>
        <v>0.99944444444444447</v>
      </c>
      <c r="AA80" s="2">
        <f t="shared" si="110"/>
        <v>0.99944444444444447</v>
      </c>
      <c r="AB80" s="2">
        <v>1800</v>
      </c>
      <c r="AC80" s="2">
        <v>3240000</v>
      </c>
      <c r="AD80" s="2">
        <f t="shared" si="111"/>
        <v>2.2386041486357038</v>
      </c>
      <c r="AE80" s="2">
        <v>0</v>
      </c>
      <c r="AF80" s="2">
        <v>0</v>
      </c>
      <c r="AG80" s="2">
        <v>10934.295</v>
      </c>
      <c r="AH80" s="2">
        <v>120224577.47499999</v>
      </c>
      <c r="AI80" s="2">
        <v>179900</v>
      </c>
      <c r="AJ80" s="2">
        <v>0</v>
      </c>
      <c r="AK80" s="2">
        <v>0</v>
      </c>
      <c r="AL80" s="2"/>
      <c r="AM80" s="2"/>
      <c r="AN80" s="2">
        <v>432.32</v>
      </c>
      <c r="AO80" s="2">
        <v>195166.3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</v>
      </c>
      <c r="BA80" s="2">
        <v>1</v>
      </c>
      <c r="BB80" s="2">
        <v>1</v>
      </c>
      <c r="BC80" s="2">
        <v>1</v>
      </c>
      <c r="BD80" s="2"/>
      <c r="BE80" s="2"/>
      <c r="BF80" s="2"/>
      <c r="BG80" s="2"/>
      <c r="BH80" s="2">
        <v>43179.665000000001</v>
      </c>
      <c r="BI80" s="2">
        <v>1947099531.2049999</v>
      </c>
      <c r="BJ80" s="2">
        <v>1</v>
      </c>
      <c r="BK80" s="2">
        <v>1</v>
      </c>
      <c r="BL80" s="2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f t="shared" si="139"/>
        <v>0</v>
      </c>
      <c r="BY80" s="1" t="e">
        <f t="shared" ca="1" si="168"/>
        <v>#NAME?</v>
      </c>
      <c r="BZ80" s="1" t="e">
        <f t="shared" ca="1" si="169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0</v>
      </c>
      <c r="CM80" s="1">
        <v>-52361.683809020593</v>
      </c>
      <c r="CN80" s="1">
        <v>-52361.683809020593</v>
      </c>
      <c r="CO80" s="1">
        <v>-52361.683809020593</v>
      </c>
      <c r="CP80" s="1">
        <v>-52361.683809020593</v>
      </c>
      <c r="CQ80" s="1">
        <v>-52361.683809020593</v>
      </c>
      <c r="CR80" s="1">
        <v>-52361.683809020593</v>
      </c>
      <c r="CS80" s="1">
        <v>-52361.683809020593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D80" s="1">
        <v>0</v>
      </c>
      <c r="DE80" s="1">
        <v>0</v>
      </c>
      <c r="DF80" s="1">
        <v>0</v>
      </c>
      <c r="DG80" s="1">
        <v>0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ED80" s="1">
        <v>7.665</v>
      </c>
      <c r="EE80" s="1">
        <v>111.265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f t="shared" si="142"/>
        <v>0</v>
      </c>
      <c r="EU80" s="1" t="e">
        <f t="shared" ca="1" si="170"/>
        <v>#NAME?</v>
      </c>
      <c r="EV80" s="1" t="e">
        <f t="shared" ca="1" si="171"/>
        <v>#NAME?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H80" s="1">
        <v>29.273338341223489</v>
      </c>
      <c r="FI80" s="1">
        <v>-33.117931269168182</v>
      </c>
      <c r="FJ80" s="1">
        <v>-33.117931269168182</v>
      </c>
      <c r="FK80" s="1">
        <v>-33.117931269168182</v>
      </c>
      <c r="FL80" s="1">
        <v>-33.117931269168182</v>
      </c>
      <c r="FM80" s="1">
        <v>-33.117931269168182</v>
      </c>
      <c r="FN80" s="1">
        <v>-33.117931269168182</v>
      </c>
      <c r="FO80" s="1">
        <v>-33.117931269168182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Z80" s="1">
        <v>106.75199677794731</v>
      </c>
      <c r="GA80" s="1">
        <v>11395.988969059908</v>
      </c>
      <c r="GB80" s="1">
        <v>106.7200063588205</v>
      </c>
      <c r="GC80" s="1">
        <v>106.75698055077652</v>
      </c>
      <c r="GF80" s="1">
        <v>397.34</v>
      </c>
      <c r="GG80" s="1">
        <v>165626.65</v>
      </c>
      <c r="GH80" s="1">
        <v>1</v>
      </c>
      <c r="GI80" s="1">
        <v>1</v>
      </c>
      <c r="GJ80" s="1">
        <v>1</v>
      </c>
      <c r="GK80" s="1">
        <v>1</v>
      </c>
      <c r="GL80" s="1">
        <v>1</v>
      </c>
      <c r="GM80" s="1">
        <v>1</v>
      </c>
      <c r="GN80" s="1">
        <v>1</v>
      </c>
      <c r="GO80" s="1">
        <v>1</v>
      </c>
      <c r="GP80" s="1">
        <v>1</v>
      </c>
      <c r="GQ80" s="1">
        <v>1</v>
      </c>
      <c r="GR80" s="1">
        <v>1</v>
      </c>
      <c r="GS80" s="1">
        <v>1</v>
      </c>
      <c r="GT80" s="1">
        <v>1</v>
      </c>
      <c r="GU80" s="1">
        <v>1</v>
      </c>
      <c r="GZ80" s="1">
        <v>39686.684999999998</v>
      </c>
      <c r="HA80" s="1">
        <v>1652512171.5250001</v>
      </c>
      <c r="HB80" s="1">
        <v>1</v>
      </c>
      <c r="HC80" s="1">
        <v>1</v>
      </c>
      <c r="HD80" s="1">
        <v>1</v>
      </c>
      <c r="HE80" s="1">
        <v>1</v>
      </c>
      <c r="HF80" s="1">
        <v>1</v>
      </c>
      <c r="HG80" s="1">
        <v>1</v>
      </c>
      <c r="HH80" s="1">
        <v>1</v>
      </c>
      <c r="HI80" s="1">
        <v>1</v>
      </c>
      <c r="HJ80" s="1">
        <v>1</v>
      </c>
      <c r="HK80" s="1">
        <v>1</v>
      </c>
      <c r="HL80" s="1">
        <v>1</v>
      </c>
      <c r="HM80" s="1">
        <v>1</v>
      </c>
      <c r="HN80" s="1">
        <v>1</v>
      </c>
      <c r="HO80" s="1">
        <v>1</v>
      </c>
      <c r="HP80" s="1">
        <f t="shared" si="145"/>
        <v>0</v>
      </c>
      <c r="HQ80" s="1" t="e">
        <f t="shared" ca="1" si="172"/>
        <v>#NAME?</v>
      </c>
      <c r="HR80" s="1" t="e">
        <f t="shared" ca="1" si="173"/>
        <v>#NAME?</v>
      </c>
      <c r="HU80" s="1">
        <v>1</v>
      </c>
      <c r="HV80" s="1">
        <v>1</v>
      </c>
      <c r="HW80" s="1">
        <v>1</v>
      </c>
      <c r="HX80" s="1">
        <v>1</v>
      </c>
      <c r="HY80" s="1">
        <v>1</v>
      </c>
      <c r="HZ80" s="1">
        <v>1</v>
      </c>
      <c r="IA80" s="1">
        <v>1</v>
      </c>
      <c r="IB80" s="1">
        <v>1</v>
      </c>
      <c r="ID80" s="1">
        <v>0</v>
      </c>
      <c r="IE80" s="1">
        <v>-54.294753885295279</v>
      </c>
      <c r="IF80" s="1">
        <v>-54.294753885295279</v>
      </c>
      <c r="IG80" s="1">
        <v>-54.294753885295279</v>
      </c>
      <c r="IH80" s="1">
        <v>-54.294753885295279</v>
      </c>
      <c r="II80" s="1">
        <v>-54.294753885295279</v>
      </c>
      <c r="IJ80" s="1">
        <v>-54.294753885295279</v>
      </c>
      <c r="IK80" s="1">
        <v>-54.294753885295279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V80" s="1">
        <v>0</v>
      </c>
      <c r="IW80" s="1">
        <v>0</v>
      </c>
      <c r="IX80" s="1">
        <v>0</v>
      </c>
      <c r="IY80" s="1">
        <v>0</v>
      </c>
      <c r="JB80" s="1">
        <v>1</v>
      </c>
      <c r="JC80" s="1">
        <v>1</v>
      </c>
      <c r="JD80" s="1">
        <v>1</v>
      </c>
      <c r="JE80" s="1">
        <v>1</v>
      </c>
      <c r="JF80" s="1">
        <v>1</v>
      </c>
      <c r="JG80" s="1">
        <v>1</v>
      </c>
      <c r="JH80" s="1">
        <v>1</v>
      </c>
      <c r="JI80" s="1">
        <v>1</v>
      </c>
      <c r="JJ80" s="1">
        <v>1</v>
      </c>
      <c r="JK80" s="1">
        <v>1</v>
      </c>
      <c r="JL80" s="1">
        <v>1</v>
      </c>
      <c r="JM80" s="1">
        <v>1</v>
      </c>
      <c r="JN80" s="1">
        <v>1</v>
      </c>
      <c r="JO80" s="1">
        <v>1</v>
      </c>
      <c r="JP80" s="1">
        <v>1</v>
      </c>
      <c r="JQ80" s="1">
        <v>1</v>
      </c>
      <c r="JV80" s="1">
        <v>1</v>
      </c>
      <c r="JW80" s="1">
        <v>1</v>
      </c>
      <c r="JX80" s="1">
        <v>1</v>
      </c>
      <c r="JY80" s="1">
        <v>1</v>
      </c>
      <c r="JZ80" s="1">
        <v>1</v>
      </c>
      <c r="KA80" s="1">
        <v>1</v>
      </c>
      <c r="KB80" s="1">
        <v>1</v>
      </c>
      <c r="KC80" s="1">
        <v>1</v>
      </c>
      <c r="KD80" s="1">
        <v>1</v>
      </c>
      <c r="KE80" s="1">
        <v>1</v>
      </c>
      <c r="KF80" s="1">
        <v>1</v>
      </c>
      <c r="KG80" s="1">
        <v>1</v>
      </c>
      <c r="KH80" s="1">
        <v>1</v>
      </c>
      <c r="KI80" s="1">
        <v>1</v>
      </c>
      <c r="KJ80" s="1">
        <v>1</v>
      </c>
      <c r="KK80" s="1">
        <v>1</v>
      </c>
      <c r="KL80" s="1">
        <f t="shared" si="148"/>
        <v>0</v>
      </c>
      <c r="KM80" s="1" t="e">
        <f t="shared" ca="1" si="174"/>
        <v>#NAME?</v>
      </c>
      <c r="KN80" s="1" t="e">
        <f t="shared" ca="1" si="175"/>
        <v>#NAME?</v>
      </c>
      <c r="KQ80" s="1">
        <v>1</v>
      </c>
      <c r="KR80" s="1">
        <v>1</v>
      </c>
      <c r="KS80" s="1">
        <v>1</v>
      </c>
      <c r="KT80" s="1">
        <v>1</v>
      </c>
      <c r="KU80" s="1">
        <v>1</v>
      </c>
      <c r="KV80" s="1">
        <v>1</v>
      </c>
      <c r="KW80" s="1">
        <v>1</v>
      </c>
      <c r="KX80" s="1">
        <v>1</v>
      </c>
      <c r="KZ80" s="1">
        <v>8.0209786214319809</v>
      </c>
      <c r="LA80" s="1">
        <v>8.0209786214319809</v>
      </c>
      <c r="LB80" s="1">
        <v>8.0209786214319809</v>
      </c>
      <c r="LC80" s="1">
        <v>8.0209786214319809</v>
      </c>
      <c r="LD80" s="1">
        <v>8.0209786214319809</v>
      </c>
      <c r="LE80" s="1">
        <v>8.0209786214319809</v>
      </c>
      <c r="LF80" s="1">
        <v>8.0209786214319809</v>
      </c>
      <c r="LG80" s="1">
        <v>8.0209786214319809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R80" s="1">
        <v>20</v>
      </c>
      <c r="LS80" s="1">
        <v>400</v>
      </c>
      <c r="LT80" s="1">
        <v>20</v>
      </c>
      <c r="LU80" s="1">
        <v>20</v>
      </c>
      <c r="LX80" s="1">
        <v>1</v>
      </c>
      <c r="LY80" s="1">
        <v>1</v>
      </c>
      <c r="LZ80" s="1">
        <v>1</v>
      </c>
      <c r="MA80" s="1">
        <v>1</v>
      </c>
      <c r="MB80" s="1">
        <v>1</v>
      </c>
      <c r="MC80" s="1">
        <v>1</v>
      </c>
      <c r="MD80" s="1">
        <v>1</v>
      </c>
      <c r="ME80" s="1">
        <v>1</v>
      </c>
      <c r="MF80" s="1">
        <v>1</v>
      </c>
      <c r="MG80" s="1">
        <v>1</v>
      </c>
      <c r="MH80" s="1">
        <v>1</v>
      </c>
      <c r="MI80" s="1">
        <v>1</v>
      </c>
      <c r="MJ80" s="1">
        <v>1</v>
      </c>
      <c r="MK80" s="1">
        <v>1</v>
      </c>
      <c r="ML80" s="1">
        <v>1</v>
      </c>
      <c r="MM80" s="1">
        <v>1</v>
      </c>
      <c r="MR80" s="1">
        <v>1</v>
      </c>
      <c r="MS80" s="1">
        <v>1</v>
      </c>
      <c r="MT80" s="1">
        <v>1</v>
      </c>
      <c r="MU80" s="1">
        <v>1</v>
      </c>
      <c r="MV80" s="1">
        <v>1</v>
      </c>
      <c r="MW80" s="1">
        <v>1</v>
      </c>
      <c r="MX80" s="1">
        <v>1</v>
      </c>
      <c r="MY80" s="1">
        <v>1</v>
      </c>
      <c r="MZ80" s="1">
        <v>1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f t="shared" si="151"/>
        <v>0</v>
      </c>
      <c r="NI80" s="1" t="e">
        <f t="shared" ca="1" si="176"/>
        <v>#NAME?</v>
      </c>
      <c r="NJ80" s="1" t="e">
        <f t="shared" ca="1" si="177"/>
        <v>#NAME?</v>
      </c>
      <c r="NM80" s="1">
        <v>1</v>
      </c>
      <c r="NN80" s="1">
        <v>1</v>
      </c>
      <c r="NO80" s="1">
        <v>1</v>
      </c>
      <c r="NP80" s="1">
        <v>1</v>
      </c>
      <c r="NQ80" s="1">
        <v>1</v>
      </c>
      <c r="NR80" s="1">
        <v>1</v>
      </c>
      <c r="NS80" s="1">
        <v>1</v>
      </c>
      <c r="NT80" s="1">
        <v>1</v>
      </c>
      <c r="NV80" s="1">
        <v>9.9623883810241835E-3</v>
      </c>
      <c r="NW80" s="1">
        <v>9.9623883810241835E-3</v>
      </c>
      <c r="NX80" s="1">
        <v>9.9623883810241835E-3</v>
      </c>
      <c r="NY80" s="1">
        <v>9.9623883810241835E-3</v>
      </c>
      <c r="NZ80" s="1">
        <v>9.9623883810241835E-3</v>
      </c>
      <c r="OA80" s="1">
        <v>9.9623883810241835E-3</v>
      </c>
      <c r="OB80" s="1">
        <v>9.9623883810241835E-3</v>
      </c>
      <c r="OC80" s="1">
        <v>9.9623883810241835E-3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N80" s="1">
        <v>1</v>
      </c>
      <c r="OO80" s="1">
        <v>1</v>
      </c>
      <c r="OP80" s="1">
        <v>1</v>
      </c>
      <c r="OQ80" s="1">
        <v>1</v>
      </c>
    </row>
    <row r="81" spans="1:407" s="1" customFormat="1" x14ac:dyDescent="0.25">
      <c r="A81" s="1">
        <v>1850</v>
      </c>
      <c r="B81" s="1">
        <v>200</v>
      </c>
      <c r="C81" s="1">
        <v>100</v>
      </c>
      <c r="D81" s="1" t="s">
        <v>384</v>
      </c>
      <c r="E81" s="1">
        <v>468.79796168499996</v>
      </c>
      <c r="F81" s="1">
        <v>222743.00667507961</v>
      </c>
      <c r="G81" s="1">
        <f t="shared" si="132"/>
        <v>2971.4777950689313</v>
      </c>
      <c r="H81" s="1" t="e">
        <f t="shared" ca="1" si="166"/>
        <v>#NAME?</v>
      </c>
      <c r="I81" s="1" t="e">
        <f t="shared" ca="1" si="167"/>
        <v>#NAME?</v>
      </c>
      <c r="J81" s="1">
        <f t="shared" si="135"/>
        <v>2.534043036135135E-3</v>
      </c>
      <c r="K81" s="1">
        <f t="shared" si="103"/>
        <v>-7.5523415673021326</v>
      </c>
      <c r="L81" s="1">
        <f t="shared" si="104"/>
        <v>7.5574096533744033</v>
      </c>
      <c r="M81" s="1">
        <v>0</v>
      </c>
      <c r="N81" s="1">
        <v>72092.11</v>
      </c>
      <c r="O81" s="1">
        <v>162617.19500000001</v>
      </c>
      <c r="P81" s="1">
        <v>26933561384.895</v>
      </c>
      <c r="Q81" s="1">
        <f t="shared" si="136"/>
        <v>489209275.22697449</v>
      </c>
      <c r="R81" s="1">
        <f t="shared" si="105"/>
        <v>159551.78609439544</v>
      </c>
      <c r="S81" s="1">
        <f t="shared" si="106"/>
        <v>165682.60390560457</v>
      </c>
      <c r="T81" s="1">
        <v>184900</v>
      </c>
      <c r="U81" s="2">
        <v>34188010000</v>
      </c>
      <c r="V81" s="2">
        <f t="shared" si="137"/>
        <v>0</v>
      </c>
      <c r="W81" s="2">
        <f t="shared" si="107"/>
        <v>184900</v>
      </c>
      <c r="X81" s="2">
        <f t="shared" si="108"/>
        <v>184900</v>
      </c>
      <c r="Y81" s="2">
        <f t="shared" si="138"/>
        <v>0.99945945945945946</v>
      </c>
      <c r="Z81" s="2">
        <f t="shared" si="109"/>
        <v>0.99945945945945946</v>
      </c>
      <c r="AA81" s="2">
        <f t="shared" si="110"/>
        <v>0.99945945945945946</v>
      </c>
      <c r="AB81" s="2">
        <v>1850</v>
      </c>
      <c r="AC81" s="2">
        <v>3422500</v>
      </c>
      <c r="AD81" s="2">
        <f t="shared" si="111"/>
        <v>2.2556864405827488</v>
      </c>
      <c r="AE81" s="2">
        <v>0</v>
      </c>
      <c r="AF81" s="2">
        <v>0</v>
      </c>
      <c r="AG81" s="2">
        <v>11181.995000000001</v>
      </c>
      <c r="AH81" s="2">
        <v>125716300.925</v>
      </c>
      <c r="AI81" s="2">
        <v>184900</v>
      </c>
      <c r="AJ81" s="2">
        <v>0</v>
      </c>
      <c r="AK81" s="2">
        <v>0</v>
      </c>
      <c r="AL81" s="2"/>
      <c r="AM81" s="2"/>
      <c r="AN81" s="2">
        <v>429.61</v>
      </c>
      <c r="AO81" s="2">
        <v>191828.34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</v>
      </c>
      <c r="BA81" s="2">
        <v>1</v>
      </c>
      <c r="BB81" s="2">
        <v>1</v>
      </c>
      <c r="BC81" s="2">
        <v>1</v>
      </c>
      <c r="BD81" s="2"/>
      <c r="BE81" s="2"/>
      <c r="BF81" s="2"/>
      <c r="BG81" s="2"/>
      <c r="BH81" s="2">
        <v>42913.464999999997</v>
      </c>
      <c r="BI81" s="2">
        <v>1914232429.2850001</v>
      </c>
      <c r="BJ81" s="2">
        <v>1</v>
      </c>
      <c r="BK81" s="2">
        <v>1</v>
      </c>
      <c r="BL81" s="2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f t="shared" si="139"/>
        <v>0</v>
      </c>
      <c r="BY81" s="1" t="e">
        <f t="shared" ca="1" si="168"/>
        <v>#NAME?</v>
      </c>
      <c r="BZ81" s="1" t="e">
        <f t="shared" ca="1" si="169"/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0</v>
      </c>
      <c r="CM81" s="1">
        <v>-44065.444670953577</v>
      </c>
      <c r="CN81" s="1">
        <v>-44065.444670953577</v>
      </c>
      <c r="CO81" s="1">
        <v>-44065.444670953577</v>
      </c>
      <c r="CP81" s="1">
        <v>-44065.444670953577</v>
      </c>
      <c r="CQ81" s="1">
        <v>-44065.444670953577</v>
      </c>
      <c r="CR81" s="1">
        <v>-44065.444670953577</v>
      </c>
      <c r="CS81" s="1">
        <v>-44065.444670953577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D81" s="1">
        <v>0</v>
      </c>
      <c r="DE81" s="1">
        <v>0</v>
      </c>
      <c r="DF81" s="1">
        <v>0</v>
      </c>
      <c r="DG81" s="1">
        <v>0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ED81" s="1">
        <v>7.88</v>
      </c>
      <c r="EE81" s="1">
        <v>109.85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f t="shared" si="142"/>
        <v>0</v>
      </c>
      <c r="EU81" s="1" t="e">
        <f t="shared" ca="1" si="170"/>
        <v>#NAME?</v>
      </c>
      <c r="EV81" s="1" t="e">
        <f t="shared" ca="1" si="171"/>
        <v>#NAME?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H81" s="1">
        <v>27.795880180336255</v>
      </c>
      <c r="FI81" s="1">
        <v>-28.495135858898255</v>
      </c>
      <c r="FJ81" s="1">
        <v>-28.495135858898255</v>
      </c>
      <c r="FK81" s="1">
        <v>-28.495135858898255</v>
      </c>
      <c r="FL81" s="1">
        <v>-28.495135858898255</v>
      </c>
      <c r="FM81" s="1">
        <v>-28.495135858898255</v>
      </c>
      <c r="FN81" s="1">
        <v>-28.495135858898255</v>
      </c>
      <c r="FO81" s="1">
        <v>-28.495135858898255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Z81" s="1">
        <v>106.74988422190276</v>
      </c>
      <c r="GA81" s="1">
        <v>11395.537829394072</v>
      </c>
      <c r="GB81" s="1">
        <v>106.71116164891359</v>
      </c>
      <c r="GC81" s="1">
        <v>106.75146683449482</v>
      </c>
      <c r="GF81" s="1">
        <v>392.43</v>
      </c>
      <c r="GG81" s="1">
        <v>161108.65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1</v>
      </c>
      <c r="GR81" s="1">
        <v>1</v>
      </c>
      <c r="GS81" s="1">
        <v>1</v>
      </c>
      <c r="GT81" s="1">
        <v>1</v>
      </c>
      <c r="GU81" s="1">
        <v>1</v>
      </c>
      <c r="GZ81" s="1">
        <v>39195.275000000001</v>
      </c>
      <c r="HA81" s="1">
        <v>1607337572.645</v>
      </c>
      <c r="HB81" s="1">
        <v>1</v>
      </c>
      <c r="HC81" s="1">
        <v>1</v>
      </c>
      <c r="HD81" s="1">
        <v>1</v>
      </c>
      <c r="HE81" s="1">
        <v>1</v>
      </c>
      <c r="HF81" s="1">
        <v>1</v>
      </c>
      <c r="HG81" s="1">
        <v>1</v>
      </c>
      <c r="HH81" s="1">
        <v>1</v>
      </c>
      <c r="HI81" s="1">
        <v>1</v>
      </c>
      <c r="HJ81" s="1">
        <v>1</v>
      </c>
      <c r="HK81" s="1">
        <v>1</v>
      </c>
      <c r="HL81" s="1">
        <v>1</v>
      </c>
      <c r="HM81" s="1">
        <v>1</v>
      </c>
      <c r="HN81" s="1">
        <v>1</v>
      </c>
      <c r="HO81" s="1">
        <v>1</v>
      </c>
      <c r="HP81" s="1">
        <f t="shared" si="145"/>
        <v>0</v>
      </c>
      <c r="HQ81" s="1" t="e">
        <f t="shared" ca="1" si="172"/>
        <v>#NAME?</v>
      </c>
      <c r="HR81" s="1" t="e">
        <f t="shared" ca="1" si="173"/>
        <v>#NAME?</v>
      </c>
      <c r="HU81" s="1">
        <v>1</v>
      </c>
      <c r="HV81" s="1">
        <v>1</v>
      </c>
      <c r="HW81" s="1">
        <v>1</v>
      </c>
      <c r="HX81" s="1">
        <v>1</v>
      </c>
      <c r="HY81" s="1">
        <v>1</v>
      </c>
      <c r="HZ81" s="1">
        <v>1</v>
      </c>
      <c r="IA81" s="1">
        <v>1</v>
      </c>
      <c r="IB81" s="1">
        <v>1</v>
      </c>
      <c r="ID81" s="1">
        <v>0</v>
      </c>
      <c r="IE81" s="1">
        <v>-49.5450371378939</v>
      </c>
      <c r="IF81" s="1">
        <v>-49.5450371378939</v>
      </c>
      <c r="IG81" s="1">
        <v>-49.5450371378939</v>
      </c>
      <c r="IH81" s="1">
        <v>-49.5450371378939</v>
      </c>
      <c r="II81" s="1">
        <v>-49.5450371378939</v>
      </c>
      <c r="IJ81" s="1">
        <v>-49.5450371378939</v>
      </c>
      <c r="IK81" s="1">
        <v>-49.5450371378939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V81" s="1">
        <v>0</v>
      </c>
      <c r="IW81" s="1">
        <v>0</v>
      </c>
      <c r="IX81" s="1">
        <v>0</v>
      </c>
      <c r="IY81" s="1">
        <v>0</v>
      </c>
      <c r="JB81" s="1">
        <v>1</v>
      </c>
      <c r="JC81" s="1">
        <v>1</v>
      </c>
      <c r="JD81" s="1">
        <v>1</v>
      </c>
      <c r="JE81" s="1">
        <v>1</v>
      </c>
      <c r="JF81" s="1">
        <v>1</v>
      </c>
      <c r="JG81" s="1">
        <v>1</v>
      </c>
      <c r="JH81" s="1">
        <v>1</v>
      </c>
      <c r="JI81" s="1">
        <v>1</v>
      </c>
      <c r="JJ81" s="1">
        <v>1</v>
      </c>
      <c r="JK81" s="1">
        <v>1</v>
      </c>
      <c r="JL81" s="1">
        <v>1</v>
      </c>
      <c r="JM81" s="1">
        <v>1</v>
      </c>
      <c r="JN81" s="1">
        <v>1</v>
      </c>
      <c r="JO81" s="1">
        <v>1</v>
      </c>
      <c r="JP81" s="1">
        <v>1</v>
      </c>
      <c r="JQ81" s="1">
        <v>1</v>
      </c>
      <c r="JV81" s="1">
        <v>1</v>
      </c>
      <c r="JW81" s="1">
        <v>1</v>
      </c>
      <c r="JX81" s="1">
        <v>1</v>
      </c>
      <c r="JY81" s="1">
        <v>1</v>
      </c>
      <c r="JZ81" s="1">
        <v>1</v>
      </c>
      <c r="KA81" s="1">
        <v>1</v>
      </c>
      <c r="KB81" s="1">
        <v>1</v>
      </c>
      <c r="KC81" s="1">
        <v>1</v>
      </c>
      <c r="KD81" s="1">
        <v>1</v>
      </c>
      <c r="KE81" s="1">
        <v>1</v>
      </c>
      <c r="KF81" s="1">
        <v>1</v>
      </c>
      <c r="KG81" s="1">
        <v>1</v>
      </c>
      <c r="KH81" s="1">
        <v>1</v>
      </c>
      <c r="KI81" s="1">
        <v>1</v>
      </c>
      <c r="KJ81" s="1">
        <v>1</v>
      </c>
      <c r="KK81" s="1">
        <v>1</v>
      </c>
      <c r="KL81" s="1">
        <f t="shared" si="148"/>
        <v>0</v>
      </c>
      <c r="KM81" s="1" t="e">
        <f t="shared" ca="1" si="174"/>
        <v>#NAME?</v>
      </c>
      <c r="KN81" s="1" t="e">
        <f t="shared" ca="1" si="175"/>
        <v>#NAME?</v>
      </c>
      <c r="KQ81" s="1">
        <v>1</v>
      </c>
      <c r="KR81" s="1">
        <v>1</v>
      </c>
      <c r="KS81" s="1">
        <v>1</v>
      </c>
      <c r="KT81" s="1">
        <v>1</v>
      </c>
      <c r="KU81" s="1">
        <v>1</v>
      </c>
      <c r="KV81" s="1">
        <v>1</v>
      </c>
      <c r="KW81" s="1">
        <v>1</v>
      </c>
      <c r="KX81" s="1">
        <v>1</v>
      </c>
      <c r="KZ81" s="1">
        <v>8.5047672758572048</v>
      </c>
      <c r="LA81" s="1">
        <v>8.5047672758572048</v>
      </c>
      <c r="LB81" s="1">
        <v>8.5047672758572048</v>
      </c>
      <c r="LC81" s="1">
        <v>8.5047672758572048</v>
      </c>
      <c r="LD81" s="1">
        <v>8.5047672758572048</v>
      </c>
      <c r="LE81" s="1">
        <v>8.5047672758572048</v>
      </c>
      <c r="LF81" s="1">
        <v>8.5047672758572048</v>
      </c>
      <c r="LG81" s="1">
        <v>8.5047672758572048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R81" s="1">
        <v>20</v>
      </c>
      <c r="LS81" s="1">
        <v>400</v>
      </c>
      <c r="LT81" s="1">
        <v>20</v>
      </c>
      <c r="LU81" s="1">
        <v>20</v>
      </c>
      <c r="LX81" s="1">
        <v>1</v>
      </c>
      <c r="LY81" s="1">
        <v>1</v>
      </c>
      <c r="LZ81" s="1">
        <v>1</v>
      </c>
      <c r="MA81" s="1">
        <v>1</v>
      </c>
      <c r="MB81" s="1">
        <v>1</v>
      </c>
      <c r="MC81" s="1">
        <v>1</v>
      </c>
      <c r="MD81" s="1">
        <v>1</v>
      </c>
      <c r="ME81" s="1">
        <v>1</v>
      </c>
      <c r="MF81" s="1">
        <v>1</v>
      </c>
      <c r="MG81" s="1">
        <v>1</v>
      </c>
      <c r="MH81" s="1">
        <v>1</v>
      </c>
      <c r="MI81" s="1">
        <v>1</v>
      </c>
      <c r="MJ81" s="1">
        <v>1</v>
      </c>
      <c r="MK81" s="1">
        <v>1</v>
      </c>
      <c r="ML81" s="1">
        <v>1</v>
      </c>
      <c r="MM81" s="1">
        <v>1</v>
      </c>
      <c r="MR81" s="1">
        <v>1</v>
      </c>
      <c r="MS81" s="1">
        <v>1</v>
      </c>
      <c r="MT81" s="1">
        <v>1</v>
      </c>
      <c r="MU81" s="1">
        <v>1</v>
      </c>
      <c r="MV81" s="1">
        <v>1</v>
      </c>
      <c r="MW81" s="1">
        <v>1</v>
      </c>
      <c r="MX81" s="1">
        <v>1</v>
      </c>
      <c r="MY81" s="1">
        <v>1</v>
      </c>
      <c r="MZ81" s="1">
        <v>1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f t="shared" si="151"/>
        <v>0</v>
      </c>
      <c r="NI81" s="1" t="e">
        <f t="shared" ca="1" si="176"/>
        <v>#NAME?</v>
      </c>
      <c r="NJ81" s="1" t="e">
        <f t="shared" ca="1" si="177"/>
        <v>#NAME?</v>
      </c>
      <c r="NM81" s="1">
        <v>1</v>
      </c>
      <c r="NN81" s="1">
        <v>1</v>
      </c>
      <c r="NO81" s="1">
        <v>1</v>
      </c>
      <c r="NP81" s="1">
        <v>1</v>
      </c>
      <c r="NQ81" s="1">
        <v>1</v>
      </c>
      <c r="NR81" s="1">
        <v>1</v>
      </c>
      <c r="NS81" s="1">
        <v>1</v>
      </c>
      <c r="NT81" s="1">
        <v>1</v>
      </c>
      <c r="NV81" s="1">
        <v>9.1080320774761525E-3</v>
      </c>
      <c r="NW81" s="1">
        <v>9.1080320774761525E-3</v>
      </c>
      <c r="NX81" s="1">
        <v>9.1080320774761525E-3</v>
      </c>
      <c r="NY81" s="1">
        <v>9.1080320774761525E-3</v>
      </c>
      <c r="NZ81" s="1">
        <v>9.1080320774761525E-3</v>
      </c>
      <c r="OA81" s="1">
        <v>9.1080320774761525E-3</v>
      </c>
      <c r="OB81" s="1">
        <v>9.1080320774761525E-3</v>
      </c>
      <c r="OC81" s="1">
        <v>9.1080320774761525E-3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N81" s="1">
        <v>1</v>
      </c>
      <c r="OO81" s="1">
        <v>1</v>
      </c>
      <c r="OP81" s="1">
        <v>1</v>
      </c>
      <c r="OQ81" s="1">
        <v>1</v>
      </c>
    </row>
    <row r="82" spans="1:407" s="1" customFormat="1" x14ac:dyDescent="0.25">
      <c r="A82" s="1">
        <v>1900</v>
      </c>
      <c r="B82" s="1">
        <v>200</v>
      </c>
      <c r="C82" s="1">
        <v>100</v>
      </c>
      <c r="D82" s="1" t="s">
        <v>383</v>
      </c>
      <c r="E82" s="1">
        <v>470.88902171000007</v>
      </c>
      <c r="F82" s="1">
        <v>225123.01598104544</v>
      </c>
      <c r="G82" s="1">
        <f t="shared" si="132"/>
        <v>3386.5452140445122</v>
      </c>
      <c r="H82" s="1" t="e">
        <f t="shared" ca="1" si="166"/>
        <v>#NAME?</v>
      </c>
      <c r="I82" s="1" t="e">
        <f t="shared" ca="1" si="167"/>
        <v>#NAME?</v>
      </c>
      <c r="J82" s="1">
        <f t="shared" si="135"/>
        <v>2.4783632721578951E-3</v>
      </c>
      <c r="K82" s="1">
        <f t="shared" si="103"/>
        <v>-8.0628028141801824</v>
      </c>
      <c r="L82" s="1">
        <f t="shared" si="104"/>
        <v>8.0677595407244969</v>
      </c>
      <c r="M82" s="1">
        <v>0</v>
      </c>
      <c r="N82" s="1">
        <v>75948.570000000007</v>
      </c>
      <c r="O82" s="1">
        <v>173280.255</v>
      </c>
      <c r="P82" s="1">
        <v>30447920621.305</v>
      </c>
      <c r="Q82" s="1">
        <f t="shared" si="136"/>
        <v>421873848.43997192</v>
      </c>
      <c r="R82" s="1">
        <f t="shared" si="105"/>
        <v>170433.61612567207</v>
      </c>
      <c r="S82" s="1">
        <f t="shared" si="106"/>
        <v>176126.89387432794</v>
      </c>
      <c r="T82" s="1">
        <v>189900</v>
      </c>
      <c r="U82" s="2">
        <v>36062010000</v>
      </c>
      <c r="V82" s="2">
        <f t="shared" si="137"/>
        <v>0</v>
      </c>
      <c r="W82" s="2">
        <f t="shared" si="107"/>
        <v>189900</v>
      </c>
      <c r="X82" s="2">
        <f t="shared" si="108"/>
        <v>189900</v>
      </c>
      <c r="Y82" s="2">
        <f t="shared" si="138"/>
        <v>0.99947368421052629</v>
      </c>
      <c r="Z82" s="2">
        <f t="shared" si="109"/>
        <v>0.99947368421052629</v>
      </c>
      <c r="AA82" s="2">
        <f t="shared" si="110"/>
        <v>0.99947368421052629</v>
      </c>
      <c r="AB82" s="2">
        <v>1900</v>
      </c>
      <c r="AC82" s="2">
        <v>3610000</v>
      </c>
      <c r="AD82" s="2">
        <f t="shared" si="111"/>
        <v>2.2815473023389381</v>
      </c>
      <c r="AE82" s="2">
        <v>0</v>
      </c>
      <c r="AF82" s="2">
        <v>0</v>
      </c>
      <c r="AG82" s="2">
        <v>11326.45</v>
      </c>
      <c r="AH82" s="2">
        <v>128969377.73999999</v>
      </c>
      <c r="AI82" s="2">
        <v>189900</v>
      </c>
      <c r="AJ82" s="2">
        <v>0</v>
      </c>
      <c r="AK82" s="2">
        <v>0</v>
      </c>
      <c r="AL82" s="2"/>
      <c r="AM82" s="2"/>
      <c r="AN82" s="2">
        <v>423.45</v>
      </c>
      <c r="AO82" s="2">
        <v>186499.74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</v>
      </c>
      <c r="BA82" s="2">
        <v>1</v>
      </c>
      <c r="BB82" s="2">
        <v>1</v>
      </c>
      <c r="BC82" s="2">
        <v>1</v>
      </c>
      <c r="BD82" s="2"/>
      <c r="BE82" s="2"/>
      <c r="BF82" s="2"/>
      <c r="BG82" s="2"/>
      <c r="BH82" s="2">
        <v>42295.105000000003</v>
      </c>
      <c r="BI82" s="2">
        <v>1860717145.875</v>
      </c>
      <c r="BJ82" s="2">
        <v>1</v>
      </c>
      <c r="BK82" s="2">
        <v>1</v>
      </c>
      <c r="BL82" s="2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f t="shared" si="139"/>
        <v>0</v>
      </c>
      <c r="BY82" s="1" t="e">
        <f t="shared" ca="1" si="168"/>
        <v>#NAME?</v>
      </c>
      <c r="BZ82" s="1" t="e">
        <f t="shared" ca="1" si="169"/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0</v>
      </c>
      <c r="CM82" s="1">
        <v>-59388.660681871239</v>
      </c>
      <c r="CN82" s="1">
        <v>-59388.660681871239</v>
      </c>
      <c r="CO82" s="1">
        <v>-59388.660681871239</v>
      </c>
      <c r="CP82" s="1">
        <v>-59388.660681871239</v>
      </c>
      <c r="CQ82" s="1">
        <v>-59388.660681871239</v>
      </c>
      <c r="CR82" s="1">
        <v>-59388.660681871239</v>
      </c>
      <c r="CS82" s="1">
        <v>-59388.660681871239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D82" s="1">
        <v>0</v>
      </c>
      <c r="DE82" s="1">
        <v>0</v>
      </c>
      <c r="DF82" s="1">
        <v>0</v>
      </c>
      <c r="DG82" s="1">
        <v>0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ED82" s="1">
        <v>7.5</v>
      </c>
      <c r="EE82" s="1">
        <v>97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f t="shared" si="142"/>
        <v>0</v>
      </c>
      <c r="EU82" s="1" t="e">
        <f t="shared" ca="1" si="170"/>
        <v>#NAME?</v>
      </c>
      <c r="EV82" s="1" t="e">
        <f t="shared" ca="1" si="171"/>
        <v>#NAME?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H82" s="1">
        <v>33.025659477878349</v>
      </c>
      <c r="FI82" s="1">
        <v>-37.453282724926915</v>
      </c>
      <c r="FJ82" s="1">
        <v>-37.453282724926915</v>
      </c>
      <c r="FK82" s="1">
        <v>-37.453282724926915</v>
      </c>
      <c r="FL82" s="1">
        <v>-37.453282724926915</v>
      </c>
      <c r="FM82" s="1">
        <v>-37.453282724926915</v>
      </c>
      <c r="FN82" s="1">
        <v>-37.453282724926915</v>
      </c>
      <c r="FO82" s="1">
        <v>-37.453282724926915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Z82" s="1">
        <v>106.75532792563979</v>
      </c>
      <c r="GA82" s="1">
        <v>11396.700147547654</v>
      </c>
      <c r="GB82" s="1">
        <v>106.70804092946197</v>
      </c>
      <c r="GC82" s="1">
        <v>106.76313393889136</v>
      </c>
      <c r="GF82" s="1">
        <v>387.16500000000002</v>
      </c>
      <c r="GG82" s="1">
        <v>155342.16500000001</v>
      </c>
      <c r="GH82" s="1">
        <v>1</v>
      </c>
      <c r="GI82" s="1">
        <v>1</v>
      </c>
      <c r="GJ82" s="1">
        <v>1</v>
      </c>
      <c r="GK82" s="1">
        <v>1</v>
      </c>
      <c r="GL82" s="1">
        <v>1</v>
      </c>
      <c r="GM82" s="1">
        <v>1</v>
      </c>
      <c r="GN82" s="1">
        <v>1</v>
      </c>
      <c r="GO82" s="1">
        <v>1</v>
      </c>
      <c r="GP82" s="1">
        <v>1</v>
      </c>
      <c r="GQ82" s="1">
        <v>1</v>
      </c>
      <c r="GR82" s="1">
        <v>1</v>
      </c>
      <c r="GS82" s="1">
        <v>1</v>
      </c>
      <c r="GT82" s="1">
        <v>1</v>
      </c>
      <c r="GU82" s="1">
        <v>1</v>
      </c>
      <c r="GZ82" s="1">
        <v>38665.014999999999</v>
      </c>
      <c r="HA82" s="1">
        <v>1549437896.8150001</v>
      </c>
      <c r="HB82" s="1">
        <v>1</v>
      </c>
      <c r="HC82" s="1">
        <v>1</v>
      </c>
      <c r="HD82" s="1">
        <v>1</v>
      </c>
      <c r="HE82" s="1">
        <v>1</v>
      </c>
      <c r="HF82" s="1">
        <v>1</v>
      </c>
      <c r="HG82" s="1">
        <v>1</v>
      </c>
      <c r="HH82" s="1">
        <v>1</v>
      </c>
      <c r="HI82" s="1">
        <v>1</v>
      </c>
      <c r="HJ82" s="1">
        <v>1</v>
      </c>
      <c r="HK82" s="1">
        <v>1</v>
      </c>
      <c r="HL82" s="1">
        <v>1</v>
      </c>
      <c r="HM82" s="1">
        <v>1</v>
      </c>
      <c r="HN82" s="1">
        <v>1</v>
      </c>
      <c r="HO82" s="1">
        <v>1</v>
      </c>
      <c r="HP82" s="1">
        <f t="shared" si="145"/>
        <v>0</v>
      </c>
      <c r="HQ82" s="1" t="e">
        <f t="shared" ca="1" si="172"/>
        <v>#NAME?</v>
      </c>
      <c r="HR82" s="1" t="e">
        <f t="shared" ca="1" si="173"/>
        <v>#NAME?</v>
      </c>
      <c r="HU82" s="1">
        <v>1</v>
      </c>
      <c r="HV82" s="1">
        <v>1</v>
      </c>
      <c r="HW82" s="1">
        <v>1</v>
      </c>
      <c r="HX82" s="1">
        <v>1</v>
      </c>
      <c r="HY82" s="1">
        <v>1</v>
      </c>
      <c r="HZ82" s="1">
        <v>1</v>
      </c>
      <c r="IA82" s="1">
        <v>1</v>
      </c>
      <c r="IB82" s="1">
        <v>1</v>
      </c>
      <c r="ID82" s="1">
        <v>0</v>
      </c>
      <c r="IE82" s="1">
        <v>-55.255869700281067</v>
      </c>
      <c r="IF82" s="1">
        <v>-55.255869700281067</v>
      </c>
      <c r="IG82" s="1">
        <v>-55.255869700281067</v>
      </c>
      <c r="IH82" s="1">
        <v>-55.255869700281067</v>
      </c>
      <c r="II82" s="1">
        <v>-55.255869700281067</v>
      </c>
      <c r="IJ82" s="1">
        <v>-55.255869700281067</v>
      </c>
      <c r="IK82" s="1">
        <v>-55.255869700281067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V82" s="1">
        <v>0</v>
      </c>
      <c r="IW82" s="1">
        <v>0</v>
      </c>
      <c r="IX82" s="1">
        <v>0</v>
      </c>
      <c r="IY82" s="1">
        <v>0</v>
      </c>
      <c r="JB82" s="1">
        <v>1</v>
      </c>
      <c r="JC82" s="1">
        <v>1</v>
      </c>
      <c r="JD82" s="1">
        <v>1</v>
      </c>
      <c r="JE82" s="1">
        <v>1</v>
      </c>
      <c r="JF82" s="1">
        <v>1</v>
      </c>
      <c r="JG82" s="1">
        <v>1</v>
      </c>
      <c r="JH82" s="1">
        <v>1</v>
      </c>
      <c r="JI82" s="1">
        <v>1</v>
      </c>
      <c r="JJ82" s="1">
        <v>1</v>
      </c>
      <c r="JK82" s="1">
        <v>1</v>
      </c>
      <c r="JL82" s="1">
        <v>1</v>
      </c>
      <c r="JM82" s="1">
        <v>1</v>
      </c>
      <c r="JN82" s="1">
        <v>1</v>
      </c>
      <c r="JO82" s="1">
        <v>1</v>
      </c>
      <c r="JP82" s="1">
        <v>1</v>
      </c>
      <c r="JQ82" s="1">
        <v>1</v>
      </c>
      <c r="JV82" s="1">
        <v>1</v>
      </c>
      <c r="JW82" s="1">
        <v>1</v>
      </c>
      <c r="JX82" s="1">
        <v>1</v>
      </c>
      <c r="JY82" s="1">
        <v>1</v>
      </c>
      <c r="JZ82" s="1">
        <v>1</v>
      </c>
      <c r="KA82" s="1">
        <v>1</v>
      </c>
      <c r="KB82" s="1">
        <v>1</v>
      </c>
      <c r="KC82" s="1">
        <v>1</v>
      </c>
      <c r="KD82" s="1">
        <v>1</v>
      </c>
      <c r="KE82" s="1">
        <v>1</v>
      </c>
      <c r="KF82" s="1">
        <v>1</v>
      </c>
      <c r="KG82" s="1">
        <v>1</v>
      </c>
      <c r="KH82" s="1">
        <v>1</v>
      </c>
      <c r="KI82" s="1">
        <v>1</v>
      </c>
      <c r="KJ82" s="1">
        <v>1</v>
      </c>
      <c r="KK82" s="1">
        <v>1</v>
      </c>
      <c r="KL82" s="1">
        <f t="shared" si="148"/>
        <v>0</v>
      </c>
      <c r="KM82" s="1" t="e">
        <f t="shared" ca="1" si="174"/>
        <v>#NAME?</v>
      </c>
      <c r="KN82" s="1" t="e">
        <f t="shared" ca="1" si="175"/>
        <v>#NAME?</v>
      </c>
      <c r="KQ82" s="1">
        <v>1</v>
      </c>
      <c r="KR82" s="1">
        <v>1</v>
      </c>
      <c r="KS82" s="1">
        <v>1</v>
      </c>
      <c r="KT82" s="1">
        <v>1</v>
      </c>
      <c r="KU82" s="1">
        <v>1</v>
      </c>
      <c r="KV82" s="1">
        <v>1</v>
      </c>
      <c r="KW82" s="1">
        <v>1</v>
      </c>
      <c r="KX82" s="1">
        <v>1</v>
      </c>
      <c r="KZ82" s="1">
        <v>8.0751133852190318</v>
      </c>
      <c r="LA82" s="1">
        <v>8.0751133852190318</v>
      </c>
      <c r="LB82" s="1">
        <v>8.0751133852190318</v>
      </c>
      <c r="LC82" s="1">
        <v>8.0751133852190318</v>
      </c>
      <c r="LD82" s="1">
        <v>8.0751133852190318</v>
      </c>
      <c r="LE82" s="1">
        <v>8.0751133852190318</v>
      </c>
      <c r="LF82" s="1">
        <v>8.0751133852190318</v>
      </c>
      <c r="LG82" s="1">
        <v>8.0751133852190318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R82" s="1">
        <v>20</v>
      </c>
      <c r="LS82" s="1">
        <v>400</v>
      </c>
      <c r="LT82" s="1">
        <v>20</v>
      </c>
      <c r="LU82" s="1">
        <v>20</v>
      </c>
      <c r="LX82" s="1">
        <v>1</v>
      </c>
      <c r="LY82" s="1">
        <v>1</v>
      </c>
      <c r="LZ82" s="1">
        <v>1</v>
      </c>
      <c r="MA82" s="1">
        <v>1</v>
      </c>
      <c r="MB82" s="1">
        <v>1</v>
      </c>
      <c r="MC82" s="1">
        <v>1</v>
      </c>
      <c r="MD82" s="1">
        <v>1</v>
      </c>
      <c r="ME82" s="1">
        <v>1</v>
      </c>
      <c r="MF82" s="1">
        <v>1</v>
      </c>
      <c r="MG82" s="1">
        <v>1</v>
      </c>
      <c r="MH82" s="1">
        <v>1</v>
      </c>
      <c r="MI82" s="1">
        <v>1</v>
      </c>
      <c r="MJ82" s="1">
        <v>1</v>
      </c>
      <c r="MK82" s="1">
        <v>1</v>
      </c>
      <c r="ML82" s="1">
        <v>1</v>
      </c>
      <c r="MM82" s="1">
        <v>1</v>
      </c>
      <c r="MR82" s="1">
        <v>1</v>
      </c>
      <c r="MS82" s="1">
        <v>1</v>
      </c>
      <c r="MT82" s="1">
        <v>1</v>
      </c>
      <c r="MU82" s="1">
        <v>1</v>
      </c>
      <c r="MV82" s="1">
        <v>1</v>
      </c>
      <c r="MW82" s="1">
        <v>1</v>
      </c>
      <c r="MX82" s="1">
        <v>1</v>
      </c>
      <c r="MY82" s="1">
        <v>1</v>
      </c>
      <c r="MZ82" s="1">
        <v>1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f t="shared" si="151"/>
        <v>0</v>
      </c>
      <c r="NI82" s="1" t="e">
        <f t="shared" ca="1" si="176"/>
        <v>#NAME?</v>
      </c>
      <c r="NJ82" s="1" t="e">
        <f t="shared" ca="1" si="177"/>
        <v>#NAME?</v>
      </c>
      <c r="NM82" s="1">
        <v>1</v>
      </c>
      <c r="NN82" s="1">
        <v>1</v>
      </c>
      <c r="NO82" s="1">
        <v>1</v>
      </c>
      <c r="NP82" s="1">
        <v>1</v>
      </c>
      <c r="NQ82" s="1">
        <v>1</v>
      </c>
      <c r="NR82" s="1">
        <v>1</v>
      </c>
      <c r="NS82" s="1">
        <v>1</v>
      </c>
      <c r="NT82" s="1">
        <v>1</v>
      </c>
      <c r="NV82" s="1">
        <v>2.0902247732218587E-2</v>
      </c>
      <c r="NW82" s="1">
        <v>2.0902247732218587E-2</v>
      </c>
      <c r="NX82" s="1">
        <v>2.0902247732218587E-2</v>
      </c>
      <c r="NY82" s="1">
        <v>2.0902247732218587E-2</v>
      </c>
      <c r="NZ82" s="1">
        <v>2.0902247732218587E-2</v>
      </c>
      <c r="OA82" s="1">
        <v>2.0902247732218587E-2</v>
      </c>
      <c r="OB82" s="1">
        <v>2.0902247732218587E-2</v>
      </c>
      <c r="OC82" s="1">
        <v>2.0902247732218587E-2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N82" s="1">
        <v>1</v>
      </c>
      <c r="OO82" s="1">
        <v>1</v>
      </c>
      <c r="OP82" s="1">
        <v>1</v>
      </c>
      <c r="OQ82" s="1">
        <v>1</v>
      </c>
    </row>
    <row r="83" spans="1:407" s="1" customFormat="1" x14ac:dyDescent="0.25">
      <c r="A83" s="1">
        <v>1950</v>
      </c>
      <c r="B83" s="1">
        <v>200</v>
      </c>
      <c r="C83" s="1">
        <v>100</v>
      </c>
      <c r="D83" s="1" t="s">
        <v>384</v>
      </c>
      <c r="E83" s="1">
        <v>461.55971926500001</v>
      </c>
      <c r="F83" s="1">
        <v>215857.26070964208</v>
      </c>
      <c r="G83" s="1">
        <f t="shared" si="132"/>
        <v>2819.8862616564729</v>
      </c>
      <c r="H83" s="1" t="e">
        <f t="shared" ca="1" si="166"/>
        <v>#NAME?</v>
      </c>
      <c r="I83" s="1" t="e">
        <f t="shared" ca="1" si="167"/>
        <v>#NAME?</v>
      </c>
      <c r="J83" s="1">
        <f t="shared" si="135"/>
        <v>2.3669729193076922E-3</v>
      </c>
      <c r="K83" s="1">
        <f t="shared" si="103"/>
        <v>-7.3572780806072222</v>
      </c>
      <c r="L83" s="1">
        <f t="shared" si="104"/>
        <v>7.3620120264458384</v>
      </c>
      <c r="M83" s="1">
        <v>0</v>
      </c>
      <c r="N83" s="1">
        <v>79597.615000000005</v>
      </c>
      <c r="O83" s="1">
        <v>183479.29500000001</v>
      </c>
      <c r="P83" s="1">
        <v>34118985587.375</v>
      </c>
      <c r="Q83" s="1">
        <f t="shared" si="136"/>
        <v>454333893.67797089</v>
      </c>
      <c r="R83" s="1">
        <f t="shared" si="105"/>
        <v>180525.1715378261</v>
      </c>
      <c r="S83" s="1">
        <f t="shared" si="106"/>
        <v>186433.41846217393</v>
      </c>
      <c r="T83" s="1">
        <v>194900</v>
      </c>
      <c r="U83" s="2">
        <v>37986010000</v>
      </c>
      <c r="V83" s="2">
        <f t="shared" si="137"/>
        <v>0</v>
      </c>
      <c r="W83" s="2">
        <f t="shared" si="107"/>
        <v>194900</v>
      </c>
      <c r="X83" s="2">
        <f t="shared" si="108"/>
        <v>194900</v>
      </c>
      <c r="Y83" s="2">
        <f t="shared" si="138"/>
        <v>0.99948717948717947</v>
      </c>
      <c r="Z83" s="2">
        <f t="shared" si="109"/>
        <v>0.99948717948717947</v>
      </c>
      <c r="AA83" s="2">
        <f t="shared" si="110"/>
        <v>0.99948717948717947</v>
      </c>
      <c r="AB83" s="2">
        <v>1950</v>
      </c>
      <c r="AC83" s="2">
        <v>3802500</v>
      </c>
      <c r="AD83" s="2">
        <f t="shared" si="111"/>
        <v>2.3050853345291817</v>
      </c>
      <c r="AE83" s="2">
        <v>0</v>
      </c>
      <c r="AF83" s="2">
        <v>0</v>
      </c>
      <c r="AG83" s="2">
        <v>11474.655000000001</v>
      </c>
      <c r="AH83" s="2">
        <v>132126146.755</v>
      </c>
      <c r="AI83" s="2">
        <v>194900</v>
      </c>
      <c r="AJ83" s="2">
        <v>0</v>
      </c>
      <c r="AK83" s="2">
        <v>0</v>
      </c>
      <c r="AL83" s="2"/>
      <c r="AM83" s="2"/>
      <c r="AN83" s="2">
        <v>421.44499999999999</v>
      </c>
      <c r="AO83" s="2">
        <v>183417.095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</v>
      </c>
      <c r="BA83" s="2">
        <v>1</v>
      </c>
      <c r="BB83" s="2">
        <v>1</v>
      </c>
      <c r="BC83" s="2">
        <v>1</v>
      </c>
      <c r="BD83" s="2"/>
      <c r="BE83" s="2"/>
      <c r="BF83" s="2"/>
      <c r="BG83" s="2"/>
      <c r="BH83" s="2">
        <v>42096.864999999998</v>
      </c>
      <c r="BI83" s="2">
        <v>1830148412.575</v>
      </c>
      <c r="BJ83" s="2">
        <v>1</v>
      </c>
      <c r="BK83" s="2">
        <v>1</v>
      </c>
      <c r="BL83" s="2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f t="shared" si="139"/>
        <v>0</v>
      </c>
      <c r="BY83" s="1" t="e">
        <f t="shared" ca="1" si="168"/>
        <v>#NAME?</v>
      </c>
      <c r="BZ83" s="1" t="e">
        <f t="shared" ca="1" si="169"/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0</v>
      </c>
      <c r="CM83" s="1">
        <v>-51756.000855783976</v>
      </c>
      <c r="CN83" s="1">
        <v>-51756.000855783976</v>
      </c>
      <c r="CO83" s="1">
        <v>-51756.000855783976</v>
      </c>
      <c r="CP83" s="1">
        <v>-51756.000855783976</v>
      </c>
      <c r="CQ83" s="1">
        <v>-51756.000855783976</v>
      </c>
      <c r="CR83" s="1">
        <v>-51756.000855783976</v>
      </c>
      <c r="CS83" s="1">
        <v>-51756.000855783976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D83" s="1">
        <v>0</v>
      </c>
      <c r="DE83" s="1">
        <v>0</v>
      </c>
      <c r="DF83" s="1">
        <v>0</v>
      </c>
      <c r="DG83" s="1">
        <v>0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ED83" s="1">
        <v>7.44</v>
      </c>
      <c r="EE83" s="1">
        <v>110.79</v>
      </c>
      <c r="EF83" s="1">
        <v>1</v>
      </c>
      <c r="EG83" s="1">
        <v>1</v>
      </c>
      <c r="EH83" s="1">
        <v>1</v>
      </c>
      <c r="EI83" s="1">
        <v>1</v>
      </c>
      <c r="EJ83" s="1">
        <v>1</v>
      </c>
      <c r="EK83" s="1">
        <v>1</v>
      </c>
      <c r="EL83" s="1">
        <v>1</v>
      </c>
      <c r="EM83" s="1">
        <v>1</v>
      </c>
      <c r="EN83" s="1">
        <v>1</v>
      </c>
      <c r="EO83" s="1">
        <v>1</v>
      </c>
      <c r="EP83" s="1">
        <v>1</v>
      </c>
      <c r="EQ83" s="1">
        <v>1</v>
      </c>
      <c r="ER83" s="1">
        <v>1</v>
      </c>
      <c r="ES83" s="1">
        <v>1</v>
      </c>
      <c r="ET83" s="1">
        <f t="shared" si="142"/>
        <v>0</v>
      </c>
      <c r="EU83" s="1" t="e">
        <f t="shared" ca="1" si="170"/>
        <v>#NAME?</v>
      </c>
      <c r="EV83" s="1" t="e">
        <f t="shared" ca="1" si="171"/>
        <v>#NAME?</v>
      </c>
      <c r="EY83" s="1">
        <v>1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H83" s="1">
        <v>30.276947453161025</v>
      </c>
      <c r="FI83" s="1">
        <v>-32.709101235546264</v>
      </c>
      <c r="FJ83" s="1">
        <v>-32.709101235546264</v>
      </c>
      <c r="FK83" s="1">
        <v>-32.709101235546264</v>
      </c>
      <c r="FL83" s="1">
        <v>-32.709101235546264</v>
      </c>
      <c r="FM83" s="1">
        <v>-32.709101235546264</v>
      </c>
      <c r="FN83" s="1">
        <v>-32.709101235546264</v>
      </c>
      <c r="FO83" s="1">
        <v>-32.709101235546264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Z83" s="1">
        <v>106.75915964388825</v>
      </c>
      <c r="GA83" s="1">
        <v>11397.518193560651</v>
      </c>
      <c r="GB83" s="1">
        <v>106.74178722340382</v>
      </c>
      <c r="GC83" s="1">
        <v>106.7635289665088</v>
      </c>
      <c r="GF83" s="1">
        <v>384.35500000000002</v>
      </c>
      <c r="GG83" s="1">
        <v>153279.875</v>
      </c>
      <c r="GH83" s="1">
        <v>1</v>
      </c>
      <c r="GI83" s="1">
        <v>1</v>
      </c>
      <c r="GJ83" s="1">
        <v>1</v>
      </c>
      <c r="GK83" s="1">
        <v>1</v>
      </c>
      <c r="GL83" s="1">
        <v>1</v>
      </c>
      <c r="GM83" s="1">
        <v>1</v>
      </c>
      <c r="GN83" s="1">
        <v>1</v>
      </c>
      <c r="GO83" s="1">
        <v>1</v>
      </c>
      <c r="GP83" s="1">
        <v>1</v>
      </c>
      <c r="GQ83" s="1">
        <v>1</v>
      </c>
      <c r="GR83" s="1">
        <v>1</v>
      </c>
      <c r="GS83" s="1">
        <v>1</v>
      </c>
      <c r="GT83" s="1">
        <v>1</v>
      </c>
      <c r="GU83" s="1">
        <v>1</v>
      </c>
      <c r="GZ83" s="1">
        <v>38385.89</v>
      </c>
      <c r="HA83" s="1">
        <v>1529006819.8099999</v>
      </c>
      <c r="HB83" s="1">
        <v>1</v>
      </c>
      <c r="HC83" s="1">
        <v>1</v>
      </c>
      <c r="HD83" s="1">
        <v>1</v>
      </c>
      <c r="HE83" s="1">
        <v>1</v>
      </c>
      <c r="HF83" s="1">
        <v>1</v>
      </c>
      <c r="HG83" s="1">
        <v>1</v>
      </c>
      <c r="HH83" s="1">
        <v>1</v>
      </c>
      <c r="HI83" s="1">
        <v>1</v>
      </c>
      <c r="HJ83" s="1">
        <v>1</v>
      </c>
      <c r="HK83" s="1">
        <v>1</v>
      </c>
      <c r="HL83" s="1">
        <v>1</v>
      </c>
      <c r="HM83" s="1">
        <v>1</v>
      </c>
      <c r="HN83" s="1">
        <v>1</v>
      </c>
      <c r="HO83" s="1">
        <v>1</v>
      </c>
      <c r="HP83" s="1">
        <f t="shared" si="145"/>
        <v>0</v>
      </c>
      <c r="HQ83" s="1" t="e">
        <f t="shared" ca="1" si="172"/>
        <v>#NAME?</v>
      </c>
      <c r="HR83" s="1" t="e">
        <f t="shared" ca="1" si="173"/>
        <v>#NAME?</v>
      </c>
      <c r="HU83" s="1">
        <v>1</v>
      </c>
      <c r="HV83" s="1">
        <v>1</v>
      </c>
      <c r="HW83" s="1">
        <v>1</v>
      </c>
      <c r="HX83" s="1">
        <v>1</v>
      </c>
      <c r="HY83" s="1">
        <v>1</v>
      </c>
      <c r="HZ83" s="1">
        <v>1</v>
      </c>
      <c r="IA83" s="1">
        <v>1</v>
      </c>
      <c r="IB83" s="1">
        <v>1</v>
      </c>
      <c r="ID83" s="1">
        <v>0</v>
      </c>
      <c r="IE83" s="1">
        <v>-52.469743915578931</v>
      </c>
      <c r="IF83" s="1">
        <v>-52.469743915578931</v>
      </c>
      <c r="IG83" s="1">
        <v>-52.469743915578931</v>
      </c>
      <c r="IH83" s="1">
        <v>-52.469743915578931</v>
      </c>
      <c r="II83" s="1">
        <v>-52.469743915578931</v>
      </c>
      <c r="IJ83" s="1">
        <v>-52.469743915578931</v>
      </c>
      <c r="IK83" s="1">
        <v>-52.469743915578931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V83" s="1">
        <v>0</v>
      </c>
      <c r="IW83" s="1">
        <v>0</v>
      </c>
      <c r="IX83" s="1">
        <v>0</v>
      </c>
      <c r="IY83" s="1">
        <v>0</v>
      </c>
      <c r="JB83" s="1">
        <v>1</v>
      </c>
      <c r="JC83" s="1">
        <v>1</v>
      </c>
      <c r="JD83" s="1">
        <v>1</v>
      </c>
      <c r="JE83" s="1">
        <v>1</v>
      </c>
      <c r="JF83" s="1">
        <v>1</v>
      </c>
      <c r="JG83" s="1">
        <v>1</v>
      </c>
      <c r="JH83" s="1">
        <v>1</v>
      </c>
      <c r="JI83" s="1">
        <v>1</v>
      </c>
      <c r="JJ83" s="1">
        <v>1</v>
      </c>
      <c r="JK83" s="1">
        <v>1</v>
      </c>
      <c r="JL83" s="1">
        <v>1</v>
      </c>
      <c r="JM83" s="1">
        <v>1</v>
      </c>
      <c r="JN83" s="1">
        <v>1</v>
      </c>
      <c r="JO83" s="1">
        <v>1</v>
      </c>
      <c r="JP83" s="1">
        <v>1</v>
      </c>
      <c r="JQ83" s="1">
        <v>1</v>
      </c>
      <c r="JV83" s="1">
        <v>1</v>
      </c>
      <c r="JW83" s="1">
        <v>1</v>
      </c>
      <c r="JX83" s="1">
        <v>1</v>
      </c>
      <c r="JY83" s="1">
        <v>1</v>
      </c>
      <c r="JZ83" s="1">
        <v>1</v>
      </c>
      <c r="KA83" s="1">
        <v>1</v>
      </c>
      <c r="KB83" s="1">
        <v>1</v>
      </c>
      <c r="KC83" s="1">
        <v>1</v>
      </c>
      <c r="KD83" s="1">
        <v>1</v>
      </c>
      <c r="KE83" s="1">
        <v>1</v>
      </c>
      <c r="KF83" s="1">
        <v>1</v>
      </c>
      <c r="KG83" s="1">
        <v>1</v>
      </c>
      <c r="KH83" s="1">
        <v>1</v>
      </c>
      <c r="KI83" s="1">
        <v>1</v>
      </c>
      <c r="KJ83" s="1">
        <v>1</v>
      </c>
      <c r="KK83" s="1">
        <v>1</v>
      </c>
      <c r="KL83" s="1">
        <f t="shared" si="148"/>
        <v>0</v>
      </c>
      <c r="KM83" s="1" t="e">
        <f t="shared" ca="1" si="174"/>
        <v>#NAME?</v>
      </c>
      <c r="KN83" s="1" t="e">
        <f t="shared" ca="1" si="175"/>
        <v>#NAME?</v>
      </c>
      <c r="KQ83" s="1">
        <v>1</v>
      </c>
      <c r="KR83" s="1">
        <v>1</v>
      </c>
      <c r="KS83" s="1">
        <v>1</v>
      </c>
      <c r="KT83" s="1">
        <v>1</v>
      </c>
      <c r="KU83" s="1">
        <v>1</v>
      </c>
      <c r="KV83" s="1">
        <v>1</v>
      </c>
      <c r="KW83" s="1">
        <v>1</v>
      </c>
      <c r="KX83" s="1">
        <v>1</v>
      </c>
      <c r="KZ83" s="1">
        <v>8.1499760552157063</v>
      </c>
      <c r="LA83" s="1">
        <v>8.1499760552157063</v>
      </c>
      <c r="LB83" s="1">
        <v>8.1499760552157063</v>
      </c>
      <c r="LC83" s="1">
        <v>8.1499760552157063</v>
      </c>
      <c r="LD83" s="1">
        <v>8.1499760552157063</v>
      </c>
      <c r="LE83" s="1">
        <v>8.1499760552157063</v>
      </c>
      <c r="LF83" s="1">
        <v>8.1499760552157063</v>
      </c>
      <c r="LG83" s="1">
        <v>8.1499760552157063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R83" s="1">
        <v>20</v>
      </c>
      <c r="LS83" s="1">
        <v>400</v>
      </c>
      <c r="LT83" s="1">
        <v>20</v>
      </c>
      <c r="LU83" s="1">
        <v>20</v>
      </c>
      <c r="LX83" s="1">
        <v>1</v>
      </c>
      <c r="LY83" s="1">
        <v>1</v>
      </c>
      <c r="LZ83" s="1">
        <v>1</v>
      </c>
      <c r="MA83" s="1">
        <v>1</v>
      </c>
      <c r="MB83" s="1">
        <v>1</v>
      </c>
      <c r="MC83" s="1">
        <v>1</v>
      </c>
      <c r="MD83" s="1">
        <v>1</v>
      </c>
      <c r="ME83" s="1">
        <v>1</v>
      </c>
      <c r="MF83" s="1">
        <v>1</v>
      </c>
      <c r="MG83" s="1">
        <v>1</v>
      </c>
      <c r="MH83" s="1">
        <v>1</v>
      </c>
      <c r="MI83" s="1">
        <v>1</v>
      </c>
      <c r="MJ83" s="1">
        <v>1</v>
      </c>
      <c r="MK83" s="1">
        <v>1</v>
      </c>
      <c r="ML83" s="1">
        <v>1</v>
      </c>
      <c r="MM83" s="1">
        <v>1</v>
      </c>
      <c r="MR83" s="1">
        <v>1</v>
      </c>
      <c r="MS83" s="1">
        <v>1</v>
      </c>
      <c r="MT83" s="1">
        <v>1</v>
      </c>
      <c r="MU83" s="1">
        <v>1</v>
      </c>
      <c r="MV83" s="1">
        <v>1</v>
      </c>
      <c r="MW83" s="1">
        <v>1</v>
      </c>
      <c r="MX83" s="1">
        <v>1</v>
      </c>
      <c r="MY83" s="1">
        <v>1</v>
      </c>
      <c r="MZ83" s="1">
        <v>1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f t="shared" si="151"/>
        <v>0</v>
      </c>
      <c r="NI83" s="1" t="e">
        <f t="shared" ca="1" si="176"/>
        <v>#NAME?</v>
      </c>
      <c r="NJ83" s="1" t="e">
        <f t="shared" ca="1" si="177"/>
        <v>#NAME?</v>
      </c>
      <c r="NM83" s="1">
        <v>1</v>
      </c>
      <c r="NN83" s="1">
        <v>1</v>
      </c>
      <c r="NO83" s="1">
        <v>1</v>
      </c>
      <c r="NP83" s="1">
        <v>1</v>
      </c>
      <c r="NQ83" s="1">
        <v>1</v>
      </c>
      <c r="NR83" s="1">
        <v>1</v>
      </c>
      <c r="NS83" s="1">
        <v>1</v>
      </c>
      <c r="NT83" s="1">
        <v>1</v>
      </c>
      <c r="NV83" s="1">
        <v>9.1053261462888807E-3</v>
      </c>
      <c r="NW83" s="1">
        <v>9.1053261462888807E-3</v>
      </c>
      <c r="NX83" s="1">
        <v>9.1053261462888807E-3</v>
      </c>
      <c r="NY83" s="1">
        <v>9.1053261462888807E-3</v>
      </c>
      <c r="NZ83" s="1">
        <v>9.1053261462888807E-3</v>
      </c>
      <c r="OA83" s="1">
        <v>9.1053261462888807E-3</v>
      </c>
      <c r="OB83" s="1">
        <v>9.1053261462888807E-3</v>
      </c>
      <c r="OC83" s="1">
        <v>9.1053261462888807E-3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N83" s="1">
        <v>1</v>
      </c>
      <c r="OO83" s="1">
        <v>1</v>
      </c>
      <c r="OP83" s="1">
        <v>1</v>
      </c>
      <c r="OQ83" s="1">
        <v>1</v>
      </c>
    </row>
    <row r="84" spans="1:407" s="1" customFormat="1" x14ac:dyDescent="0.25">
      <c r="A84" s="1">
        <v>2000</v>
      </c>
      <c r="B84" s="1">
        <v>200</v>
      </c>
      <c r="C84" s="1">
        <v>100</v>
      </c>
      <c r="D84" s="1" t="s">
        <v>382</v>
      </c>
      <c r="E84" s="1">
        <v>462.64877651500007</v>
      </c>
      <c r="F84" s="1">
        <v>216516.42040594292</v>
      </c>
      <c r="G84" s="1">
        <f t="shared" si="132"/>
        <v>2472.5299951164343</v>
      </c>
      <c r="H84" s="1" t="e">
        <f t="shared" ca="1" si="166"/>
        <v>#NAME?</v>
      </c>
      <c r="I84" s="1" t="e">
        <f t="shared" ca="1" si="167"/>
        <v>#NAME?</v>
      </c>
      <c r="J84" s="1">
        <f t="shared" si="135"/>
        <v>2.3132438825750005E-3</v>
      </c>
      <c r="K84" s="1">
        <f t="shared" si="103"/>
        <v>-6.8891565664116312</v>
      </c>
      <c r="L84" s="1">
        <f t="shared" si="104"/>
        <v>6.8937830541767804</v>
      </c>
      <c r="M84" s="1">
        <v>0</v>
      </c>
      <c r="N84" s="1">
        <v>82081.345000000001</v>
      </c>
      <c r="O84" s="1">
        <v>189541.61499999999</v>
      </c>
      <c r="P84" s="1">
        <v>36410437675.224998</v>
      </c>
      <c r="Q84" s="1">
        <f t="shared" si="136"/>
        <v>484413858.41677856</v>
      </c>
      <c r="R84" s="1">
        <f t="shared" si="105"/>
        <v>186491.26725056724</v>
      </c>
      <c r="S84" s="1">
        <f t="shared" si="106"/>
        <v>192591.96274943274</v>
      </c>
      <c r="T84" s="1">
        <v>199900</v>
      </c>
      <c r="U84" s="2">
        <v>39960010000</v>
      </c>
      <c r="V84" s="2">
        <f t="shared" si="137"/>
        <v>0</v>
      </c>
      <c r="W84" s="2">
        <f t="shared" si="107"/>
        <v>199900</v>
      </c>
      <c r="X84" s="2">
        <f t="shared" si="108"/>
        <v>199900</v>
      </c>
      <c r="Y84" s="2">
        <f t="shared" si="138"/>
        <v>0.99950000000000006</v>
      </c>
      <c r="Z84" s="2">
        <f t="shared" si="109"/>
        <v>0.99950000000000006</v>
      </c>
      <c r="AA84" s="2">
        <f t="shared" si="110"/>
        <v>0.99950000000000006</v>
      </c>
      <c r="AB84" s="2">
        <v>2000</v>
      </c>
      <c r="AC84" s="2">
        <v>4000000</v>
      </c>
      <c r="AD84" s="2">
        <f t="shared" si="111"/>
        <v>2.3091923627713458</v>
      </c>
      <c r="AE84" s="2">
        <v>0</v>
      </c>
      <c r="AF84" s="2">
        <v>0</v>
      </c>
      <c r="AG84" s="2">
        <v>11695.25</v>
      </c>
      <c r="AH84" s="2">
        <v>137302346.87</v>
      </c>
      <c r="AI84" s="2">
        <v>199900</v>
      </c>
      <c r="AJ84" s="2">
        <v>0</v>
      </c>
      <c r="AK84" s="2">
        <v>0</v>
      </c>
      <c r="AL84" s="2"/>
      <c r="AM84" s="2"/>
      <c r="AN84" s="2">
        <v>419.18</v>
      </c>
      <c r="AO84" s="2">
        <v>181382.89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</v>
      </c>
      <c r="BA84" s="2">
        <v>1</v>
      </c>
      <c r="BB84" s="2">
        <v>1</v>
      </c>
      <c r="BC84" s="2">
        <v>1</v>
      </c>
      <c r="BD84" s="2"/>
      <c r="BE84" s="2"/>
      <c r="BF84" s="2"/>
      <c r="BG84" s="2"/>
      <c r="BH84" s="2">
        <v>41868.339999999997</v>
      </c>
      <c r="BI84" s="2">
        <v>1809679211.27</v>
      </c>
      <c r="BJ84" s="2">
        <v>1</v>
      </c>
      <c r="BK84" s="2">
        <v>1</v>
      </c>
      <c r="BL84" s="2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f t="shared" si="139"/>
        <v>0</v>
      </c>
      <c r="BY84" s="1" t="e">
        <f t="shared" ca="1" si="168"/>
        <v>#NAME?</v>
      </c>
      <c r="BZ84" s="1" t="e">
        <f t="shared" ca="1" si="169"/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0</v>
      </c>
      <c r="CM84" s="1">
        <v>-56416.31256982006</v>
      </c>
      <c r="CN84" s="1">
        <v>-56416.31256982006</v>
      </c>
      <c r="CO84" s="1">
        <v>-56416.31256982006</v>
      </c>
      <c r="CP84" s="1">
        <v>-56416.31256982006</v>
      </c>
      <c r="CQ84" s="1">
        <v>-56416.31256982006</v>
      </c>
      <c r="CR84" s="1">
        <v>-56416.31256982006</v>
      </c>
      <c r="CS84" s="1">
        <v>-56416.31256982006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D84" s="1">
        <v>0</v>
      </c>
      <c r="DE84" s="1">
        <v>0</v>
      </c>
      <c r="DF84" s="1">
        <v>0</v>
      </c>
      <c r="DG84" s="1">
        <v>0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ED84" s="1">
        <v>7.52</v>
      </c>
      <c r="EE84" s="1">
        <v>108.48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f t="shared" si="142"/>
        <v>0</v>
      </c>
      <c r="EU84" s="1" t="e">
        <f t="shared" ca="1" si="170"/>
        <v>#NAME?</v>
      </c>
      <c r="EV84" s="1" t="e">
        <f t="shared" ca="1" si="171"/>
        <v>#NAME?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D84" s="1">
        <v>1</v>
      </c>
      <c r="FE84" s="1">
        <v>1</v>
      </c>
      <c r="FF84" s="1">
        <v>1</v>
      </c>
      <c r="FH84" s="1">
        <v>28.210085337453869</v>
      </c>
      <c r="FI84" s="1">
        <v>-42.514533076068538</v>
      </c>
      <c r="FJ84" s="1">
        <v>-42.514533076068538</v>
      </c>
      <c r="FK84" s="1">
        <v>-42.514533076068538</v>
      </c>
      <c r="FL84" s="1">
        <v>-42.514533076068538</v>
      </c>
      <c r="FM84" s="1">
        <v>-42.514533076068538</v>
      </c>
      <c r="FN84" s="1">
        <v>-42.514533076068538</v>
      </c>
      <c r="FO84" s="1">
        <v>-42.514533076068538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Z84" s="1">
        <v>106.75735469489855</v>
      </c>
      <c r="GA84" s="1">
        <v>11397.132892819407</v>
      </c>
      <c r="GB84" s="1">
        <v>106.70804092946197</v>
      </c>
      <c r="GC84" s="1">
        <v>106.76423028146837</v>
      </c>
      <c r="GF84" s="1">
        <v>381.91500000000002</v>
      </c>
      <c r="GG84" s="1">
        <v>151528.98499999999</v>
      </c>
      <c r="GH84" s="1">
        <v>1</v>
      </c>
      <c r="GI84" s="1">
        <v>1</v>
      </c>
      <c r="GJ84" s="1">
        <v>1</v>
      </c>
      <c r="GK84" s="1">
        <v>1</v>
      </c>
      <c r="GL84" s="1">
        <v>1</v>
      </c>
      <c r="GM84" s="1">
        <v>1</v>
      </c>
      <c r="GN84" s="1">
        <v>1</v>
      </c>
      <c r="GO84" s="1">
        <v>1</v>
      </c>
      <c r="GP84" s="1">
        <v>1</v>
      </c>
      <c r="GQ84" s="1">
        <v>1</v>
      </c>
      <c r="GR84" s="1">
        <v>1</v>
      </c>
      <c r="GS84" s="1">
        <v>1</v>
      </c>
      <c r="GT84" s="1">
        <v>1</v>
      </c>
      <c r="GU84" s="1">
        <v>1</v>
      </c>
      <c r="GZ84" s="1">
        <v>38143.08</v>
      </c>
      <c r="HA84" s="1">
        <v>1511577683.71</v>
      </c>
      <c r="HB84" s="1">
        <v>1</v>
      </c>
      <c r="HC84" s="1">
        <v>1</v>
      </c>
      <c r="HD84" s="1">
        <v>1</v>
      </c>
      <c r="HE84" s="1">
        <v>1</v>
      </c>
      <c r="HF84" s="1">
        <v>1</v>
      </c>
      <c r="HG84" s="1">
        <v>1</v>
      </c>
      <c r="HH84" s="1">
        <v>1</v>
      </c>
      <c r="HI84" s="1">
        <v>1</v>
      </c>
      <c r="HJ84" s="1">
        <v>1</v>
      </c>
      <c r="HK84" s="1">
        <v>1</v>
      </c>
      <c r="HL84" s="1">
        <v>1</v>
      </c>
      <c r="HM84" s="1">
        <v>1</v>
      </c>
      <c r="HN84" s="1">
        <v>1</v>
      </c>
      <c r="HO84" s="1">
        <v>1</v>
      </c>
      <c r="HP84" s="1">
        <f t="shared" si="145"/>
        <v>0</v>
      </c>
      <c r="HQ84" s="1" t="e">
        <f t="shared" ca="1" si="172"/>
        <v>#NAME?</v>
      </c>
      <c r="HR84" s="1" t="e">
        <f t="shared" ca="1" si="173"/>
        <v>#NAME?</v>
      </c>
      <c r="HU84" s="1">
        <v>1</v>
      </c>
      <c r="HV84" s="1">
        <v>1</v>
      </c>
      <c r="HW84" s="1">
        <v>1</v>
      </c>
      <c r="HX84" s="1">
        <v>1</v>
      </c>
      <c r="HY84" s="1">
        <v>1</v>
      </c>
      <c r="HZ84" s="1">
        <v>1</v>
      </c>
      <c r="IA84" s="1">
        <v>1</v>
      </c>
      <c r="IB84" s="1">
        <v>1</v>
      </c>
      <c r="ID84" s="1">
        <v>0</v>
      </c>
      <c r="IE84" s="1">
        <v>-54.107687497407753</v>
      </c>
      <c r="IF84" s="1">
        <v>-54.107687497407753</v>
      </c>
      <c r="IG84" s="1">
        <v>-54.107687497407753</v>
      </c>
      <c r="IH84" s="1">
        <v>-54.107687497407753</v>
      </c>
      <c r="II84" s="1">
        <v>-54.107687497407753</v>
      </c>
      <c r="IJ84" s="1">
        <v>-54.107687497407753</v>
      </c>
      <c r="IK84" s="1">
        <v>-54.107687497407753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V84" s="1">
        <v>0</v>
      </c>
      <c r="IW84" s="1">
        <v>0</v>
      </c>
      <c r="IX84" s="1">
        <v>0</v>
      </c>
      <c r="IY84" s="1">
        <v>0</v>
      </c>
      <c r="JB84" s="1">
        <v>1</v>
      </c>
      <c r="JC84" s="1">
        <v>1</v>
      </c>
      <c r="JD84" s="1">
        <v>1</v>
      </c>
      <c r="JE84" s="1">
        <v>1</v>
      </c>
      <c r="JF84" s="1">
        <v>1</v>
      </c>
      <c r="JG84" s="1">
        <v>1</v>
      </c>
      <c r="JH84" s="1">
        <v>1</v>
      </c>
      <c r="JI84" s="1">
        <v>1</v>
      </c>
      <c r="JJ84" s="1">
        <v>1</v>
      </c>
      <c r="JK84" s="1">
        <v>1</v>
      </c>
      <c r="JL84" s="1">
        <v>1</v>
      </c>
      <c r="JM84" s="1">
        <v>1</v>
      </c>
      <c r="JN84" s="1">
        <v>1</v>
      </c>
      <c r="JO84" s="1">
        <v>1</v>
      </c>
      <c r="JP84" s="1">
        <v>1</v>
      </c>
      <c r="JQ84" s="1">
        <v>1</v>
      </c>
      <c r="JV84" s="1">
        <v>1</v>
      </c>
      <c r="JW84" s="1">
        <v>1</v>
      </c>
      <c r="JX84" s="1">
        <v>1</v>
      </c>
      <c r="JY84" s="1">
        <v>1</v>
      </c>
      <c r="JZ84" s="1">
        <v>1</v>
      </c>
      <c r="KA84" s="1">
        <v>1</v>
      </c>
      <c r="KB84" s="1">
        <v>1</v>
      </c>
      <c r="KC84" s="1">
        <v>1</v>
      </c>
      <c r="KD84" s="1">
        <v>1</v>
      </c>
      <c r="KE84" s="1">
        <v>1</v>
      </c>
      <c r="KF84" s="1">
        <v>1</v>
      </c>
      <c r="KG84" s="1">
        <v>1</v>
      </c>
      <c r="KH84" s="1">
        <v>1</v>
      </c>
      <c r="KI84" s="1">
        <v>1</v>
      </c>
      <c r="KJ84" s="1">
        <v>1</v>
      </c>
      <c r="KK84" s="1">
        <v>1</v>
      </c>
      <c r="KL84" s="1">
        <f t="shared" si="148"/>
        <v>0</v>
      </c>
      <c r="KM84" s="1" t="e">
        <f t="shared" ca="1" si="174"/>
        <v>#NAME?</v>
      </c>
      <c r="KN84" s="1" t="e">
        <f t="shared" ca="1" si="175"/>
        <v>#NAME?</v>
      </c>
      <c r="KQ84" s="1">
        <v>1</v>
      </c>
      <c r="KR84" s="1">
        <v>1</v>
      </c>
      <c r="KS84" s="1">
        <v>1</v>
      </c>
      <c r="KT84" s="1">
        <v>1</v>
      </c>
      <c r="KU84" s="1">
        <v>1</v>
      </c>
      <c r="KV84" s="1">
        <v>1</v>
      </c>
      <c r="KW84" s="1">
        <v>1</v>
      </c>
      <c r="KX84" s="1">
        <v>1</v>
      </c>
      <c r="KZ84" s="1">
        <v>7.8806837939085836</v>
      </c>
      <c r="LA84" s="1">
        <v>7.8806837939085836</v>
      </c>
      <c r="LB84" s="1">
        <v>7.8806837939085836</v>
      </c>
      <c r="LC84" s="1">
        <v>7.8806837939085836</v>
      </c>
      <c r="LD84" s="1">
        <v>7.8806837939085836</v>
      </c>
      <c r="LE84" s="1">
        <v>7.8806837939085836</v>
      </c>
      <c r="LF84" s="1">
        <v>7.8806837939085836</v>
      </c>
      <c r="LG84" s="1">
        <v>7.8806837939085836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R84" s="1">
        <v>20</v>
      </c>
      <c r="LS84" s="1">
        <v>400</v>
      </c>
      <c r="LT84" s="1">
        <v>20</v>
      </c>
      <c r="LU84" s="1">
        <v>20</v>
      </c>
      <c r="LX84" s="1">
        <v>1</v>
      </c>
      <c r="LY84" s="1">
        <v>1</v>
      </c>
      <c r="LZ84" s="1">
        <v>1</v>
      </c>
      <c r="MA84" s="1">
        <v>1</v>
      </c>
      <c r="MB84" s="1">
        <v>1</v>
      </c>
      <c r="MC84" s="1">
        <v>1</v>
      </c>
      <c r="MD84" s="1">
        <v>1</v>
      </c>
      <c r="ME84" s="1">
        <v>1</v>
      </c>
      <c r="MF84" s="1">
        <v>1</v>
      </c>
      <c r="MG84" s="1">
        <v>1</v>
      </c>
      <c r="MH84" s="1">
        <v>1</v>
      </c>
      <c r="MI84" s="1">
        <v>1</v>
      </c>
      <c r="MJ84" s="1">
        <v>1</v>
      </c>
      <c r="MK84" s="1">
        <v>1</v>
      </c>
      <c r="ML84" s="1">
        <v>1</v>
      </c>
      <c r="MM84" s="1">
        <v>1</v>
      </c>
      <c r="MR84" s="1">
        <v>1</v>
      </c>
      <c r="MS84" s="1">
        <v>1</v>
      </c>
      <c r="MT84" s="1">
        <v>1</v>
      </c>
      <c r="MU84" s="1">
        <v>1</v>
      </c>
      <c r="MV84" s="1">
        <v>1</v>
      </c>
      <c r="MW84" s="1">
        <v>1</v>
      </c>
      <c r="MX84" s="1">
        <v>1</v>
      </c>
      <c r="MY84" s="1">
        <v>1</v>
      </c>
      <c r="MZ84" s="1">
        <v>1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f t="shared" si="151"/>
        <v>0</v>
      </c>
      <c r="NI84" s="1" t="e">
        <f t="shared" ca="1" si="176"/>
        <v>#NAME?</v>
      </c>
      <c r="NJ84" s="1" t="e">
        <f t="shared" ca="1" si="177"/>
        <v>#NAME?</v>
      </c>
      <c r="NM84" s="1">
        <v>1</v>
      </c>
      <c r="NN84" s="1">
        <v>1</v>
      </c>
      <c r="NO84" s="1">
        <v>1</v>
      </c>
      <c r="NP84" s="1">
        <v>1</v>
      </c>
      <c r="NQ84" s="1">
        <v>1</v>
      </c>
      <c r="NR84" s="1">
        <v>1</v>
      </c>
      <c r="NS84" s="1">
        <v>1</v>
      </c>
      <c r="NT84" s="1">
        <v>1</v>
      </c>
      <c r="NV84" s="1">
        <v>7.6384646255352609E-3</v>
      </c>
      <c r="NW84" s="1">
        <v>7.6384646255352609E-3</v>
      </c>
      <c r="NX84" s="1">
        <v>7.6384646255352609E-3</v>
      </c>
      <c r="NY84" s="1">
        <v>7.6384646255352609E-3</v>
      </c>
      <c r="NZ84" s="1">
        <v>7.6384646255352609E-3</v>
      </c>
      <c r="OA84" s="1">
        <v>7.6384646255352609E-3</v>
      </c>
      <c r="OB84" s="1">
        <v>7.6384646255352609E-3</v>
      </c>
      <c r="OC84" s="1">
        <v>7.6384646255352609E-3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N84" s="1">
        <v>1</v>
      </c>
      <c r="OO84" s="1">
        <v>1</v>
      </c>
      <c r="OP84" s="1">
        <v>1</v>
      </c>
      <c r="OQ84" s="1">
        <v>1</v>
      </c>
    </row>
    <row r="85" spans="1:407" s="1" customFormat="1" x14ac:dyDescent="0.25">
      <c r="E85" s="1" t="s">
        <v>0</v>
      </c>
      <c r="F85" s="1" t="s">
        <v>1</v>
      </c>
      <c r="G85" s="1" t="s">
        <v>2</v>
      </c>
      <c r="H85" s="1" t="s">
        <v>3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11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18</v>
      </c>
      <c r="X85" s="2" t="s">
        <v>19</v>
      </c>
      <c r="Y85" s="2" t="s">
        <v>20</v>
      </c>
      <c r="Z85" s="2" t="s">
        <v>615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407" s="1" customFormat="1" x14ac:dyDescent="0.25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D86" s="1" t="s">
        <v>106</v>
      </c>
      <c r="DE86" s="1" t="s">
        <v>107</v>
      </c>
      <c r="DF86" s="1" t="s">
        <v>108</v>
      </c>
      <c r="DG86" s="1" t="s">
        <v>109</v>
      </c>
      <c r="DJ86" s="1" t="s">
        <v>110</v>
      </c>
      <c r="DK86" s="1" t="s">
        <v>111</v>
      </c>
      <c r="DL86" s="1" t="s">
        <v>112</v>
      </c>
      <c r="DM86" s="1" t="s">
        <v>113</v>
      </c>
      <c r="DN86" s="1" t="s">
        <v>114</v>
      </c>
      <c r="DO86" s="1" t="s">
        <v>115</v>
      </c>
      <c r="DP86" s="1" t="s">
        <v>116</v>
      </c>
      <c r="DQ86" s="1" t="s">
        <v>117</v>
      </c>
      <c r="DR86" s="1" t="s">
        <v>118</v>
      </c>
      <c r="DS86" s="1" t="s">
        <v>119</v>
      </c>
      <c r="DT86" s="1" t="s">
        <v>120</v>
      </c>
      <c r="DU86" s="1" t="s">
        <v>121</v>
      </c>
      <c r="DV86" s="1" t="s">
        <v>122</v>
      </c>
      <c r="DW86" s="1" t="s">
        <v>123</v>
      </c>
      <c r="DX86" s="1" t="s">
        <v>124</v>
      </c>
      <c r="DY86" s="1" t="s">
        <v>125</v>
      </c>
      <c r="ED86" s="1" t="s">
        <v>126</v>
      </c>
      <c r="EE86" s="1" t="s">
        <v>127</v>
      </c>
      <c r="EF86" s="1" t="s">
        <v>128</v>
      </c>
      <c r="EG86" s="1" t="s">
        <v>129</v>
      </c>
      <c r="EH86" s="1" t="s">
        <v>130</v>
      </c>
      <c r="EI86" s="1" t="s">
        <v>131</v>
      </c>
      <c r="EJ86" s="1" t="s">
        <v>132</v>
      </c>
      <c r="EK86" s="1" t="s">
        <v>133</v>
      </c>
      <c r="EL86" s="1" t="s">
        <v>134</v>
      </c>
      <c r="EM86" s="1" t="s">
        <v>135</v>
      </c>
      <c r="EN86" s="1" t="s">
        <v>136</v>
      </c>
      <c r="EO86" s="1" t="s">
        <v>137</v>
      </c>
      <c r="EP86" s="1" t="s">
        <v>138</v>
      </c>
      <c r="EQ86" s="1" t="s">
        <v>139</v>
      </c>
      <c r="ER86" s="1" t="s">
        <v>140</v>
      </c>
      <c r="ES86" s="1" t="s">
        <v>141</v>
      </c>
      <c r="EY86" s="1" t="s">
        <v>142</v>
      </c>
      <c r="EZ86" s="1" t="s">
        <v>143</v>
      </c>
      <c r="FA86" s="1" t="s">
        <v>144</v>
      </c>
      <c r="FB86" s="1" t="s">
        <v>145</v>
      </c>
      <c r="FC86" s="1" t="s">
        <v>146</v>
      </c>
      <c r="FD86" s="1" t="s">
        <v>147</v>
      </c>
      <c r="FE86" s="1" t="s">
        <v>148</v>
      </c>
      <c r="FF86" s="1" t="s">
        <v>149</v>
      </c>
      <c r="FH86" s="1" t="s">
        <v>150</v>
      </c>
      <c r="FI86" s="1" t="s">
        <v>151</v>
      </c>
      <c r="FJ86" s="1" t="s">
        <v>152</v>
      </c>
      <c r="FK86" s="1" t="s">
        <v>153</v>
      </c>
      <c r="FL86" s="1" t="s">
        <v>154</v>
      </c>
      <c r="FM86" s="1" t="s">
        <v>155</v>
      </c>
      <c r="FN86" s="1" t="s">
        <v>156</v>
      </c>
      <c r="FO86" s="1" t="s">
        <v>157</v>
      </c>
      <c r="FQ86" s="1" t="s">
        <v>158</v>
      </c>
      <c r="FR86" s="1" t="s">
        <v>159</v>
      </c>
      <c r="FS86" s="1" t="s">
        <v>160</v>
      </c>
      <c r="FT86" s="1" t="s">
        <v>161</v>
      </c>
      <c r="FU86" s="1" t="s">
        <v>162</v>
      </c>
      <c r="FV86" s="1" t="s">
        <v>163</v>
      </c>
      <c r="FW86" s="1" t="s">
        <v>164</v>
      </c>
      <c r="FX86" s="1" t="s">
        <v>165</v>
      </c>
      <c r="FZ86" s="1" t="s">
        <v>106</v>
      </c>
      <c r="GA86" s="1" t="s">
        <v>107</v>
      </c>
      <c r="GB86" s="1" t="s">
        <v>108</v>
      </c>
      <c r="GC86" s="1" t="s">
        <v>109</v>
      </c>
      <c r="GF86" s="1" t="s">
        <v>166</v>
      </c>
      <c r="GG86" s="1" t="s">
        <v>167</v>
      </c>
      <c r="GH86" s="1" t="s">
        <v>168</v>
      </c>
      <c r="GI86" s="1" t="s">
        <v>169</v>
      </c>
      <c r="GJ86" s="1" t="s">
        <v>170</v>
      </c>
      <c r="GK86" s="1" t="s">
        <v>171</v>
      </c>
      <c r="GL86" s="1" t="s">
        <v>172</v>
      </c>
      <c r="GM86" s="1" t="s">
        <v>173</v>
      </c>
      <c r="GN86" s="1" t="s">
        <v>174</v>
      </c>
      <c r="GO86" s="1" t="s">
        <v>175</v>
      </c>
      <c r="GP86" s="1" t="s">
        <v>176</v>
      </c>
      <c r="GQ86" s="1" t="s">
        <v>177</v>
      </c>
      <c r="GR86" s="1" t="s">
        <v>178</v>
      </c>
      <c r="GS86" s="1" t="s">
        <v>179</v>
      </c>
      <c r="GT86" s="1" t="s">
        <v>180</v>
      </c>
      <c r="GU86" s="1" t="s">
        <v>181</v>
      </c>
      <c r="GZ86" s="1" t="s">
        <v>182</v>
      </c>
      <c r="HA86" s="1" t="s">
        <v>183</v>
      </c>
      <c r="HB86" s="1" t="s">
        <v>184</v>
      </c>
      <c r="HC86" s="1" t="s">
        <v>185</v>
      </c>
      <c r="HD86" s="1" t="s">
        <v>186</v>
      </c>
      <c r="HE86" s="1" t="s">
        <v>187</v>
      </c>
      <c r="HF86" s="1" t="s">
        <v>188</v>
      </c>
      <c r="HG86" s="1" t="s">
        <v>189</v>
      </c>
      <c r="HH86" s="1" t="s">
        <v>190</v>
      </c>
      <c r="HI86" s="1" t="s">
        <v>191</v>
      </c>
      <c r="HJ86" s="1" t="s">
        <v>192</v>
      </c>
      <c r="HK86" s="1" t="s">
        <v>193</v>
      </c>
      <c r="HL86" s="1" t="s">
        <v>194</v>
      </c>
      <c r="HM86" s="1" t="s">
        <v>195</v>
      </c>
      <c r="HN86" s="1" t="s">
        <v>196</v>
      </c>
      <c r="HO86" s="1" t="s">
        <v>197</v>
      </c>
      <c r="HU86" s="1" t="s">
        <v>198</v>
      </c>
      <c r="HV86" s="1" t="s">
        <v>199</v>
      </c>
      <c r="HW86" s="1" t="s">
        <v>200</v>
      </c>
      <c r="HX86" s="1" t="s">
        <v>201</v>
      </c>
      <c r="HY86" s="1" t="s">
        <v>202</v>
      </c>
      <c r="HZ86" s="1" t="s">
        <v>203</v>
      </c>
      <c r="IA86" s="1" t="s">
        <v>204</v>
      </c>
      <c r="IB86" s="1" t="s">
        <v>205</v>
      </c>
      <c r="ID86" s="1" t="s">
        <v>206</v>
      </c>
      <c r="IE86" s="1" t="s">
        <v>207</v>
      </c>
      <c r="IF86" s="1" t="s">
        <v>208</v>
      </c>
      <c r="IG86" s="1" t="s">
        <v>209</v>
      </c>
      <c r="IH86" s="1" t="s">
        <v>210</v>
      </c>
      <c r="II86" s="1" t="s">
        <v>211</v>
      </c>
      <c r="IJ86" s="1" t="s">
        <v>212</v>
      </c>
      <c r="IK86" s="1" t="s">
        <v>213</v>
      </c>
      <c r="IM86" s="1" t="s">
        <v>214</v>
      </c>
      <c r="IN86" s="1" t="s">
        <v>215</v>
      </c>
      <c r="IO86" s="1" t="s">
        <v>216</v>
      </c>
      <c r="IP86" s="1" t="s">
        <v>217</v>
      </c>
      <c r="IQ86" s="1" t="s">
        <v>218</v>
      </c>
      <c r="IR86" s="1" t="s">
        <v>219</v>
      </c>
      <c r="IS86" s="1" t="s">
        <v>220</v>
      </c>
      <c r="IT86" s="1" t="s">
        <v>221</v>
      </c>
      <c r="IV86" s="1" t="s">
        <v>106</v>
      </c>
      <c r="IW86" s="1" t="s">
        <v>107</v>
      </c>
      <c r="IX86" s="1" t="s">
        <v>108</v>
      </c>
      <c r="IY86" s="1" t="s">
        <v>109</v>
      </c>
      <c r="JB86" s="1" t="s">
        <v>222</v>
      </c>
      <c r="JC86" s="1" t="s">
        <v>223</v>
      </c>
      <c r="JD86" s="1" t="s">
        <v>224</v>
      </c>
      <c r="JE86" s="1" t="s">
        <v>225</v>
      </c>
      <c r="JF86" s="1" t="s">
        <v>226</v>
      </c>
      <c r="JG86" s="1" t="s">
        <v>227</v>
      </c>
      <c r="JH86" s="1" t="s">
        <v>228</v>
      </c>
      <c r="JI86" s="1" t="s">
        <v>229</v>
      </c>
      <c r="JJ86" s="1" t="s">
        <v>230</v>
      </c>
      <c r="JK86" s="1" t="s">
        <v>231</v>
      </c>
      <c r="JL86" s="1" t="s">
        <v>232</v>
      </c>
      <c r="JM86" s="1" t="s">
        <v>233</v>
      </c>
      <c r="JN86" s="1" t="s">
        <v>234</v>
      </c>
      <c r="JO86" s="1" t="s">
        <v>235</v>
      </c>
      <c r="JP86" s="1" t="s">
        <v>236</v>
      </c>
      <c r="JQ86" s="1" t="s">
        <v>237</v>
      </c>
      <c r="JV86" s="1" t="s">
        <v>238</v>
      </c>
      <c r="JW86" s="1" t="s">
        <v>239</v>
      </c>
      <c r="JX86" s="1" t="s">
        <v>240</v>
      </c>
      <c r="JY86" s="1" t="s">
        <v>241</v>
      </c>
      <c r="JZ86" s="1" t="s">
        <v>242</v>
      </c>
      <c r="KA86" s="1" t="s">
        <v>243</v>
      </c>
      <c r="KB86" s="1" t="s">
        <v>244</v>
      </c>
      <c r="KC86" s="1" t="s">
        <v>245</v>
      </c>
      <c r="KD86" s="1" t="s">
        <v>246</v>
      </c>
      <c r="KE86" s="1" t="s">
        <v>247</v>
      </c>
      <c r="KF86" s="1" t="s">
        <v>248</v>
      </c>
      <c r="KG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Q86" s="1" t="s">
        <v>254</v>
      </c>
      <c r="KR86" s="1" t="s">
        <v>255</v>
      </c>
      <c r="KS86" s="1" t="s">
        <v>256</v>
      </c>
      <c r="KT86" s="1" t="s">
        <v>257</v>
      </c>
      <c r="KU86" s="1" t="s">
        <v>258</v>
      </c>
      <c r="KV86" s="1" t="s">
        <v>259</v>
      </c>
      <c r="KW86" s="1" t="s">
        <v>260</v>
      </c>
      <c r="KX86" s="1" t="s">
        <v>261</v>
      </c>
      <c r="KZ86" s="1" t="s">
        <v>262</v>
      </c>
      <c r="LA86" s="1" t="s">
        <v>263</v>
      </c>
      <c r="LB86" s="1" t="s">
        <v>264</v>
      </c>
      <c r="LC86" s="1" t="s">
        <v>265</v>
      </c>
      <c r="LD86" s="1" t="s">
        <v>266</v>
      </c>
      <c r="LE86" s="1" t="s">
        <v>267</v>
      </c>
      <c r="LF86" s="1" t="s">
        <v>268</v>
      </c>
      <c r="LG86" s="1" t="s">
        <v>269</v>
      </c>
      <c r="LI86" s="1" t="s">
        <v>270</v>
      </c>
      <c r="LJ86" s="1" t="s">
        <v>271</v>
      </c>
      <c r="LK86" s="1" t="s">
        <v>272</v>
      </c>
      <c r="LL86" s="1" t="s">
        <v>273</v>
      </c>
      <c r="LM86" s="1" t="s">
        <v>274</v>
      </c>
      <c r="LN86" s="1" t="s">
        <v>275</v>
      </c>
      <c r="LO86" s="1" t="s">
        <v>276</v>
      </c>
      <c r="LP86" s="1" t="s">
        <v>277</v>
      </c>
      <c r="LR86" s="1" t="s">
        <v>106</v>
      </c>
      <c r="LS86" s="1" t="s">
        <v>107</v>
      </c>
      <c r="LT86" s="1" t="s">
        <v>108</v>
      </c>
      <c r="LU86" s="1" t="s">
        <v>109</v>
      </c>
      <c r="LX86" s="1" t="s">
        <v>278</v>
      </c>
      <c r="LY86" s="1" t="s">
        <v>279</v>
      </c>
      <c r="LZ86" s="1" t="s">
        <v>280</v>
      </c>
      <c r="MA86" s="1" t="s">
        <v>281</v>
      </c>
      <c r="MB86" s="1" t="s">
        <v>282</v>
      </c>
      <c r="MC86" s="1" t="s">
        <v>283</v>
      </c>
      <c r="MD86" s="1" t="s">
        <v>284</v>
      </c>
      <c r="ME86" s="1" t="s">
        <v>285</v>
      </c>
      <c r="MF86" s="1" t="s">
        <v>286</v>
      </c>
      <c r="MG86" s="1" t="s">
        <v>287</v>
      </c>
      <c r="MH86" s="1" t="s">
        <v>288</v>
      </c>
      <c r="MI86" s="1" t="s">
        <v>289</v>
      </c>
      <c r="MJ86" s="1" t="s">
        <v>290</v>
      </c>
      <c r="MK86" s="1" t="s">
        <v>291</v>
      </c>
      <c r="ML86" s="1" t="s">
        <v>292</v>
      </c>
      <c r="MM86" s="1" t="s">
        <v>293</v>
      </c>
      <c r="MR86" s="1" t="s">
        <v>294</v>
      </c>
      <c r="MS86" s="1" t="s">
        <v>295</v>
      </c>
      <c r="MT86" s="1" t="s">
        <v>296</v>
      </c>
      <c r="MU86" s="1" t="s">
        <v>297</v>
      </c>
      <c r="MV86" s="1" t="s">
        <v>298</v>
      </c>
      <c r="MW86" s="1" t="s">
        <v>299</v>
      </c>
      <c r="MX86" s="1" t="s">
        <v>300</v>
      </c>
      <c r="MY86" s="1" t="s">
        <v>301</v>
      </c>
      <c r="MZ86" s="1" t="s">
        <v>302</v>
      </c>
      <c r="NA86" s="1" t="s">
        <v>303</v>
      </c>
      <c r="NB86" s="1" t="s">
        <v>304</v>
      </c>
      <c r="NC86" s="1" t="s">
        <v>305</v>
      </c>
      <c r="ND86" s="1" t="s">
        <v>306</v>
      </c>
      <c r="NE86" s="1" t="s">
        <v>307</v>
      </c>
      <c r="NF86" s="1" t="s">
        <v>308</v>
      </c>
      <c r="NG86" s="1" t="s">
        <v>309</v>
      </c>
      <c r="NM86" s="1" t="s">
        <v>310</v>
      </c>
      <c r="NN86" s="1" t="s">
        <v>311</v>
      </c>
      <c r="NO86" s="1" t="s">
        <v>312</v>
      </c>
      <c r="NP86" s="1" t="s">
        <v>313</v>
      </c>
      <c r="NQ86" s="1" t="s">
        <v>314</v>
      </c>
      <c r="NR86" s="1" t="s">
        <v>315</v>
      </c>
      <c r="NS86" s="1" t="s">
        <v>316</v>
      </c>
      <c r="NT86" s="1" t="s">
        <v>317</v>
      </c>
      <c r="NV86" s="1" t="s">
        <v>318</v>
      </c>
      <c r="NW86" s="1" t="s">
        <v>319</v>
      </c>
      <c r="NX86" s="1" t="s">
        <v>320</v>
      </c>
      <c r="NY86" s="1" t="s">
        <v>321</v>
      </c>
      <c r="NZ86" s="1" t="s">
        <v>322</v>
      </c>
      <c r="OA86" s="1" t="s">
        <v>323</v>
      </c>
      <c r="OB86" s="1" t="s">
        <v>324</v>
      </c>
      <c r="OC86" s="1" t="s">
        <v>325</v>
      </c>
      <c r="OE86" s="1" t="s">
        <v>326</v>
      </c>
      <c r="OF86" s="1" t="s">
        <v>327</v>
      </c>
      <c r="OG86" s="1" t="s">
        <v>328</v>
      </c>
      <c r="OH86" s="1" t="s">
        <v>329</v>
      </c>
      <c r="OI86" s="1" t="s">
        <v>330</v>
      </c>
      <c r="OJ86" s="1" t="s">
        <v>331</v>
      </c>
      <c r="OK86" s="1" t="s">
        <v>332</v>
      </c>
      <c r="OL86" s="1" t="s">
        <v>333</v>
      </c>
      <c r="ON86" s="1" t="s">
        <v>106</v>
      </c>
      <c r="OO86" s="1" t="s">
        <v>107</v>
      </c>
      <c r="OP86" s="1" t="s">
        <v>108</v>
      </c>
      <c r="OQ86" s="1" t="s">
        <v>109</v>
      </c>
    </row>
    <row r="87" spans="1:407" s="1" customFormat="1" x14ac:dyDescent="0.25">
      <c r="A87" s="1">
        <v>50</v>
      </c>
      <c r="B87" s="1">
        <v>200</v>
      </c>
      <c r="C87" s="1">
        <v>100</v>
      </c>
      <c r="D87" s="1" t="s">
        <v>605</v>
      </c>
      <c r="E87" s="1">
        <v>3.4533247250000012</v>
      </c>
      <c r="F87" s="1">
        <v>11.944709356398848</v>
      </c>
      <c r="G87" s="1">
        <f t="shared" ref="G87:G104" si="178">F87-E87*E87</f>
        <v>1.9257700102514264E-2</v>
      </c>
      <c r="H87" s="1" t="e">
        <f t="shared" ref="H87:H92" ca="1" si="179">E87-КОРЕНЬ(G87)/КОРЕНЬ(B87)*$B$1</f>
        <v>#NAME?</v>
      </c>
      <c r="I87" s="1" t="e">
        <f t="shared" ref="I87:I92" ca="1" si="180">E87+КОРЕНЬ(G87)/КОРЕНЬ(B87)*$B$1</f>
        <v>#NAME?</v>
      </c>
      <c r="J87" s="1">
        <f t="shared" ref="J87:J104" si="181">E87/(A87*C87)</f>
        <v>6.9066494500000025E-4</v>
      </c>
      <c r="K87" s="1" t="e">
        <f t="shared" ref="K87:K92" ca="1" si="182">J87-КОРЕНЬ(G87)/КОРЕНЬ(B87)*$B$1</f>
        <v>#NAME?</v>
      </c>
      <c r="L87" s="1" t="e">
        <f t="shared" ref="L87:L92" ca="1" si="183">J87+КОРЕНЬ(G87)/КОРЕНЬ(B87)*$B$1</f>
        <v>#NAME?</v>
      </c>
      <c r="M87" s="1">
        <v>0</v>
      </c>
      <c r="N87" s="1">
        <v>0</v>
      </c>
      <c r="O87" s="1">
        <v>0</v>
      </c>
      <c r="P87" s="1">
        <v>0</v>
      </c>
      <c r="Q87" s="1">
        <f t="shared" ref="Q87:Q104" si="184">P87-O87*O87</f>
        <v>0</v>
      </c>
      <c r="R87" s="1" t="e">
        <f t="shared" ref="R87:R92" ca="1" si="185">O87-КОРЕНЬ(Q87)/КОРЕНЬ(B87)*$B$1</f>
        <v>#NAME?</v>
      </c>
      <c r="S87" s="1" t="e">
        <f t="shared" ref="S87:S92" ca="1" si="186">O87+КОРЕНЬ(Q87)/КОРЕНЬ(B87)*$B$1</f>
        <v>#NAME?</v>
      </c>
      <c r="T87" s="1">
        <v>4900</v>
      </c>
      <c r="U87" s="2">
        <v>24010000</v>
      </c>
      <c r="V87" s="2">
        <f t="shared" ref="V87:V104" si="187">U87-T87*T87</f>
        <v>0</v>
      </c>
      <c r="W87" s="2" t="e">
        <f t="shared" ref="W87:W92" ca="1" si="188">T87-КОРЕНЬ(V87)/КОРЕНЬ(B87)*$B$1</f>
        <v>#NAME?</v>
      </c>
      <c r="X87" s="2" t="e">
        <f t="shared" ref="X87:X92" ca="1" si="189">T87+КОРЕНЬ(V87)/КОРЕНЬ(B87)*$B$1</f>
        <v>#NAME?</v>
      </c>
      <c r="Y87" s="2">
        <f t="shared" ref="Y87:Y104" si="190">T87/(A87*C87)</f>
        <v>0.98</v>
      </c>
      <c r="Z87" s="2" t="e">
        <f t="shared" ref="Z87:Z92" ca="1" si="191">Y87-КОРЕНЬ(V87)/КОРЕНЬ(B87)*$B$1</f>
        <v>#NAME?</v>
      </c>
      <c r="AA87" s="2" t="e">
        <f t="shared" ref="AA87:AA92" ca="1" si="192">Y87+КОРЕНЬ(V87)/КОРЕНЬ(B87)*$B$1</f>
        <v>#NAME?</v>
      </c>
      <c r="AB87" s="2">
        <v>50</v>
      </c>
      <c r="AC87" s="2">
        <v>2500</v>
      </c>
      <c r="AD87" s="2">
        <f>IF(N87=0,0,O87/N87)</f>
        <v>0</v>
      </c>
      <c r="AE87" s="2">
        <v>0</v>
      </c>
      <c r="AF87" s="2">
        <v>0</v>
      </c>
      <c r="AG87" s="2">
        <v>660.31500000000005</v>
      </c>
      <c r="AH87" s="2">
        <v>439382.60499999998</v>
      </c>
      <c r="AI87" s="2">
        <v>4900</v>
      </c>
      <c r="AJ87" s="2">
        <v>0</v>
      </c>
      <c r="AK87" s="2">
        <v>0</v>
      </c>
      <c r="AL87" s="2"/>
      <c r="AM87" s="2"/>
      <c r="AN87" s="2"/>
      <c r="AO87" s="2"/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</v>
      </c>
      <c r="BA87" s="2">
        <v>1</v>
      </c>
      <c r="BB87" s="2">
        <v>1</v>
      </c>
      <c r="BC87" s="2">
        <v>1</v>
      </c>
      <c r="BD87" s="2"/>
      <c r="BE87" s="2"/>
      <c r="BF87" s="2"/>
      <c r="BG87" s="2"/>
      <c r="BH87" s="2"/>
      <c r="BI87" s="2"/>
      <c r="BJ87" s="2">
        <v>1</v>
      </c>
      <c r="BK87" s="2">
        <v>1</v>
      </c>
      <c r="BL87" s="2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f t="shared" ref="BX87:BX104" si="193">BO87-BN87*BN87</f>
        <v>0</v>
      </c>
      <c r="BY87" s="1" t="e">
        <f t="shared" ref="BY87:BY92" ca="1" si="194">BN87-КОРЕНЬ(BP87)/КОРЕНЬ(B87)*$B$1</f>
        <v>#NAME?</v>
      </c>
      <c r="BZ87" s="1" t="e">
        <f t="shared" ref="BZ87:BZ92" ca="1" si="195">BN87+КОРЕНЬ(BP87)/КОРЕНЬ(B87)*$B$1</f>
        <v>#NAME?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M87" s="1">
        <v>-32194.977794027251</v>
      </c>
      <c r="CN87" s="1">
        <v>-32194.977794027251</v>
      </c>
      <c r="CO87" s="1">
        <v>-32194.977794027251</v>
      </c>
      <c r="CP87" s="1">
        <v>-32194.977794027251</v>
      </c>
      <c r="CQ87" s="1">
        <v>-32194.977794027251</v>
      </c>
      <c r="CR87" s="1">
        <v>-32194.977794027251</v>
      </c>
      <c r="CS87" s="1">
        <v>-32194.977794027251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D87" s="1">
        <v>-1.0148028363594135E-4</v>
      </c>
      <c r="DE87" s="1">
        <v>3.7993894831361536E-8</v>
      </c>
      <c r="DF87" s="1">
        <v>-7.3180342180062345E-4</v>
      </c>
      <c r="DG87" s="1">
        <v>-3.5321198426894052E-5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ED87" s="1">
        <v>7.7549999999999999</v>
      </c>
      <c r="EE87" s="1">
        <v>103.91500000000001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1</v>
      </c>
      <c r="ET87" s="1">
        <f t="shared" ref="ET87:ET104" si="196">BO87-BN87*BN87</f>
        <v>0</v>
      </c>
      <c r="EU87" s="1" t="e">
        <f t="shared" ref="EU87:EU92" ca="1" si="197">BN87-КОРЕНЬ(BP87)/КОРЕНЬ(B87)*$B$1</f>
        <v>#NAME?</v>
      </c>
      <c r="EV87" s="1" t="e">
        <f t="shared" ref="EV87:EV92" ca="1" si="198">BN87+КОРЕНЬ(BP87)/КОРЕНЬ(B87)*$B$1</f>
        <v>#NAME?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H87" s="1">
        <v>29.837350383884591</v>
      </c>
      <c r="FI87" s="1">
        <v>-32.030378063925951</v>
      </c>
      <c r="FJ87" s="1">
        <v>-32.030378063925951</v>
      </c>
      <c r="FK87" s="1">
        <v>-32.030378063925951</v>
      </c>
      <c r="FL87" s="1">
        <v>-32.030378063925951</v>
      </c>
      <c r="FM87" s="1">
        <v>-32.030378063925951</v>
      </c>
      <c r="FN87" s="1">
        <v>-32.030378063925951</v>
      </c>
      <c r="FO87" s="1">
        <v>-32.030378063925951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Z87" s="1">
        <v>106.75745650524382</v>
      </c>
      <c r="GA87" s="1">
        <v>11397.154547134538</v>
      </c>
      <c r="GB87" s="1">
        <v>106.74693691418837</v>
      </c>
      <c r="GC87" s="1">
        <v>106.7600864030078</v>
      </c>
      <c r="GH87" s="1">
        <v>1</v>
      </c>
      <c r="GI87" s="1">
        <v>1</v>
      </c>
      <c r="GJ87" s="1">
        <v>1</v>
      </c>
      <c r="GK87" s="1">
        <v>1</v>
      </c>
      <c r="GL87" s="1">
        <v>1</v>
      </c>
      <c r="GM87" s="1">
        <v>1</v>
      </c>
      <c r="GN87" s="1">
        <v>1</v>
      </c>
      <c r="GO87" s="1">
        <v>1</v>
      </c>
      <c r="GP87" s="1">
        <v>1</v>
      </c>
      <c r="GQ87" s="1">
        <v>1</v>
      </c>
      <c r="GR87" s="1">
        <v>1</v>
      </c>
      <c r="GS87" s="1">
        <v>1</v>
      </c>
      <c r="GT87" s="1">
        <v>1</v>
      </c>
      <c r="GU87" s="1">
        <v>1</v>
      </c>
      <c r="HB87" s="1">
        <v>1</v>
      </c>
      <c r="HC87" s="1">
        <v>1</v>
      </c>
      <c r="HD87" s="1">
        <v>1</v>
      </c>
      <c r="HE87" s="1">
        <v>1</v>
      </c>
      <c r="HF87" s="1">
        <v>1</v>
      </c>
      <c r="HG87" s="1">
        <v>1</v>
      </c>
      <c r="HH87" s="1">
        <v>1</v>
      </c>
      <c r="HI87" s="1">
        <v>1</v>
      </c>
      <c r="HJ87" s="1">
        <v>1</v>
      </c>
      <c r="HK87" s="1">
        <v>1</v>
      </c>
      <c r="HL87" s="1">
        <v>1</v>
      </c>
      <c r="HM87" s="1">
        <v>1</v>
      </c>
      <c r="HN87" s="1">
        <v>1</v>
      </c>
      <c r="HO87" s="1">
        <v>1</v>
      </c>
      <c r="HP87" s="1">
        <f t="shared" ref="HP87:HP104" si="199">BO87-BN87*BN87</f>
        <v>0</v>
      </c>
      <c r="HQ87" s="1" t="e">
        <f t="shared" ref="HQ87:HQ92" ca="1" si="200">BN87-КОРЕНЬ(BP87)/КОРЕНЬ(B87)*$B$1</f>
        <v>#NAME?</v>
      </c>
      <c r="HR87" s="1" t="e">
        <f t="shared" ref="HR87:HR92" ca="1" si="201">BN87+КОРЕНЬ(BP87)/КОРЕНЬ(B87)*$B$1</f>
        <v>#NAME?</v>
      </c>
      <c r="HV87" s="1">
        <v>1</v>
      </c>
      <c r="HW87" s="1">
        <v>1</v>
      </c>
      <c r="HX87" s="1">
        <v>1</v>
      </c>
      <c r="HY87" s="1">
        <v>1</v>
      </c>
      <c r="HZ87" s="1">
        <v>1</v>
      </c>
      <c r="IA87" s="1">
        <v>1</v>
      </c>
      <c r="IB87" s="1">
        <v>1</v>
      </c>
      <c r="IE87" s="1">
        <v>-47.560371993273137</v>
      </c>
      <c r="IF87" s="1">
        <v>-47.560371993273137</v>
      </c>
      <c r="IG87" s="1">
        <v>-47.560371993273137</v>
      </c>
      <c r="IH87" s="1">
        <v>-47.560371993273137</v>
      </c>
      <c r="II87" s="1">
        <v>-47.560371993273137</v>
      </c>
      <c r="IJ87" s="1">
        <v>-47.560371993273137</v>
      </c>
      <c r="IK87" s="1">
        <v>-47.560371993273137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V87" s="1">
        <v>-2.3378982925069457E-4</v>
      </c>
      <c r="IW87" s="1">
        <v>3.6141578139474904E-6</v>
      </c>
      <c r="IX87" s="1">
        <v>-2.3494014349152437E-2</v>
      </c>
      <c r="IY87" s="1">
        <v>-3.2394220767173465E-5</v>
      </c>
      <c r="JB87" s="1">
        <v>1</v>
      </c>
      <c r="JC87" s="1">
        <v>1</v>
      </c>
      <c r="JD87" s="1">
        <v>1</v>
      </c>
      <c r="JE87" s="1">
        <v>1</v>
      </c>
      <c r="JF87" s="1">
        <v>1</v>
      </c>
      <c r="JG87" s="1">
        <v>1</v>
      </c>
      <c r="JH87" s="1">
        <v>1</v>
      </c>
      <c r="JI87" s="1">
        <v>1</v>
      </c>
      <c r="JJ87" s="1">
        <v>1</v>
      </c>
      <c r="JK87" s="1">
        <v>1</v>
      </c>
      <c r="JL87" s="1">
        <v>1</v>
      </c>
      <c r="JM87" s="1">
        <v>1</v>
      </c>
      <c r="JN87" s="1">
        <v>1</v>
      </c>
      <c r="JO87" s="1">
        <v>1</v>
      </c>
      <c r="JP87" s="1">
        <v>1</v>
      </c>
      <c r="JQ87" s="1">
        <v>1</v>
      </c>
      <c r="JV87" s="1">
        <v>1</v>
      </c>
      <c r="JW87" s="1">
        <v>1</v>
      </c>
      <c r="JX87" s="1">
        <v>1</v>
      </c>
      <c r="JY87" s="1">
        <v>1</v>
      </c>
      <c r="JZ87" s="1">
        <v>1</v>
      </c>
      <c r="KA87" s="1">
        <v>1</v>
      </c>
      <c r="KB87" s="1">
        <v>1</v>
      </c>
      <c r="KC87" s="1">
        <v>1</v>
      </c>
      <c r="KD87" s="1">
        <v>1</v>
      </c>
      <c r="KE87" s="1">
        <v>1</v>
      </c>
      <c r="KF87" s="1">
        <v>1</v>
      </c>
      <c r="KG87" s="1">
        <v>1</v>
      </c>
      <c r="KH87" s="1">
        <v>1</v>
      </c>
      <c r="KI87" s="1">
        <v>1</v>
      </c>
      <c r="KJ87" s="1">
        <v>1</v>
      </c>
      <c r="KK87" s="1">
        <v>1</v>
      </c>
      <c r="KL87" s="1">
        <f t="shared" ref="KL87:KL104" si="202">BO87-BN87*BN87</f>
        <v>0</v>
      </c>
      <c r="KM87" s="1" t="e">
        <f t="shared" ref="KM87:KM92" ca="1" si="203">BN87-КОРЕНЬ(BP87)/КОРЕНЬ(B87)*$B$1</f>
        <v>#NAME?</v>
      </c>
      <c r="KN87" s="1" t="e">
        <f t="shared" ref="KN87:KN92" ca="1" si="204">BN87+КОРЕНЬ(BP87)/КОРЕНЬ(B87)*$B$1</f>
        <v>#NAME?</v>
      </c>
      <c r="KQ87" s="1">
        <v>1</v>
      </c>
      <c r="KR87" s="1">
        <v>1</v>
      </c>
      <c r="KS87" s="1">
        <v>1</v>
      </c>
      <c r="KT87" s="1">
        <v>1</v>
      </c>
      <c r="KU87" s="1">
        <v>1</v>
      </c>
      <c r="KV87" s="1">
        <v>1</v>
      </c>
      <c r="KW87" s="1">
        <v>1</v>
      </c>
      <c r="KX87" s="1">
        <v>1</v>
      </c>
      <c r="KZ87" s="1">
        <v>8.9168222744303289</v>
      </c>
      <c r="LA87" s="1">
        <v>8.9168222744303289</v>
      </c>
      <c r="LB87" s="1">
        <v>8.9168222744303289</v>
      </c>
      <c r="LC87" s="1">
        <v>8.9168222744303289</v>
      </c>
      <c r="LD87" s="1">
        <v>8.9168222744303289</v>
      </c>
      <c r="LE87" s="1">
        <v>8.9168222744303289</v>
      </c>
      <c r="LF87" s="1">
        <v>8.9168222744303289</v>
      </c>
      <c r="LG87" s="1">
        <v>8.9168222744303289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R87" s="1">
        <v>19.998472175464613</v>
      </c>
      <c r="LS87" s="1">
        <v>399.93889792942565</v>
      </c>
      <c r="LT87" s="1">
        <v>19.966064871700659</v>
      </c>
      <c r="LU87" s="1">
        <v>19.998852729731624</v>
      </c>
      <c r="LX87" s="1">
        <v>1</v>
      </c>
      <c r="LY87" s="1">
        <v>1</v>
      </c>
      <c r="LZ87" s="1">
        <v>1</v>
      </c>
      <c r="MA87" s="1">
        <v>1</v>
      </c>
      <c r="MB87" s="1">
        <v>1</v>
      </c>
      <c r="MC87" s="1">
        <v>1</v>
      </c>
      <c r="MD87" s="1">
        <v>1</v>
      </c>
      <c r="ME87" s="1">
        <v>1</v>
      </c>
      <c r="MF87" s="1">
        <v>1</v>
      </c>
      <c r="MG87" s="1">
        <v>1</v>
      </c>
      <c r="MH87" s="1">
        <v>1</v>
      </c>
      <c r="MI87" s="1">
        <v>1</v>
      </c>
      <c r="MJ87" s="1">
        <v>1</v>
      </c>
      <c r="MK87" s="1">
        <v>1</v>
      </c>
      <c r="ML87" s="1">
        <v>1</v>
      </c>
      <c r="MM87" s="1">
        <v>1</v>
      </c>
      <c r="MR87" s="1">
        <v>1</v>
      </c>
      <c r="MS87" s="1">
        <v>1</v>
      </c>
      <c r="MT87" s="1">
        <v>1</v>
      </c>
      <c r="MU87" s="1">
        <v>1</v>
      </c>
      <c r="MV87" s="1">
        <v>1</v>
      </c>
      <c r="MW87" s="1">
        <v>1</v>
      </c>
      <c r="MX87" s="1">
        <v>1</v>
      </c>
      <c r="MY87" s="1">
        <v>1</v>
      </c>
      <c r="MZ87" s="1">
        <v>1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f t="shared" ref="NH87:NH104" si="205">BO87-BN87*BN87</f>
        <v>0</v>
      </c>
      <c r="NI87" s="1" t="e">
        <f t="shared" ref="NI87:NI92" ca="1" si="206">BN87-КОРЕНЬ(BP87)/КОРЕНЬ(B87)*$B$1</f>
        <v>#NAME?</v>
      </c>
      <c r="NJ87" s="1" t="e">
        <f t="shared" ref="NJ87:NJ92" ca="1" si="207">BN87+КОРЕНЬ(BP87)/КОРЕНЬ(B87)*$B$1</f>
        <v>#NAME?</v>
      </c>
      <c r="NM87" s="1">
        <v>1</v>
      </c>
      <c r="NN87" s="1">
        <v>1</v>
      </c>
      <c r="NO87" s="1">
        <v>1</v>
      </c>
      <c r="NP87" s="1">
        <v>1</v>
      </c>
      <c r="NQ87" s="1">
        <v>1</v>
      </c>
      <c r="NR87" s="1">
        <v>1</v>
      </c>
      <c r="NS87" s="1">
        <v>1</v>
      </c>
      <c r="NT87" s="1">
        <v>1</v>
      </c>
      <c r="NV87" s="1">
        <v>2.9412933623482056E-2</v>
      </c>
      <c r="NW87" s="1">
        <v>2.9412933623482056E-2</v>
      </c>
      <c r="NX87" s="1">
        <v>2.9412933623482056E-2</v>
      </c>
      <c r="NY87" s="1">
        <v>2.9412933623482056E-2</v>
      </c>
      <c r="NZ87" s="1">
        <v>2.9412933623482056E-2</v>
      </c>
      <c r="OA87" s="1">
        <v>2.9412933623482056E-2</v>
      </c>
      <c r="OB87" s="1">
        <v>2.9412933623482056E-2</v>
      </c>
      <c r="OC87" s="1">
        <v>2.9412933623482056E-2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N87" s="1">
        <v>0.99639934514185091</v>
      </c>
      <c r="OO87" s="1">
        <v>0.99282802809812565</v>
      </c>
      <c r="OP87" s="1">
        <v>0.96447979628007685</v>
      </c>
      <c r="OQ87" s="1">
        <v>0.99914864518375424</v>
      </c>
    </row>
    <row r="88" spans="1:407" s="1" customFormat="1" x14ac:dyDescent="0.25">
      <c r="A88" s="1">
        <v>100</v>
      </c>
      <c r="B88" s="1">
        <v>200</v>
      </c>
      <c r="C88" s="1">
        <v>100</v>
      </c>
      <c r="D88" s="1" t="s">
        <v>606</v>
      </c>
      <c r="E88" s="1">
        <v>8.7669045449999956</v>
      </c>
      <c r="F88" s="1">
        <v>77.030711773568115</v>
      </c>
      <c r="G88" s="1">
        <f t="shared" si="178"/>
        <v>0.17209647242653148</v>
      </c>
      <c r="H88" s="1" t="e">
        <f t="shared" ca="1" si="179"/>
        <v>#NAME?</v>
      </c>
      <c r="I88" s="1" t="e">
        <f t="shared" ca="1" si="180"/>
        <v>#NAME?</v>
      </c>
      <c r="J88" s="1">
        <f t="shared" si="181"/>
        <v>8.7669045449999955E-4</v>
      </c>
      <c r="K88" s="1" t="e">
        <f t="shared" ca="1" si="182"/>
        <v>#NAME?</v>
      </c>
      <c r="L88" s="1" t="e">
        <f t="shared" ca="1" si="183"/>
        <v>#NAME?</v>
      </c>
      <c r="M88" s="1">
        <v>0</v>
      </c>
      <c r="N88" s="1">
        <v>0</v>
      </c>
      <c r="O88" s="1">
        <v>0</v>
      </c>
      <c r="P88" s="1">
        <v>0</v>
      </c>
      <c r="Q88" s="1">
        <f t="shared" si="184"/>
        <v>0</v>
      </c>
      <c r="R88" s="1" t="e">
        <f t="shared" ca="1" si="185"/>
        <v>#NAME?</v>
      </c>
      <c r="S88" s="1" t="e">
        <f t="shared" ca="1" si="186"/>
        <v>#NAME?</v>
      </c>
      <c r="T88" s="1">
        <v>9900</v>
      </c>
      <c r="U88" s="2">
        <v>98010000</v>
      </c>
      <c r="V88" s="2">
        <f t="shared" si="187"/>
        <v>0</v>
      </c>
      <c r="W88" s="2" t="e">
        <f t="shared" ca="1" si="188"/>
        <v>#NAME?</v>
      </c>
      <c r="X88" s="2" t="e">
        <f t="shared" ca="1" si="189"/>
        <v>#NAME?</v>
      </c>
      <c r="Y88" s="2">
        <f t="shared" si="190"/>
        <v>0.99</v>
      </c>
      <c r="Z88" s="2" t="e">
        <f t="shared" ca="1" si="191"/>
        <v>#NAME?</v>
      </c>
      <c r="AA88" s="2" t="e">
        <f t="shared" ca="1" si="192"/>
        <v>#NAME?</v>
      </c>
      <c r="AB88" s="2">
        <v>100</v>
      </c>
      <c r="AC88" s="2">
        <v>10000</v>
      </c>
      <c r="AD88" s="2">
        <f t="shared" ref="AD88:AD126" si="208">IF(N88=0,0,O88/N88)</f>
        <v>0</v>
      </c>
      <c r="AE88" s="2">
        <v>0</v>
      </c>
      <c r="AF88" s="2">
        <v>0</v>
      </c>
      <c r="AG88" s="2">
        <v>1378.69</v>
      </c>
      <c r="AH88" s="2">
        <v>1917452.63</v>
      </c>
      <c r="AI88" s="2">
        <v>9900</v>
      </c>
      <c r="AJ88" s="2">
        <v>0</v>
      </c>
      <c r="AK88" s="2">
        <v>0</v>
      </c>
      <c r="AL88" s="2"/>
      <c r="AM88" s="2"/>
      <c r="AN88" s="2"/>
      <c r="AO88" s="2"/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</v>
      </c>
      <c r="BA88" s="2">
        <v>1</v>
      </c>
      <c r="BB88" s="2">
        <v>1</v>
      </c>
      <c r="BC88" s="2">
        <v>1</v>
      </c>
      <c r="BD88" s="2"/>
      <c r="BE88" s="2"/>
      <c r="BF88" s="2"/>
      <c r="BG88" s="2"/>
      <c r="BH88" s="2"/>
      <c r="BI88" s="2"/>
      <c r="BJ88" s="2">
        <v>1</v>
      </c>
      <c r="BK88" s="2">
        <v>1</v>
      </c>
      <c r="BL88" s="2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f t="shared" si="193"/>
        <v>0</v>
      </c>
      <c r="BY88" s="1" t="e">
        <f t="shared" ca="1" si="194"/>
        <v>#NAME?</v>
      </c>
      <c r="BZ88" s="1" t="e">
        <f t="shared" ca="1" si="195"/>
        <v>#NAME?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M88" s="1">
        <v>-41748.28416665308</v>
      </c>
      <c r="CN88" s="1">
        <v>-41748.28416665308</v>
      </c>
      <c r="CO88" s="1">
        <v>-41748.28416665308</v>
      </c>
      <c r="CP88" s="1">
        <v>-41748.28416665308</v>
      </c>
      <c r="CQ88" s="1">
        <v>-41748.28416665308</v>
      </c>
      <c r="CR88" s="1">
        <v>-41748.28416665308</v>
      </c>
      <c r="CS88" s="1">
        <v>-41748.28416665308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D88" s="1">
        <v>-1.7126770428420657E-5</v>
      </c>
      <c r="DE88" s="1">
        <v>5.2935641126411347E-9</v>
      </c>
      <c r="DF88" s="1">
        <v>-6.4204674803799132E-4</v>
      </c>
      <c r="DG88" s="1">
        <v>-1.8901320813796901E-6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ED88" s="1">
        <v>8.3949999999999996</v>
      </c>
      <c r="EE88" s="1">
        <v>128.42500000000001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f t="shared" si="196"/>
        <v>0</v>
      </c>
      <c r="EU88" s="1" t="e">
        <f t="shared" ca="1" si="197"/>
        <v>#NAME?</v>
      </c>
      <c r="EV88" s="1" t="e">
        <f t="shared" ca="1" si="198"/>
        <v>#NAME?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H88" s="1">
        <v>28.563148654958553</v>
      </c>
      <c r="FI88" s="1">
        <v>-28.563914551460066</v>
      </c>
      <c r="FJ88" s="1">
        <v>-28.563914551460066</v>
      </c>
      <c r="FK88" s="1">
        <v>-28.563914551460066</v>
      </c>
      <c r="FL88" s="1">
        <v>-28.563914551460066</v>
      </c>
      <c r="FM88" s="1">
        <v>-28.563914551460066</v>
      </c>
      <c r="FN88" s="1">
        <v>-28.563914551460066</v>
      </c>
      <c r="FO88" s="1">
        <v>-28.563914551460066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Z88" s="1">
        <v>106.7284947711229</v>
      </c>
      <c r="GA88" s="1">
        <v>11390.996920289615</v>
      </c>
      <c r="GB88" s="1">
        <v>105.00013025518953</v>
      </c>
      <c r="GC88" s="1">
        <v>106.74724678392428</v>
      </c>
      <c r="GH88" s="1">
        <v>1</v>
      </c>
      <c r="GI88" s="1">
        <v>1</v>
      </c>
      <c r="GJ88" s="1">
        <v>1</v>
      </c>
      <c r="GK88" s="1">
        <v>1</v>
      </c>
      <c r="GL88" s="1">
        <v>1</v>
      </c>
      <c r="GM88" s="1">
        <v>1</v>
      </c>
      <c r="GN88" s="1">
        <v>1</v>
      </c>
      <c r="GO88" s="1">
        <v>1</v>
      </c>
      <c r="GP88" s="1">
        <v>1</v>
      </c>
      <c r="GQ88" s="1">
        <v>1</v>
      </c>
      <c r="GR88" s="1">
        <v>1</v>
      </c>
      <c r="GS88" s="1">
        <v>1</v>
      </c>
      <c r="GT88" s="1">
        <v>1</v>
      </c>
      <c r="GU88" s="1">
        <v>1</v>
      </c>
      <c r="HB88" s="1">
        <v>1</v>
      </c>
      <c r="HC88" s="1">
        <v>1</v>
      </c>
      <c r="HD88" s="1">
        <v>1</v>
      </c>
      <c r="HE88" s="1">
        <v>1</v>
      </c>
      <c r="HF88" s="1">
        <v>1</v>
      </c>
      <c r="HG88" s="1">
        <v>1</v>
      </c>
      <c r="HH88" s="1">
        <v>1</v>
      </c>
      <c r="HI88" s="1">
        <v>1</v>
      </c>
      <c r="HJ88" s="1">
        <v>1</v>
      </c>
      <c r="HK88" s="1">
        <v>1</v>
      </c>
      <c r="HL88" s="1">
        <v>1</v>
      </c>
      <c r="HM88" s="1">
        <v>1</v>
      </c>
      <c r="HN88" s="1">
        <v>1</v>
      </c>
      <c r="HO88" s="1">
        <v>1</v>
      </c>
      <c r="HP88" s="1">
        <f t="shared" si="199"/>
        <v>0</v>
      </c>
      <c r="HQ88" s="1" t="e">
        <f t="shared" ca="1" si="200"/>
        <v>#NAME?</v>
      </c>
      <c r="HR88" s="1" t="e">
        <f t="shared" ca="1" si="201"/>
        <v>#NAME?</v>
      </c>
      <c r="HV88" s="1">
        <v>1</v>
      </c>
      <c r="HW88" s="1">
        <v>1</v>
      </c>
      <c r="HX88" s="1">
        <v>1</v>
      </c>
      <c r="HY88" s="1">
        <v>1</v>
      </c>
      <c r="HZ88" s="1">
        <v>1</v>
      </c>
      <c r="IA88" s="1">
        <v>1</v>
      </c>
      <c r="IB88" s="1">
        <v>1</v>
      </c>
      <c r="IE88" s="1">
        <v>-50.053843824395301</v>
      </c>
      <c r="IF88" s="1">
        <v>-50.053843824395301</v>
      </c>
      <c r="IG88" s="1">
        <v>-50.053843824395301</v>
      </c>
      <c r="IH88" s="1">
        <v>-50.053843824395301</v>
      </c>
      <c r="II88" s="1">
        <v>-50.053843824395301</v>
      </c>
      <c r="IJ88" s="1">
        <v>-50.053843824395301</v>
      </c>
      <c r="IK88" s="1">
        <v>-50.053843824395301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V88" s="1">
        <v>-1.426496776013586E-5</v>
      </c>
      <c r="IW88" s="1">
        <v>1.5782026488064475E-9</v>
      </c>
      <c r="IX88" s="1">
        <v>-3.1707939730374335E-4</v>
      </c>
      <c r="IY88" s="1">
        <v>-1.9738345926612055E-6</v>
      </c>
      <c r="JB88" s="1">
        <v>1</v>
      </c>
      <c r="JC88" s="1">
        <v>1</v>
      </c>
      <c r="JD88" s="1">
        <v>1</v>
      </c>
      <c r="JE88" s="1">
        <v>1</v>
      </c>
      <c r="JF88" s="1">
        <v>1</v>
      </c>
      <c r="JG88" s="1">
        <v>1</v>
      </c>
      <c r="JH88" s="1">
        <v>1</v>
      </c>
      <c r="JI88" s="1">
        <v>1</v>
      </c>
      <c r="JJ88" s="1">
        <v>1</v>
      </c>
      <c r="JK88" s="1">
        <v>1</v>
      </c>
      <c r="JL88" s="1">
        <v>1</v>
      </c>
      <c r="JM88" s="1">
        <v>1</v>
      </c>
      <c r="JN88" s="1">
        <v>1</v>
      </c>
      <c r="JO88" s="1">
        <v>1</v>
      </c>
      <c r="JP88" s="1">
        <v>1</v>
      </c>
      <c r="JQ88" s="1">
        <v>1</v>
      </c>
      <c r="JV88" s="1">
        <v>1</v>
      </c>
      <c r="JW88" s="1">
        <v>1</v>
      </c>
      <c r="JX88" s="1">
        <v>1</v>
      </c>
      <c r="JY88" s="1">
        <v>1</v>
      </c>
      <c r="JZ88" s="1">
        <v>1</v>
      </c>
      <c r="KA88" s="1">
        <v>1</v>
      </c>
      <c r="KB88" s="1">
        <v>1</v>
      </c>
      <c r="KC88" s="1">
        <v>1</v>
      </c>
      <c r="KD88" s="1">
        <v>1</v>
      </c>
      <c r="KE88" s="1">
        <v>1</v>
      </c>
      <c r="KF88" s="1">
        <v>1</v>
      </c>
      <c r="KG88" s="1">
        <v>1</v>
      </c>
      <c r="KH88" s="1">
        <v>1</v>
      </c>
      <c r="KI88" s="1">
        <v>1</v>
      </c>
      <c r="KJ88" s="1">
        <v>1</v>
      </c>
      <c r="KK88" s="1">
        <v>1</v>
      </c>
      <c r="KL88" s="1">
        <f t="shared" si="202"/>
        <v>0</v>
      </c>
      <c r="KM88" s="1" t="e">
        <f t="shared" ca="1" si="203"/>
        <v>#NAME?</v>
      </c>
      <c r="KN88" s="1" t="e">
        <f t="shared" ca="1" si="204"/>
        <v>#NAME?</v>
      </c>
      <c r="KQ88" s="1">
        <v>1</v>
      </c>
      <c r="KR88" s="1">
        <v>1</v>
      </c>
      <c r="KS88" s="1">
        <v>1</v>
      </c>
      <c r="KT88" s="1">
        <v>1</v>
      </c>
      <c r="KU88" s="1">
        <v>1</v>
      </c>
      <c r="KV88" s="1">
        <v>1</v>
      </c>
      <c r="KW88" s="1">
        <v>1</v>
      </c>
      <c r="KX88" s="1">
        <v>1</v>
      </c>
      <c r="KZ88" s="1">
        <v>8.4969376442814113</v>
      </c>
      <c r="LA88" s="1">
        <v>8.4969376442814113</v>
      </c>
      <c r="LB88" s="1">
        <v>8.4969376442814113</v>
      </c>
      <c r="LC88" s="1">
        <v>8.4969376442814113</v>
      </c>
      <c r="LD88" s="1">
        <v>8.4969376442814113</v>
      </c>
      <c r="LE88" s="1">
        <v>8.4969376442814113</v>
      </c>
      <c r="LF88" s="1">
        <v>8.4969376442814113</v>
      </c>
      <c r="LG88" s="1">
        <v>8.4969376442814113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R88" s="1">
        <v>19.999449452112316</v>
      </c>
      <c r="LS88" s="1">
        <v>399.9779786666698</v>
      </c>
      <c r="LT88" s="1">
        <v>19.996381684956383</v>
      </c>
      <c r="LU88" s="1">
        <v>19.999717612259992</v>
      </c>
      <c r="LX88" s="1">
        <v>1</v>
      </c>
      <c r="LY88" s="1">
        <v>1</v>
      </c>
      <c r="LZ88" s="1">
        <v>1</v>
      </c>
      <c r="MA88" s="1">
        <v>1</v>
      </c>
      <c r="MB88" s="1">
        <v>1</v>
      </c>
      <c r="MC88" s="1">
        <v>1</v>
      </c>
      <c r="MD88" s="1">
        <v>1</v>
      </c>
      <c r="ME88" s="1">
        <v>1</v>
      </c>
      <c r="MF88" s="1">
        <v>1</v>
      </c>
      <c r="MG88" s="1">
        <v>1</v>
      </c>
      <c r="MH88" s="1">
        <v>1</v>
      </c>
      <c r="MI88" s="1">
        <v>1</v>
      </c>
      <c r="MJ88" s="1">
        <v>1</v>
      </c>
      <c r="MK88" s="1">
        <v>1</v>
      </c>
      <c r="ML88" s="1">
        <v>1</v>
      </c>
      <c r="MM88" s="1">
        <v>1</v>
      </c>
      <c r="MR88" s="1">
        <v>1</v>
      </c>
      <c r="MS88" s="1">
        <v>1</v>
      </c>
      <c r="MT88" s="1">
        <v>1</v>
      </c>
      <c r="MU88" s="1">
        <v>1</v>
      </c>
      <c r="MV88" s="1">
        <v>1</v>
      </c>
      <c r="MW88" s="1">
        <v>1</v>
      </c>
      <c r="MX88" s="1">
        <v>1</v>
      </c>
      <c r="MY88" s="1">
        <v>1</v>
      </c>
      <c r="MZ88" s="1">
        <v>1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f t="shared" si="205"/>
        <v>0</v>
      </c>
      <c r="NI88" s="1" t="e">
        <f t="shared" ca="1" si="206"/>
        <v>#NAME?</v>
      </c>
      <c r="NJ88" s="1" t="e">
        <f t="shared" ca="1" si="207"/>
        <v>#NAME?</v>
      </c>
      <c r="NM88" s="1">
        <v>1</v>
      </c>
      <c r="NN88" s="1">
        <v>1</v>
      </c>
      <c r="NO88" s="1">
        <v>1</v>
      </c>
      <c r="NP88" s="1">
        <v>1</v>
      </c>
      <c r="NQ88" s="1">
        <v>1</v>
      </c>
      <c r="NR88" s="1">
        <v>1</v>
      </c>
      <c r="NS88" s="1">
        <v>1</v>
      </c>
      <c r="NT88" s="1">
        <v>1</v>
      </c>
      <c r="NV88" s="1">
        <v>1.2431282264639389E-2</v>
      </c>
      <c r="NW88" s="1">
        <v>1.2431282264639389E-2</v>
      </c>
      <c r="NX88" s="1">
        <v>1.2431282264639389E-2</v>
      </c>
      <c r="NY88" s="1">
        <v>1.2431282264639389E-2</v>
      </c>
      <c r="NZ88" s="1">
        <v>1.2431282264639389E-2</v>
      </c>
      <c r="OA88" s="1">
        <v>1.2431282264639389E-2</v>
      </c>
      <c r="OB88" s="1">
        <v>1.2431282264639389E-2</v>
      </c>
      <c r="OC88" s="1">
        <v>1.2431282264639389E-2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N88" s="1">
        <v>0.99976085107963653</v>
      </c>
      <c r="OO88" s="1">
        <v>0.9995230469781583</v>
      </c>
      <c r="OP88" s="1">
        <v>0.9881772652818468</v>
      </c>
      <c r="OQ88" s="1">
        <v>0.99991569615016551</v>
      </c>
    </row>
    <row r="89" spans="1:407" s="1" customFormat="1" x14ac:dyDescent="0.25">
      <c r="A89" s="1">
        <v>150</v>
      </c>
      <c r="B89" s="1">
        <v>200</v>
      </c>
      <c r="C89" s="1">
        <v>100</v>
      </c>
      <c r="D89" s="1" t="s">
        <v>607</v>
      </c>
      <c r="E89" s="1">
        <v>15.566929299999993</v>
      </c>
      <c r="F89" s="1">
        <v>242.85046039054316</v>
      </c>
      <c r="G89" s="1">
        <f t="shared" si="178"/>
        <v>0.52117255934490458</v>
      </c>
      <c r="H89" s="1" t="e">
        <f t="shared" ca="1" si="179"/>
        <v>#NAME?</v>
      </c>
      <c r="I89" s="1" t="e">
        <f t="shared" ca="1" si="180"/>
        <v>#NAME?</v>
      </c>
      <c r="J89" s="1">
        <f t="shared" si="181"/>
        <v>1.0377952866666661E-3</v>
      </c>
      <c r="K89" s="1" t="e">
        <f t="shared" ca="1" si="182"/>
        <v>#NAME?</v>
      </c>
      <c r="L89" s="1" t="e">
        <f t="shared" ca="1" si="183"/>
        <v>#NAME?</v>
      </c>
      <c r="M89" s="1">
        <v>0</v>
      </c>
      <c r="N89" s="1">
        <v>0</v>
      </c>
      <c r="O89" s="1">
        <v>0</v>
      </c>
      <c r="P89" s="1">
        <v>0</v>
      </c>
      <c r="Q89" s="1">
        <f t="shared" si="184"/>
        <v>0</v>
      </c>
      <c r="R89" s="1" t="e">
        <f t="shared" ca="1" si="185"/>
        <v>#NAME?</v>
      </c>
      <c r="S89" s="1" t="e">
        <f t="shared" ca="1" si="186"/>
        <v>#NAME?</v>
      </c>
      <c r="T89" s="1">
        <v>14900</v>
      </c>
      <c r="U89" s="2">
        <v>222010000</v>
      </c>
      <c r="V89" s="2">
        <f t="shared" si="187"/>
        <v>0</v>
      </c>
      <c r="W89" s="2" t="e">
        <f t="shared" ca="1" si="188"/>
        <v>#NAME?</v>
      </c>
      <c r="X89" s="2" t="e">
        <f t="shared" ca="1" si="189"/>
        <v>#NAME?</v>
      </c>
      <c r="Y89" s="2">
        <f t="shared" si="190"/>
        <v>0.99333333333333329</v>
      </c>
      <c r="Z89" s="2" t="e">
        <f t="shared" ca="1" si="191"/>
        <v>#NAME?</v>
      </c>
      <c r="AA89" s="2" t="e">
        <f t="shared" ca="1" si="192"/>
        <v>#NAME?</v>
      </c>
      <c r="AB89" s="2">
        <v>150</v>
      </c>
      <c r="AC89" s="2">
        <v>22500</v>
      </c>
      <c r="AD89" s="2">
        <f t="shared" si="208"/>
        <v>0</v>
      </c>
      <c r="AE89" s="2">
        <v>0</v>
      </c>
      <c r="AF89" s="2">
        <v>0</v>
      </c>
      <c r="AG89" s="2">
        <v>2034.48</v>
      </c>
      <c r="AH89" s="2">
        <v>4173352.61</v>
      </c>
      <c r="AI89" s="2">
        <v>14900</v>
      </c>
      <c r="AJ89" s="2">
        <v>0</v>
      </c>
      <c r="AK89" s="2">
        <v>0</v>
      </c>
      <c r="AL89" s="2"/>
      <c r="AM89" s="2"/>
      <c r="AN89" s="2"/>
      <c r="AO89" s="2"/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</v>
      </c>
      <c r="BA89" s="2">
        <v>1</v>
      </c>
      <c r="BB89" s="2">
        <v>1</v>
      </c>
      <c r="BC89" s="2">
        <v>1</v>
      </c>
      <c r="BD89" s="2"/>
      <c r="BE89" s="2"/>
      <c r="BF89" s="2"/>
      <c r="BG89" s="2"/>
      <c r="BH89" s="2"/>
      <c r="BI89" s="2"/>
      <c r="BJ89" s="2">
        <v>1</v>
      </c>
      <c r="BK89" s="2">
        <v>1</v>
      </c>
      <c r="BL89" s="2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f t="shared" si="193"/>
        <v>0</v>
      </c>
      <c r="BY89" s="1" t="e">
        <f t="shared" ca="1" si="194"/>
        <v>#NAME?</v>
      </c>
      <c r="BZ89" s="1" t="e">
        <f t="shared" ca="1" si="195"/>
        <v>#NAME?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M89" s="1">
        <v>-46580.601692482589</v>
      </c>
      <c r="CN89" s="1">
        <v>-46580.601692482589</v>
      </c>
      <c r="CO89" s="1">
        <v>-46580.601692482589</v>
      </c>
      <c r="CP89" s="1">
        <v>-46580.601692482589</v>
      </c>
      <c r="CQ89" s="1">
        <v>-46580.601692482589</v>
      </c>
      <c r="CR89" s="1">
        <v>-46580.601692482589</v>
      </c>
      <c r="CS89" s="1">
        <v>-46580.601692482589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D89" s="1">
        <v>-1.0078179219747618E-5</v>
      </c>
      <c r="DE89" s="1">
        <v>1.0016059417134897E-8</v>
      </c>
      <c r="DF89" s="1">
        <v>-1.0007992193130566E-3</v>
      </c>
      <c r="DG89" s="1">
        <v>-2.3717953963576077E-8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ED89" s="1">
        <v>8.0850000000000009</v>
      </c>
      <c r="EE89" s="1">
        <v>117.285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f t="shared" si="196"/>
        <v>0</v>
      </c>
      <c r="EU89" s="1" t="e">
        <f t="shared" ca="1" si="197"/>
        <v>#NAME?</v>
      </c>
      <c r="EV89" s="1" t="e">
        <f t="shared" ca="1" si="198"/>
        <v>#NAME?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H89" s="1">
        <v>33.993823083950915</v>
      </c>
      <c r="FI89" s="1">
        <v>-28.997300188127291</v>
      </c>
      <c r="FJ89" s="1">
        <v>-28.997300188127291</v>
      </c>
      <c r="FK89" s="1">
        <v>-28.997300188127291</v>
      </c>
      <c r="FL89" s="1">
        <v>-28.997300188127291</v>
      </c>
      <c r="FM89" s="1">
        <v>-28.997300188127291</v>
      </c>
      <c r="FN89" s="1">
        <v>-28.997300188127291</v>
      </c>
      <c r="FO89" s="1">
        <v>-28.997300188127291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Z89" s="1">
        <v>106.75252958172118</v>
      </c>
      <c r="GA89" s="1">
        <v>11396.102833342531</v>
      </c>
      <c r="GB89" s="1">
        <v>106.65662728468938</v>
      </c>
      <c r="GC89" s="1">
        <v>106.76045899915668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1</v>
      </c>
      <c r="GT89" s="1">
        <v>1</v>
      </c>
      <c r="GU89" s="1">
        <v>1</v>
      </c>
      <c r="HB89" s="1">
        <v>1</v>
      </c>
      <c r="HC89" s="1">
        <v>1</v>
      </c>
      <c r="HD89" s="1">
        <v>1</v>
      </c>
      <c r="HE89" s="1">
        <v>1</v>
      </c>
      <c r="HF89" s="1">
        <v>1</v>
      </c>
      <c r="HG89" s="1">
        <v>1</v>
      </c>
      <c r="HH89" s="1">
        <v>1</v>
      </c>
      <c r="HI89" s="1">
        <v>1</v>
      </c>
      <c r="HJ89" s="1">
        <v>1</v>
      </c>
      <c r="HK89" s="1">
        <v>1</v>
      </c>
      <c r="HL89" s="1">
        <v>1</v>
      </c>
      <c r="HM89" s="1">
        <v>1</v>
      </c>
      <c r="HN89" s="1">
        <v>1</v>
      </c>
      <c r="HO89" s="1">
        <v>1</v>
      </c>
      <c r="HP89" s="1">
        <f t="shared" si="199"/>
        <v>0</v>
      </c>
      <c r="HQ89" s="1" t="e">
        <f t="shared" ca="1" si="200"/>
        <v>#NAME?</v>
      </c>
      <c r="HR89" s="1" t="e">
        <f t="shared" ca="1" si="201"/>
        <v>#NAME?</v>
      </c>
      <c r="HV89" s="1">
        <v>1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1</v>
      </c>
      <c r="IE89" s="1">
        <v>-52.298361552349043</v>
      </c>
      <c r="IF89" s="1">
        <v>-52.298361552349043</v>
      </c>
      <c r="IG89" s="1">
        <v>-52.298361552349043</v>
      </c>
      <c r="IH89" s="1">
        <v>-52.298361552349043</v>
      </c>
      <c r="II89" s="1">
        <v>-52.298361552349043</v>
      </c>
      <c r="IJ89" s="1">
        <v>-52.298361552349043</v>
      </c>
      <c r="IK89" s="1">
        <v>-52.298361552349043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V89" s="1">
        <v>-4.6756396886671326E-7</v>
      </c>
      <c r="IW89" s="1">
        <v>3.7400521872101318E-12</v>
      </c>
      <c r="IX89" s="1">
        <v>-1.7553808508097291E-5</v>
      </c>
      <c r="IY89" s="1">
        <v>-7.0627592663186078E-10</v>
      </c>
      <c r="JB89" s="1">
        <v>1</v>
      </c>
      <c r="JC89" s="1">
        <v>1</v>
      </c>
      <c r="JD89" s="1">
        <v>1</v>
      </c>
      <c r="JE89" s="1">
        <v>1</v>
      </c>
      <c r="JF89" s="1">
        <v>1</v>
      </c>
      <c r="JG89" s="1">
        <v>1</v>
      </c>
      <c r="JH89" s="1">
        <v>1</v>
      </c>
      <c r="JI89" s="1">
        <v>1</v>
      </c>
      <c r="JJ89" s="1">
        <v>1</v>
      </c>
      <c r="JK89" s="1">
        <v>1</v>
      </c>
      <c r="JL89" s="1">
        <v>1</v>
      </c>
      <c r="JM89" s="1">
        <v>1</v>
      </c>
      <c r="JN89" s="1">
        <v>1</v>
      </c>
      <c r="JO89" s="1">
        <v>1</v>
      </c>
      <c r="JP89" s="1">
        <v>1</v>
      </c>
      <c r="JQ89" s="1">
        <v>1</v>
      </c>
      <c r="JV89" s="1">
        <v>1</v>
      </c>
      <c r="JW89" s="1">
        <v>1</v>
      </c>
      <c r="JX89" s="1">
        <v>1</v>
      </c>
      <c r="JY89" s="1">
        <v>1</v>
      </c>
      <c r="JZ89" s="1">
        <v>1</v>
      </c>
      <c r="KA89" s="1">
        <v>1</v>
      </c>
      <c r="KB89" s="1">
        <v>1</v>
      </c>
      <c r="KC89" s="1">
        <v>1</v>
      </c>
      <c r="KD89" s="1">
        <v>1</v>
      </c>
      <c r="KE89" s="1">
        <v>1</v>
      </c>
      <c r="KF89" s="1">
        <v>1</v>
      </c>
      <c r="KG89" s="1">
        <v>1</v>
      </c>
      <c r="KH89" s="1">
        <v>1</v>
      </c>
      <c r="KI89" s="1">
        <v>1</v>
      </c>
      <c r="KJ89" s="1">
        <v>1</v>
      </c>
      <c r="KK89" s="1">
        <v>1</v>
      </c>
      <c r="KL89" s="1">
        <f t="shared" si="202"/>
        <v>0</v>
      </c>
      <c r="KM89" s="1" t="e">
        <f t="shared" ca="1" si="203"/>
        <v>#NAME?</v>
      </c>
      <c r="KN89" s="1" t="e">
        <f t="shared" ca="1" si="204"/>
        <v>#NAME?</v>
      </c>
      <c r="KQ89" s="1">
        <v>1</v>
      </c>
      <c r="KR89" s="1">
        <v>1</v>
      </c>
      <c r="KS89" s="1">
        <v>1</v>
      </c>
      <c r="KT89" s="1">
        <v>1</v>
      </c>
      <c r="KU89" s="1">
        <v>1</v>
      </c>
      <c r="KV89" s="1">
        <v>1</v>
      </c>
      <c r="KW89" s="1">
        <v>1</v>
      </c>
      <c r="KX89" s="1">
        <v>1</v>
      </c>
      <c r="KZ89" s="1">
        <v>8.4231299462144928</v>
      </c>
      <c r="LA89" s="1">
        <v>8.4231299462144928</v>
      </c>
      <c r="LB89" s="1">
        <v>8.4231299462144928</v>
      </c>
      <c r="LC89" s="1">
        <v>8.4231299462144928</v>
      </c>
      <c r="LD89" s="1">
        <v>8.4231299462144928</v>
      </c>
      <c r="LE89" s="1">
        <v>8.4231299462144928</v>
      </c>
      <c r="LF89" s="1">
        <v>8.4231299462144928</v>
      </c>
      <c r="LG89" s="1">
        <v>8.4231299462144928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R89" s="1">
        <v>19.99990755630537</v>
      </c>
      <c r="LS89" s="1">
        <v>399.99630227112976</v>
      </c>
      <c r="LT89" s="1">
        <v>19.999156309734115</v>
      </c>
      <c r="LU89" s="1">
        <v>19.99999466323958</v>
      </c>
      <c r="LX89" s="1">
        <v>1</v>
      </c>
      <c r="LY89" s="1">
        <v>1</v>
      </c>
      <c r="LZ89" s="1">
        <v>1</v>
      </c>
      <c r="MA89" s="1">
        <v>1</v>
      </c>
      <c r="MB89" s="1">
        <v>1</v>
      </c>
      <c r="MC89" s="1">
        <v>1</v>
      </c>
      <c r="MD89" s="1">
        <v>1</v>
      </c>
      <c r="ME89" s="1">
        <v>1</v>
      </c>
      <c r="MF89" s="1">
        <v>1</v>
      </c>
      <c r="MG89" s="1">
        <v>1</v>
      </c>
      <c r="MH89" s="1">
        <v>1</v>
      </c>
      <c r="MI89" s="1">
        <v>1</v>
      </c>
      <c r="MJ89" s="1">
        <v>1</v>
      </c>
      <c r="MK89" s="1">
        <v>1</v>
      </c>
      <c r="ML89" s="1">
        <v>1</v>
      </c>
      <c r="MM89" s="1">
        <v>1</v>
      </c>
      <c r="MR89" s="1">
        <v>1</v>
      </c>
      <c r="MS89" s="1">
        <v>1</v>
      </c>
      <c r="MT89" s="1">
        <v>1</v>
      </c>
      <c r="MU89" s="1">
        <v>1</v>
      </c>
      <c r="MV89" s="1">
        <v>1</v>
      </c>
      <c r="MW89" s="1">
        <v>1</v>
      </c>
      <c r="MX89" s="1">
        <v>1</v>
      </c>
      <c r="MY89" s="1">
        <v>1</v>
      </c>
      <c r="MZ89" s="1">
        <v>1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f t="shared" si="205"/>
        <v>0</v>
      </c>
      <c r="NI89" s="1" t="e">
        <f t="shared" ca="1" si="206"/>
        <v>#NAME?</v>
      </c>
      <c r="NJ89" s="1" t="e">
        <f t="shared" ca="1" si="207"/>
        <v>#NAME?</v>
      </c>
      <c r="NM89" s="1">
        <v>1</v>
      </c>
      <c r="NN89" s="1">
        <v>1</v>
      </c>
      <c r="NO89" s="1">
        <v>1</v>
      </c>
      <c r="NP89" s="1">
        <v>1</v>
      </c>
      <c r="NQ89" s="1">
        <v>1</v>
      </c>
      <c r="NR89" s="1">
        <v>1</v>
      </c>
      <c r="NS89" s="1">
        <v>1</v>
      </c>
      <c r="NT89" s="1">
        <v>1</v>
      </c>
      <c r="NV89" s="1">
        <v>2.0541856493214491E-2</v>
      </c>
      <c r="NW89" s="1">
        <v>2.0541856493214491E-2</v>
      </c>
      <c r="NX89" s="1">
        <v>2.0541856493214491E-2</v>
      </c>
      <c r="NY89" s="1">
        <v>2.0541856493214491E-2</v>
      </c>
      <c r="NZ89" s="1">
        <v>2.0541856493214491E-2</v>
      </c>
      <c r="OA89" s="1">
        <v>2.0541856493214491E-2</v>
      </c>
      <c r="OB89" s="1">
        <v>2.0541856493214491E-2</v>
      </c>
      <c r="OC89" s="1">
        <v>2.0541856493214491E-2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N89" s="1">
        <v>0.99970524557188323</v>
      </c>
      <c r="OO89" s="1">
        <v>0.99941067134501549</v>
      </c>
      <c r="OP89" s="1">
        <v>0.99683514158479802</v>
      </c>
      <c r="OQ89" s="1">
        <v>0.99991617795995325</v>
      </c>
    </row>
    <row r="90" spans="1:407" s="1" customFormat="1" x14ac:dyDescent="0.25">
      <c r="A90" s="1">
        <v>200</v>
      </c>
      <c r="B90" s="1">
        <v>200</v>
      </c>
      <c r="C90" s="1">
        <v>100</v>
      </c>
      <c r="D90" s="1" t="s">
        <v>608</v>
      </c>
      <c r="E90" s="1">
        <v>23.919940285000006</v>
      </c>
      <c r="F90" s="1">
        <v>574.05106562039191</v>
      </c>
      <c r="G90" s="1">
        <f t="shared" si="178"/>
        <v>1.8875223824256864</v>
      </c>
      <c r="H90" s="1" t="e">
        <f t="shared" ca="1" si="179"/>
        <v>#NAME?</v>
      </c>
      <c r="I90" s="1" t="e">
        <f t="shared" ca="1" si="180"/>
        <v>#NAME?</v>
      </c>
      <c r="J90" s="1">
        <f t="shared" si="181"/>
        <v>1.1959970142500003E-3</v>
      </c>
      <c r="K90" s="1" t="e">
        <f t="shared" ca="1" si="182"/>
        <v>#NAME?</v>
      </c>
      <c r="L90" s="1" t="e">
        <f t="shared" ca="1" si="183"/>
        <v>#NAME?</v>
      </c>
      <c r="M90" s="1">
        <v>0</v>
      </c>
      <c r="N90" s="1">
        <v>0</v>
      </c>
      <c r="O90" s="1">
        <v>0</v>
      </c>
      <c r="P90" s="1">
        <v>0</v>
      </c>
      <c r="Q90" s="1">
        <f t="shared" si="184"/>
        <v>0</v>
      </c>
      <c r="R90" s="1" t="e">
        <f t="shared" ca="1" si="185"/>
        <v>#NAME?</v>
      </c>
      <c r="S90" s="1" t="e">
        <f t="shared" ca="1" si="186"/>
        <v>#NAME?</v>
      </c>
      <c r="T90" s="1">
        <v>19900</v>
      </c>
      <c r="U90" s="2">
        <v>396010000</v>
      </c>
      <c r="V90" s="2">
        <f t="shared" si="187"/>
        <v>0</v>
      </c>
      <c r="W90" s="2" t="e">
        <f t="shared" ca="1" si="188"/>
        <v>#NAME?</v>
      </c>
      <c r="X90" s="2" t="e">
        <f t="shared" ca="1" si="189"/>
        <v>#NAME?</v>
      </c>
      <c r="Y90" s="2">
        <f t="shared" si="190"/>
        <v>0.995</v>
      </c>
      <c r="Z90" s="2" t="e">
        <f t="shared" ca="1" si="191"/>
        <v>#NAME?</v>
      </c>
      <c r="AA90" s="2" t="e">
        <f t="shared" ca="1" si="192"/>
        <v>#NAME?</v>
      </c>
      <c r="AB90" s="2">
        <v>200</v>
      </c>
      <c r="AC90" s="2">
        <v>40000</v>
      </c>
      <c r="AD90" s="2">
        <f t="shared" si="208"/>
        <v>0</v>
      </c>
      <c r="AE90" s="2">
        <v>0</v>
      </c>
      <c r="AF90" s="2">
        <v>0</v>
      </c>
      <c r="AG90" s="2">
        <v>2602.4250000000002</v>
      </c>
      <c r="AH90" s="2">
        <v>6830865.7949999999</v>
      </c>
      <c r="AI90" s="2">
        <v>19900</v>
      </c>
      <c r="AJ90" s="2">
        <v>0</v>
      </c>
      <c r="AK90" s="2">
        <v>0</v>
      </c>
      <c r="AL90" s="2"/>
      <c r="AM90" s="2"/>
      <c r="AN90" s="2"/>
      <c r="AO90" s="2"/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/>
      <c r="BE90" s="2"/>
      <c r="BF90" s="2"/>
      <c r="BG90" s="2"/>
      <c r="BH90" s="2"/>
      <c r="BI90" s="2"/>
      <c r="BJ90" s="2">
        <v>1</v>
      </c>
      <c r="BK90" s="2">
        <v>1</v>
      </c>
      <c r="BL90" s="2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f t="shared" si="193"/>
        <v>0</v>
      </c>
      <c r="BY90" s="1" t="e">
        <f t="shared" ca="1" si="194"/>
        <v>#NAME?</v>
      </c>
      <c r="BZ90" s="1" t="e">
        <f t="shared" ca="1" si="195"/>
        <v>#NAME?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M90" s="1">
        <v>-52627.054109934208</v>
      </c>
      <c r="CN90" s="1">
        <v>-52627.054109934208</v>
      </c>
      <c r="CO90" s="1">
        <v>-52627.054109934208</v>
      </c>
      <c r="CP90" s="1">
        <v>-52627.054109934208</v>
      </c>
      <c r="CQ90" s="1">
        <v>-52627.054109934208</v>
      </c>
      <c r="CR90" s="1">
        <v>-52627.054109934208</v>
      </c>
      <c r="CS90" s="1">
        <v>-52627.054109934208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D90" s="1">
        <v>-3.7343462229303579E-8</v>
      </c>
      <c r="DE90" s="1">
        <v>2.460486529435862E-13</v>
      </c>
      <c r="DF90" s="1">
        <v>-7.0147580989528244E-6</v>
      </c>
      <c r="DG90" s="1">
        <v>-9.7662317476357448E-10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ED90" s="1">
        <v>7.6749999999999998</v>
      </c>
      <c r="EE90" s="1">
        <v>116.19499999999999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f t="shared" si="196"/>
        <v>0</v>
      </c>
      <c r="EU90" s="1" t="e">
        <f t="shared" ca="1" si="197"/>
        <v>#NAME?</v>
      </c>
      <c r="EV90" s="1" t="e">
        <f t="shared" ca="1" si="198"/>
        <v>#NAME?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H90" s="1">
        <v>30.456846119217097</v>
      </c>
      <c r="FI90" s="1">
        <v>-36.853907357452009</v>
      </c>
      <c r="FJ90" s="1">
        <v>-36.853907357452009</v>
      </c>
      <c r="FK90" s="1">
        <v>-36.853907357452009</v>
      </c>
      <c r="FL90" s="1">
        <v>-36.853907357452009</v>
      </c>
      <c r="FM90" s="1">
        <v>-36.853907357452009</v>
      </c>
      <c r="FN90" s="1">
        <v>-36.853907357452009</v>
      </c>
      <c r="FO90" s="1">
        <v>-36.853907357452009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Z90" s="1">
        <v>106.75292801895526</v>
      </c>
      <c r="GA90" s="1">
        <v>11396.188840101941</v>
      </c>
      <c r="GB90" s="1">
        <v>106.54053321755643</v>
      </c>
      <c r="GC90" s="1">
        <v>106.76221125222801</v>
      </c>
      <c r="GH90" s="1">
        <v>1</v>
      </c>
      <c r="GI90" s="1">
        <v>1</v>
      </c>
      <c r="GJ90" s="1">
        <v>1</v>
      </c>
      <c r="GK90" s="1">
        <v>1</v>
      </c>
      <c r="GL90" s="1">
        <v>1</v>
      </c>
      <c r="GM90" s="1">
        <v>1</v>
      </c>
      <c r="GN90" s="1">
        <v>1</v>
      </c>
      <c r="GO90" s="1">
        <v>1</v>
      </c>
      <c r="GP90" s="1">
        <v>1</v>
      </c>
      <c r="GQ90" s="1">
        <v>1</v>
      </c>
      <c r="GR90" s="1">
        <v>1</v>
      </c>
      <c r="GS90" s="1">
        <v>1</v>
      </c>
      <c r="GT90" s="1">
        <v>1</v>
      </c>
      <c r="GU90" s="1">
        <v>1</v>
      </c>
      <c r="HB90" s="1">
        <v>1</v>
      </c>
      <c r="HC90" s="1">
        <v>1</v>
      </c>
      <c r="HD90" s="1">
        <v>1</v>
      </c>
      <c r="HE90" s="1">
        <v>1</v>
      </c>
      <c r="HF90" s="1">
        <v>1</v>
      </c>
      <c r="HG90" s="1">
        <v>1</v>
      </c>
      <c r="HH90" s="1">
        <v>1</v>
      </c>
      <c r="HI90" s="1">
        <v>1</v>
      </c>
      <c r="HJ90" s="1">
        <v>1</v>
      </c>
      <c r="HK90" s="1">
        <v>1</v>
      </c>
      <c r="HL90" s="1">
        <v>1</v>
      </c>
      <c r="HM90" s="1">
        <v>1</v>
      </c>
      <c r="HN90" s="1">
        <v>1</v>
      </c>
      <c r="HO90" s="1">
        <v>1</v>
      </c>
      <c r="HP90" s="1">
        <f t="shared" si="199"/>
        <v>0</v>
      </c>
      <c r="HQ90" s="1" t="e">
        <f t="shared" ca="1" si="200"/>
        <v>#NAME?</v>
      </c>
      <c r="HR90" s="1" t="e">
        <f t="shared" ca="1" si="201"/>
        <v>#NAME?</v>
      </c>
      <c r="HV90" s="1">
        <v>1</v>
      </c>
      <c r="HW90" s="1">
        <v>1</v>
      </c>
      <c r="HX90" s="1">
        <v>1</v>
      </c>
      <c r="HY90" s="1">
        <v>1</v>
      </c>
      <c r="HZ90" s="1">
        <v>1</v>
      </c>
      <c r="IA90" s="1">
        <v>1</v>
      </c>
      <c r="IB90" s="1">
        <v>1</v>
      </c>
      <c r="IE90" s="1">
        <v>-53.600504687845579</v>
      </c>
      <c r="IF90" s="1">
        <v>-53.600504687845579</v>
      </c>
      <c r="IG90" s="1">
        <v>-53.600504687845579</v>
      </c>
      <c r="IH90" s="1">
        <v>-53.600504687845579</v>
      </c>
      <c r="II90" s="1">
        <v>-53.600504687845579</v>
      </c>
      <c r="IJ90" s="1">
        <v>-53.600504687845579</v>
      </c>
      <c r="IK90" s="1">
        <v>-53.600504687845579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V90" s="1">
        <v>-8.4848597277087375E-8</v>
      </c>
      <c r="IW90" s="1">
        <v>4.9691772306214955E-13</v>
      </c>
      <c r="IX90" s="1">
        <v>-9.9019855941406831E-6</v>
      </c>
      <c r="IY90" s="1">
        <v>-4.205897852216367E-10</v>
      </c>
      <c r="JB90" s="1">
        <v>1</v>
      </c>
      <c r="JC90" s="1">
        <v>1</v>
      </c>
      <c r="JD90" s="1">
        <v>1</v>
      </c>
      <c r="JE90" s="1">
        <v>1</v>
      </c>
      <c r="JF90" s="1">
        <v>1</v>
      </c>
      <c r="JG90" s="1">
        <v>1</v>
      </c>
      <c r="JH90" s="1">
        <v>1</v>
      </c>
      <c r="JI90" s="1">
        <v>1</v>
      </c>
      <c r="JJ90" s="1">
        <v>1</v>
      </c>
      <c r="JK90" s="1">
        <v>1</v>
      </c>
      <c r="JL90" s="1">
        <v>1</v>
      </c>
      <c r="JM90" s="1">
        <v>1</v>
      </c>
      <c r="JN90" s="1">
        <v>1</v>
      </c>
      <c r="JO90" s="1">
        <v>1</v>
      </c>
      <c r="JP90" s="1">
        <v>1</v>
      </c>
      <c r="JQ90" s="1">
        <v>1</v>
      </c>
      <c r="JV90" s="1">
        <v>1</v>
      </c>
      <c r="JW90" s="1">
        <v>1</v>
      </c>
      <c r="JX90" s="1">
        <v>1</v>
      </c>
      <c r="JY90" s="1">
        <v>1</v>
      </c>
      <c r="JZ90" s="1">
        <v>1</v>
      </c>
      <c r="KA90" s="1">
        <v>1</v>
      </c>
      <c r="KB90" s="1">
        <v>1</v>
      </c>
      <c r="KC90" s="1">
        <v>1</v>
      </c>
      <c r="KD90" s="1">
        <v>1</v>
      </c>
      <c r="KE90" s="1">
        <v>1</v>
      </c>
      <c r="KF90" s="1">
        <v>1</v>
      </c>
      <c r="KG90" s="1">
        <v>1</v>
      </c>
      <c r="KH90" s="1">
        <v>1</v>
      </c>
      <c r="KI90" s="1">
        <v>1</v>
      </c>
      <c r="KJ90" s="1">
        <v>1</v>
      </c>
      <c r="KK90" s="1">
        <v>1</v>
      </c>
      <c r="KL90" s="1">
        <f t="shared" si="202"/>
        <v>0</v>
      </c>
      <c r="KM90" s="1" t="e">
        <f t="shared" ca="1" si="203"/>
        <v>#NAME?</v>
      </c>
      <c r="KN90" s="1" t="e">
        <f t="shared" ca="1" si="204"/>
        <v>#NAME?</v>
      </c>
      <c r="KQ90" s="1">
        <v>1</v>
      </c>
      <c r="KR90" s="1">
        <v>1</v>
      </c>
      <c r="KS90" s="1">
        <v>1</v>
      </c>
      <c r="KT90" s="1">
        <v>1</v>
      </c>
      <c r="KU90" s="1">
        <v>1</v>
      </c>
      <c r="KV90" s="1">
        <v>1</v>
      </c>
      <c r="KW90" s="1">
        <v>1</v>
      </c>
      <c r="KX90" s="1">
        <v>1</v>
      </c>
      <c r="KZ90" s="1">
        <v>8.1739574440611289</v>
      </c>
      <c r="LA90" s="1">
        <v>8.1739574440611289</v>
      </c>
      <c r="LB90" s="1">
        <v>8.1739574440611289</v>
      </c>
      <c r="LC90" s="1">
        <v>8.1739574440611289</v>
      </c>
      <c r="LD90" s="1">
        <v>8.1739574440611289</v>
      </c>
      <c r="LE90" s="1">
        <v>8.1739574440611289</v>
      </c>
      <c r="LF90" s="1">
        <v>8.1739574440611289</v>
      </c>
      <c r="LG90" s="1">
        <v>8.1739574440611289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R90" s="1">
        <v>19.999973233905919</v>
      </c>
      <c r="LS90" s="1">
        <v>399.99892935966665</v>
      </c>
      <c r="LT90" s="1">
        <v>19.999366777284784</v>
      </c>
      <c r="LU90" s="1">
        <v>19.999995881691493</v>
      </c>
      <c r="LX90" s="1">
        <v>1</v>
      </c>
      <c r="LY90" s="1">
        <v>1</v>
      </c>
      <c r="LZ90" s="1">
        <v>1</v>
      </c>
      <c r="MA90" s="1">
        <v>1</v>
      </c>
      <c r="MB90" s="1">
        <v>1</v>
      </c>
      <c r="MC90" s="1">
        <v>1</v>
      </c>
      <c r="MD90" s="1">
        <v>1</v>
      </c>
      <c r="ME90" s="1">
        <v>1</v>
      </c>
      <c r="MF90" s="1">
        <v>1</v>
      </c>
      <c r="MG90" s="1">
        <v>1</v>
      </c>
      <c r="MH90" s="1">
        <v>1</v>
      </c>
      <c r="MI90" s="1">
        <v>1</v>
      </c>
      <c r="MJ90" s="1">
        <v>1</v>
      </c>
      <c r="MK90" s="1">
        <v>1</v>
      </c>
      <c r="ML90" s="1">
        <v>1</v>
      </c>
      <c r="MM90" s="1">
        <v>1</v>
      </c>
      <c r="MR90" s="1">
        <v>1</v>
      </c>
      <c r="MS90" s="1">
        <v>1</v>
      </c>
      <c r="MT90" s="1">
        <v>1</v>
      </c>
      <c r="MU90" s="1">
        <v>1</v>
      </c>
      <c r="MV90" s="1">
        <v>1</v>
      </c>
      <c r="MW90" s="1">
        <v>1</v>
      </c>
      <c r="MX90" s="1">
        <v>1</v>
      </c>
      <c r="MY90" s="1">
        <v>1</v>
      </c>
      <c r="MZ90" s="1">
        <v>1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f t="shared" si="205"/>
        <v>0</v>
      </c>
      <c r="NI90" s="1" t="e">
        <f t="shared" ca="1" si="206"/>
        <v>#NAME?</v>
      </c>
      <c r="NJ90" s="1" t="e">
        <f t="shared" ca="1" si="207"/>
        <v>#NAME?</v>
      </c>
      <c r="NM90" s="1">
        <v>1</v>
      </c>
      <c r="NN90" s="1">
        <v>1</v>
      </c>
      <c r="NO90" s="1">
        <v>1</v>
      </c>
      <c r="NP90" s="1">
        <v>1</v>
      </c>
      <c r="NQ90" s="1">
        <v>1</v>
      </c>
      <c r="NR90" s="1">
        <v>1</v>
      </c>
      <c r="NS90" s="1">
        <v>1</v>
      </c>
      <c r="NT90" s="1">
        <v>1</v>
      </c>
      <c r="NV90" s="1">
        <v>1.4098268341832447E-2</v>
      </c>
      <c r="NW90" s="1">
        <v>1.4098268341832447E-2</v>
      </c>
      <c r="NX90" s="1">
        <v>1.4098268341832447E-2</v>
      </c>
      <c r="NY90" s="1">
        <v>1.4098268341832447E-2</v>
      </c>
      <c r="NZ90" s="1">
        <v>1.4098268341832447E-2</v>
      </c>
      <c r="OA90" s="1">
        <v>1.4098268341832447E-2</v>
      </c>
      <c r="OB90" s="1">
        <v>1.4098268341832447E-2</v>
      </c>
      <c r="OC90" s="1">
        <v>1.4098268341832447E-2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N90" s="1">
        <v>0.99996199193419089</v>
      </c>
      <c r="OO90" s="1">
        <v>0.99992398831696572</v>
      </c>
      <c r="OP90" s="1">
        <v>0.99951068356391171</v>
      </c>
      <c r="OQ90" s="1">
        <v>0.99998435410426401</v>
      </c>
    </row>
    <row r="91" spans="1:407" s="1" customFormat="1" x14ac:dyDescent="0.25">
      <c r="A91" s="1">
        <v>250</v>
      </c>
      <c r="B91" s="1">
        <v>200</v>
      </c>
      <c r="C91" s="1">
        <v>100</v>
      </c>
      <c r="D91" s="1" t="s">
        <v>609</v>
      </c>
      <c r="E91" s="1">
        <v>31.322532069999998</v>
      </c>
      <c r="F91" s="1">
        <v>983.40993648413814</v>
      </c>
      <c r="G91" s="1">
        <f t="shared" si="178"/>
        <v>2.3089212079597701</v>
      </c>
      <c r="H91" s="1" t="e">
        <f t="shared" ca="1" si="179"/>
        <v>#NAME?</v>
      </c>
      <c r="I91" s="1" t="e">
        <f t="shared" ca="1" si="180"/>
        <v>#NAME?</v>
      </c>
      <c r="J91" s="1">
        <f t="shared" si="181"/>
        <v>1.2529012827999998E-3</v>
      </c>
      <c r="K91" s="1" t="e">
        <f t="shared" ca="1" si="182"/>
        <v>#NAME?</v>
      </c>
      <c r="L91" s="1" t="e">
        <f t="shared" ca="1" si="183"/>
        <v>#NAME?</v>
      </c>
      <c r="M91" s="1">
        <v>0</v>
      </c>
      <c r="N91" s="1">
        <v>2.5000000000000001E-2</v>
      </c>
      <c r="O91" s="1">
        <v>2.5000000000000001E-2</v>
      </c>
      <c r="P91" s="1">
        <v>2.5000000000000001E-2</v>
      </c>
      <c r="Q91" s="1">
        <f t="shared" si="184"/>
        <v>2.4375000000000001E-2</v>
      </c>
      <c r="R91" s="1" t="e">
        <f t="shared" ca="1" si="185"/>
        <v>#NAME?</v>
      </c>
      <c r="S91" s="1" t="e">
        <f t="shared" ca="1" si="186"/>
        <v>#NAME?</v>
      </c>
      <c r="T91" s="1">
        <v>24900</v>
      </c>
      <c r="U91" s="2">
        <v>620010000</v>
      </c>
      <c r="V91" s="2">
        <f t="shared" si="187"/>
        <v>0</v>
      </c>
      <c r="W91" s="2" t="e">
        <f t="shared" ca="1" si="188"/>
        <v>#NAME?</v>
      </c>
      <c r="X91" s="2" t="e">
        <f t="shared" ca="1" si="189"/>
        <v>#NAME?</v>
      </c>
      <c r="Y91" s="2">
        <f t="shared" si="190"/>
        <v>0.996</v>
      </c>
      <c r="Z91" s="2" t="e">
        <f t="shared" ca="1" si="191"/>
        <v>#NAME?</v>
      </c>
      <c r="AA91" s="2" t="e">
        <f t="shared" ca="1" si="192"/>
        <v>#NAME?</v>
      </c>
      <c r="AB91" s="2">
        <v>250</v>
      </c>
      <c r="AC91" s="2">
        <v>62500</v>
      </c>
      <c r="AD91" s="2">
        <f t="shared" si="208"/>
        <v>1</v>
      </c>
      <c r="AE91" s="2">
        <v>0</v>
      </c>
      <c r="AF91" s="2">
        <v>0</v>
      </c>
      <c r="AG91" s="2">
        <v>3115.09</v>
      </c>
      <c r="AH91" s="2">
        <v>9797591.9700000007</v>
      </c>
      <c r="AI91" s="2">
        <v>24900</v>
      </c>
      <c r="AJ91" s="2">
        <v>0</v>
      </c>
      <c r="AK91" s="2">
        <v>0</v>
      </c>
      <c r="AL91" s="2"/>
      <c r="AM91" s="2"/>
      <c r="AN91" s="2"/>
      <c r="AO91" s="2"/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</v>
      </c>
      <c r="BA91" s="2">
        <v>1</v>
      </c>
      <c r="BB91" s="2">
        <v>1</v>
      </c>
      <c r="BC91" s="2">
        <v>1</v>
      </c>
      <c r="BD91" s="2"/>
      <c r="BE91" s="2"/>
      <c r="BF91" s="2"/>
      <c r="BG91" s="2"/>
      <c r="BH91" s="2"/>
      <c r="BI91" s="2"/>
      <c r="BJ91" s="2">
        <v>1</v>
      </c>
      <c r="BK91" s="2">
        <v>1</v>
      </c>
      <c r="BL91" s="2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f t="shared" si="193"/>
        <v>0</v>
      </c>
      <c r="BY91" s="1" t="e">
        <f t="shared" ca="1" si="194"/>
        <v>#NAME?</v>
      </c>
      <c r="BZ91" s="1" t="e">
        <f t="shared" ca="1" si="195"/>
        <v>#NAME?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M91" s="1">
        <v>-59099.35807454912</v>
      </c>
      <c r="CN91" s="1">
        <v>-59099.35807454912</v>
      </c>
      <c r="CO91" s="1">
        <v>-59099.35807454912</v>
      </c>
      <c r="CP91" s="1">
        <v>-59099.35807454912</v>
      </c>
      <c r="CQ91" s="1">
        <v>-59099.35807454912</v>
      </c>
      <c r="CR91" s="1">
        <v>-59099.35807454912</v>
      </c>
      <c r="CS91" s="1">
        <v>-59099.35807454912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D91" s="1">
        <v>-4.9433558395882422E-9</v>
      </c>
      <c r="DE91" s="1">
        <v>4.6719907921610981E-15</v>
      </c>
      <c r="DF91" s="1">
        <v>-9.6664047571153325E-7</v>
      </c>
      <c r="DG91" s="1">
        <v>-5.3637883284624623E-11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ED91" s="1">
        <v>7.0650000000000004</v>
      </c>
      <c r="EE91" s="1">
        <v>91.844999999999999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f t="shared" si="196"/>
        <v>0</v>
      </c>
      <c r="EU91" s="1" t="e">
        <f t="shared" ca="1" si="197"/>
        <v>#NAME?</v>
      </c>
      <c r="EV91" s="1" t="e">
        <f t="shared" ca="1" si="198"/>
        <v>#NAME?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H91" s="1">
        <v>34.196971314657866</v>
      </c>
      <c r="FI91" s="1">
        <v>-38.101737702783154</v>
      </c>
      <c r="FJ91" s="1">
        <v>-38.101737702783154</v>
      </c>
      <c r="FK91" s="1">
        <v>-38.101737702783154</v>
      </c>
      <c r="FL91" s="1">
        <v>-38.101737702783154</v>
      </c>
      <c r="FM91" s="1">
        <v>-38.101737702783154</v>
      </c>
      <c r="FN91" s="1">
        <v>-38.101737702783154</v>
      </c>
      <c r="FO91" s="1">
        <v>-38.101737702783154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Z91" s="1">
        <v>106.7544360154702</v>
      </c>
      <c r="GA91" s="1">
        <v>11396.509608981025</v>
      </c>
      <c r="GB91" s="1">
        <v>106.75443601546982</v>
      </c>
      <c r="GC91" s="1">
        <v>106.75443601546982</v>
      </c>
      <c r="GH91" s="1">
        <v>1</v>
      </c>
      <c r="GI91" s="1">
        <v>1</v>
      </c>
      <c r="GJ91" s="1">
        <v>1</v>
      </c>
      <c r="GK91" s="1">
        <v>1</v>
      </c>
      <c r="GL91" s="1">
        <v>1</v>
      </c>
      <c r="GM91" s="1">
        <v>1</v>
      </c>
      <c r="GN91" s="1">
        <v>1</v>
      </c>
      <c r="GO91" s="1">
        <v>1</v>
      </c>
      <c r="GP91" s="1">
        <v>1</v>
      </c>
      <c r="GQ91" s="1">
        <v>1</v>
      </c>
      <c r="GR91" s="1">
        <v>1</v>
      </c>
      <c r="GS91" s="1">
        <v>1</v>
      </c>
      <c r="GT91" s="1">
        <v>1</v>
      </c>
      <c r="GU91" s="1">
        <v>1</v>
      </c>
      <c r="HB91" s="1">
        <v>1</v>
      </c>
      <c r="HC91" s="1">
        <v>1</v>
      </c>
      <c r="HD91" s="1">
        <v>1</v>
      </c>
      <c r="HE91" s="1">
        <v>1</v>
      </c>
      <c r="HF91" s="1">
        <v>1</v>
      </c>
      <c r="HG91" s="1">
        <v>1</v>
      </c>
      <c r="HH91" s="1">
        <v>1</v>
      </c>
      <c r="HI91" s="1">
        <v>1</v>
      </c>
      <c r="HJ91" s="1">
        <v>1</v>
      </c>
      <c r="HK91" s="1">
        <v>1</v>
      </c>
      <c r="HL91" s="1">
        <v>1</v>
      </c>
      <c r="HM91" s="1">
        <v>1</v>
      </c>
      <c r="HN91" s="1">
        <v>1</v>
      </c>
      <c r="HO91" s="1">
        <v>1</v>
      </c>
      <c r="HP91" s="1">
        <f t="shared" si="199"/>
        <v>0</v>
      </c>
      <c r="HQ91" s="1" t="e">
        <f t="shared" ca="1" si="200"/>
        <v>#NAME?</v>
      </c>
      <c r="HR91" s="1" t="e">
        <f t="shared" ca="1" si="201"/>
        <v>#NAME?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E91" s="1">
        <v>-54.509147018383885</v>
      </c>
      <c r="IF91" s="1">
        <v>-54.509147018383885</v>
      </c>
      <c r="IG91" s="1">
        <v>-54.509147018383885</v>
      </c>
      <c r="IH91" s="1">
        <v>-54.509147018383885</v>
      </c>
      <c r="II91" s="1">
        <v>-54.509147018383885</v>
      </c>
      <c r="IJ91" s="1">
        <v>-54.509147018383885</v>
      </c>
      <c r="IK91" s="1">
        <v>-54.509147018383885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V91" s="1">
        <v>-1.2139770726449229E-8</v>
      </c>
      <c r="IW91" s="1">
        <v>2.8438935147048172E-14</v>
      </c>
      <c r="IX91" s="1">
        <v>-2.3849029400224708E-6</v>
      </c>
      <c r="IY91" s="1">
        <v>-3.1741720363243076E-11</v>
      </c>
      <c r="JB91" s="1">
        <v>1</v>
      </c>
      <c r="JC91" s="1">
        <v>1</v>
      </c>
      <c r="JD91" s="1">
        <v>1</v>
      </c>
      <c r="JE91" s="1">
        <v>1</v>
      </c>
      <c r="JF91" s="1">
        <v>1</v>
      </c>
      <c r="JG91" s="1">
        <v>1</v>
      </c>
      <c r="JH91" s="1">
        <v>1</v>
      </c>
      <c r="JI91" s="1">
        <v>1</v>
      </c>
      <c r="JJ91" s="1">
        <v>1</v>
      </c>
      <c r="JK91" s="1">
        <v>1</v>
      </c>
      <c r="JL91" s="1">
        <v>1</v>
      </c>
      <c r="JM91" s="1">
        <v>1</v>
      </c>
      <c r="JN91" s="1">
        <v>1</v>
      </c>
      <c r="JO91" s="1">
        <v>1</v>
      </c>
      <c r="JP91" s="1">
        <v>1</v>
      </c>
      <c r="JQ91" s="1">
        <v>1</v>
      </c>
      <c r="JV91" s="1">
        <v>1</v>
      </c>
      <c r="JW91" s="1">
        <v>1</v>
      </c>
      <c r="JX91" s="1">
        <v>1</v>
      </c>
      <c r="JY91" s="1">
        <v>1</v>
      </c>
      <c r="JZ91" s="1">
        <v>1</v>
      </c>
      <c r="KA91" s="1">
        <v>1</v>
      </c>
      <c r="KB91" s="1">
        <v>1</v>
      </c>
      <c r="KC91" s="1">
        <v>1</v>
      </c>
      <c r="KD91" s="1">
        <v>1</v>
      </c>
      <c r="KE91" s="1">
        <v>1</v>
      </c>
      <c r="KF91" s="1">
        <v>1</v>
      </c>
      <c r="KG91" s="1">
        <v>1</v>
      </c>
      <c r="KH91" s="1">
        <v>1</v>
      </c>
      <c r="KI91" s="1">
        <v>1</v>
      </c>
      <c r="KJ91" s="1">
        <v>1</v>
      </c>
      <c r="KK91" s="1">
        <v>1</v>
      </c>
      <c r="KL91" s="1">
        <f t="shared" si="202"/>
        <v>0</v>
      </c>
      <c r="KM91" s="1" t="e">
        <f t="shared" ca="1" si="203"/>
        <v>#NAME?</v>
      </c>
      <c r="KN91" s="1" t="e">
        <f t="shared" ca="1" si="204"/>
        <v>#NAME?</v>
      </c>
      <c r="KQ91" s="1">
        <v>1</v>
      </c>
      <c r="KR91" s="1">
        <v>1</v>
      </c>
      <c r="KS91" s="1">
        <v>1</v>
      </c>
      <c r="KT91" s="1">
        <v>1</v>
      </c>
      <c r="KU91" s="1">
        <v>1</v>
      </c>
      <c r="KV91" s="1">
        <v>1</v>
      </c>
      <c r="KW91" s="1">
        <v>1</v>
      </c>
      <c r="KX91" s="1">
        <v>1</v>
      </c>
      <c r="KZ91" s="1">
        <v>7.8495693383944172</v>
      </c>
      <c r="LA91" s="1">
        <v>7.8495693383944172</v>
      </c>
      <c r="LB91" s="1">
        <v>7.8495693383944172</v>
      </c>
      <c r="LC91" s="1">
        <v>7.8495693383944172</v>
      </c>
      <c r="LD91" s="1">
        <v>7.8495693383944172</v>
      </c>
      <c r="LE91" s="1">
        <v>7.8495693383944172</v>
      </c>
      <c r="LF91" s="1">
        <v>7.8495693383944172</v>
      </c>
      <c r="LG91" s="1">
        <v>7.8495693383944172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R91" s="1">
        <v>19.999995708501213</v>
      </c>
      <c r="LS91" s="1">
        <v>399.99982834054157</v>
      </c>
      <c r="LT91" s="1">
        <v>19.999689568174364</v>
      </c>
      <c r="LU91" s="1">
        <v>19.999998868624893</v>
      </c>
      <c r="LX91" s="1">
        <v>1</v>
      </c>
      <c r="LY91" s="1">
        <v>1</v>
      </c>
      <c r="LZ91" s="1">
        <v>1</v>
      </c>
      <c r="MA91" s="1">
        <v>1</v>
      </c>
      <c r="MB91" s="1">
        <v>1</v>
      </c>
      <c r="MC91" s="1">
        <v>1</v>
      </c>
      <c r="MD91" s="1">
        <v>1</v>
      </c>
      <c r="ME91" s="1">
        <v>1</v>
      </c>
      <c r="MF91" s="1">
        <v>1</v>
      </c>
      <c r="MG91" s="1">
        <v>1</v>
      </c>
      <c r="MH91" s="1">
        <v>1</v>
      </c>
      <c r="MI91" s="1">
        <v>1</v>
      </c>
      <c r="MJ91" s="1">
        <v>1</v>
      </c>
      <c r="MK91" s="1">
        <v>1</v>
      </c>
      <c r="ML91" s="1">
        <v>1</v>
      </c>
      <c r="MM91" s="1">
        <v>1</v>
      </c>
      <c r="MR91" s="1">
        <v>1</v>
      </c>
      <c r="MS91" s="1">
        <v>1</v>
      </c>
      <c r="MT91" s="1">
        <v>1</v>
      </c>
      <c r="MU91" s="1">
        <v>1</v>
      </c>
      <c r="MV91" s="1">
        <v>1</v>
      </c>
      <c r="MW91" s="1">
        <v>1</v>
      </c>
      <c r="MX91" s="1">
        <v>1</v>
      </c>
      <c r="MY91" s="1">
        <v>1</v>
      </c>
      <c r="MZ91" s="1">
        <v>1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f t="shared" si="205"/>
        <v>0</v>
      </c>
      <c r="NI91" s="1" t="e">
        <f t="shared" ca="1" si="206"/>
        <v>#NAME?</v>
      </c>
      <c r="NJ91" s="1" t="e">
        <f t="shared" ca="1" si="207"/>
        <v>#NAME?</v>
      </c>
      <c r="NM91" s="1">
        <v>1</v>
      </c>
      <c r="NN91" s="1">
        <v>1</v>
      </c>
      <c r="NO91" s="1">
        <v>1</v>
      </c>
      <c r="NP91" s="1">
        <v>1</v>
      </c>
      <c r="NQ91" s="1">
        <v>1</v>
      </c>
      <c r="NR91" s="1">
        <v>1</v>
      </c>
      <c r="NS91" s="1">
        <v>1</v>
      </c>
      <c r="NT91" s="1">
        <v>1</v>
      </c>
      <c r="NV91" s="1">
        <v>8.8533695891893967E-3</v>
      </c>
      <c r="NW91" s="1">
        <v>8.8533695891893967E-3</v>
      </c>
      <c r="NX91" s="1">
        <v>8.8533695891893967E-3</v>
      </c>
      <c r="NY91" s="1">
        <v>8.8533695891893967E-3</v>
      </c>
      <c r="NZ91" s="1">
        <v>8.8533695891893967E-3</v>
      </c>
      <c r="OA91" s="1">
        <v>8.8533695891893967E-3</v>
      </c>
      <c r="OB91" s="1">
        <v>8.8533695891893967E-3</v>
      </c>
      <c r="OC91" s="1">
        <v>8.8533695891893967E-3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N91" s="1">
        <v>0.9999875715976575</v>
      </c>
      <c r="OO91" s="1">
        <v>0.99997514772857921</v>
      </c>
      <c r="OP91" s="1">
        <v>0.99905621815436096</v>
      </c>
      <c r="OQ91" s="1">
        <v>0.99999567335070039</v>
      </c>
    </row>
    <row r="92" spans="1:407" s="1" customFormat="1" x14ac:dyDescent="0.25">
      <c r="A92" s="1">
        <v>300</v>
      </c>
      <c r="B92" s="1">
        <v>200</v>
      </c>
      <c r="C92" s="1">
        <v>100</v>
      </c>
      <c r="D92" s="1" t="s">
        <v>610</v>
      </c>
      <c r="E92" s="1">
        <v>43.165992314999983</v>
      </c>
      <c r="F92" s="1">
        <v>1869.2386819768972</v>
      </c>
      <c r="G92" s="1">
        <f t="shared" si="178"/>
        <v>5.9357894382596896</v>
      </c>
      <c r="H92" s="1" t="e">
        <f t="shared" ca="1" si="179"/>
        <v>#NAME?</v>
      </c>
      <c r="I92" s="1" t="e">
        <f t="shared" ca="1" si="180"/>
        <v>#NAME?</v>
      </c>
      <c r="J92" s="1">
        <f t="shared" si="181"/>
        <v>1.4388664104999995E-3</v>
      </c>
      <c r="K92" s="1" t="e">
        <f t="shared" ca="1" si="182"/>
        <v>#NAME?</v>
      </c>
      <c r="L92" s="1" t="e">
        <f t="shared" ca="1" si="183"/>
        <v>#NAME?</v>
      </c>
      <c r="M92" s="1">
        <v>0</v>
      </c>
      <c r="N92" s="1">
        <v>0.48499999999999999</v>
      </c>
      <c r="O92" s="1">
        <v>0.48499999999999999</v>
      </c>
      <c r="P92" s="1">
        <v>1.375</v>
      </c>
      <c r="Q92" s="1">
        <f t="shared" si="184"/>
        <v>1.139775</v>
      </c>
      <c r="R92" s="1" t="e">
        <f t="shared" ca="1" si="185"/>
        <v>#NAME?</v>
      </c>
      <c r="S92" s="1" t="e">
        <f t="shared" ca="1" si="186"/>
        <v>#NAME?</v>
      </c>
      <c r="T92" s="1">
        <v>29900</v>
      </c>
      <c r="U92" s="2">
        <v>894010000</v>
      </c>
      <c r="V92" s="2">
        <f t="shared" si="187"/>
        <v>0</v>
      </c>
      <c r="W92" s="2" t="e">
        <f t="shared" ca="1" si="188"/>
        <v>#NAME?</v>
      </c>
      <c r="X92" s="2" t="e">
        <f t="shared" ca="1" si="189"/>
        <v>#NAME?</v>
      </c>
      <c r="Y92" s="2">
        <f t="shared" si="190"/>
        <v>0.9966666666666667</v>
      </c>
      <c r="Z92" s="2" t="e">
        <f t="shared" ca="1" si="191"/>
        <v>#NAME?</v>
      </c>
      <c r="AA92" s="2" t="e">
        <f t="shared" ca="1" si="192"/>
        <v>#NAME?</v>
      </c>
      <c r="AB92" s="2">
        <v>300</v>
      </c>
      <c r="AC92" s="2">
        <v>90000</v>
      </c>
      <c r="AD92" s="2">
        <f t="shared" si="208"/>
        <v>1</v>
      </c>
      <c r="AE92" s="2">
        <v>0</v>
      </c>
      <c r="AF92" s="2">
        <v>0</v>
      </c>
      <c r="AG92" s="2">
        <v>3658.12</v>
      </c>
      <c r="AH92" s="2">
        <v>13482144.359999999</v>
      </c>
      <c r="AI92" s="2">
        <v>29900</v>
      </c>
      <c r="AJ92" s="2">
        <v>0</v>
      </c>
      <c r="AK92" s="2">
        <v>0</v>
      </c>
      <c r="AL92" s="2"/>
      <c r="AM92" s="2"/>
      <c r="AN92" s="2">
        <v>291.5</v>
      </c>
      <c r="AO92" s="2">
        <v>85028.5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</v>
      </c>
      <c r="BA92" s="2">
        <v>1</v>
      </c>
      <c r="BB92" s="2">
        <v>1</v>
      </c>
      <c r="BC92" s="2">
        <v>1</v>
      </c>
      <c r="BD92" s="2"/>
      <c r="BE92" s="2"/>
      <c r="BF92" s="2"/>
      <c r="BG92" s="2"/>
      <c r="BH92" s="2">
        <v>29124.5</v>
      </c>
      <c r="BI92" s="2">
        <v>848814860.5</v>
      </c>
      <c r="BJ92" s="2">
        <v>1</v>
      </c>
      <c r="BK92" s="2">
        <v>1</v>
      </c>
      <c r="BL92" s="2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f t="shared" si="193"/>
        <v>0</v>
      </c>
      <c r="BY92" s="1" t="e">
        <f t="shared" ca="1" si="194"/>
        <v>#NAME?</v>
      </c>
      <c r="BZ92" s="1" t="e">
        <f t="shared" ca="1" si="195"/>
        <v>#NAME?</v>
      </c>
      <c r="CC92" s="1">
        <v>0.01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L92" s="1">
        <v>0</v>
      </c>
      <c r="CM92" s="1">
        <v>-50160.896213087741</v>
      </c>
      <c r="CN92" s="1">
        <v>-50160.896213087741</v>
      </c>
      <c r="CO92" s="1">
        <v>-50160.896213087741</v>
      </c>
      <c r="CP92" s="1">
        <v>-50160.896213087741</v>
      </c>
      <c r="CQ92" s="1">
        <v>-50160.896213087741</v>
      </c>
      <c r="CR92" s="1">
        <v>-50160.896213087741</v>
      </c>
      <c r="CS92" s="1">
        <v>-50160.896213087741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D92" s="1">
        <v>-6.2801970019251188E-12</v>
      </c>
      <c r="DE92" s="1">
        <v>2.8362784796054791E-22</v>
      </c>
      <c r="DF92" s="1">
        <v>-5.7760000330191116E-11</v>
      </c>
      <c r="DG92" s="1">
        <v>0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ED92" s="1">
        <v>8.07</v>
      </c>
      <c r="EE92" s="1">
        <v>118.86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f t="shared" si="196"/>
        <v>0</v>
      </c>
      <c r="EU92" s="1" t="e">
        <f t="shared" ca="1" si="197"/>
        <v>#NAME?</v>
      </c>
      <c r="EV92" s="1" t="e">
        <f t="shared" ca="1" si="198"/>
        <v>#NAME?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H92" s="1">
        <v>30.184642810373635</v>
      </c>
      <c r="FI92" s="1">
        <v>-37.828827808150898</v>
      </c>
      <c r="FJ92" s="1">
        <v>-37.828827808150898</v>
      </c>
      <c r="FK92" s="1">
        <v>-37.828827808150898</v>
      </c>
      <c r="FL92" s="1">
        <v>-37.828827808150898</v>
      </c>
      <c r="FM92" s="1">
        <v>-37.828827808150898</v>
      </c>
      <c r="FN92" s="1">
        <v>-37.828827808150898</v>
      </c>
      <c r="FO92" s="1">
        <v>-37.828827808150898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Z92" s="1">
        <v>106.72960861686819</v>
      </c>
      <c r="GA92" s="1">
        <v>11391.213023496473</v>
      </c>
      <c r="GB92" s="1">
        <v>106.00027585819038</v>
      </c>
      <c r="GC92" s="1">
        <v>106.75280456877555</v>
      </c>
      <c r="GF92" s="1">
        <v>285</v>
      </c>
      <c r="GG92" s="1">
        <v>81225</v>
      </c>
      <c r="GH92" s="1">
        <v>1</v>
      </c>
      <c r="GI92" s="1">
        <v>1</v>
      </c>
      <c r="GJ92" s="1">
        <v>1</v>
      </c>
      <c r="GK92" s="1">
        <v>1</v>
      </c>
      <c r="GL92" s="1">
        <v>1</v>
      </c>
      <c r="GM92" s="1">
        <v>1</v>
      </c>
      <c r="GN92" s="1">
        <v>1</v>
      </c>
      <c r="GO92" s="1">
        <v>1</v>
      </c>
      <c r="GP92" s="1">
        <v>1</v>
      </c>
      <c r="GQ92" s="1">
        <v>1</v>
      </c>
      <c r="GR92" s="1">
        <v>1</v>
      </c>
      <c r="GS92" s="1">
        <v>1</v>
      </c>
      <c r="GT92" s="1">
        <v>1</v>
      </c>
      <c r="GU92" s="1">
        <v>1</v>
      </c>
      <c r="GZ92" s="1">
        <v>28447</v>
      </c>
      <c r="HA92" s="1">
        <v>809231809</v>
      </c>
      <c r="HB92" s="1">
        <v>1</v>
      </c>
      <c r="HC92" s="1">
        <v>1</v>
      </c>
      <c r="HD92" s="1">
        <v>1</v>
      </c>
      <c r="HE92" s="1">
        <v>1</v>
      </c>
      <c r="HF92" s="1">
        <v>1</v>
      </c>
      <c r="HG92" s="1">
        <v>1</v>
      </c>
      <c r="HH92" s="1">
        <v>1</v>
      </c>
      <c r="HI92" s="1">
        <v>1</v>
      </c>
      <c r="HJ92" s="1">
        <v>1</v>
      </c>
      <c r="HK92" s="1">
        <v>1</v>
      </c>
      <c r="HL92" s="1">
        <v>1</v>
      </c>
      <c r="HM92" s="1">
        <v>1</v>
      </c>
      <c r="HN92" s="1">
        <v>1</v>
      </c>
      <c r="HO92" s="1">
        <v>1</v>
      </c>
      <c r="HP92" s="1">
        <f t="shared" si="199"/>
        <v>0</v>
      </c>
      <c r="HQ92" s="1" t="e">
        <f t="shared" ca="1" si="200"/>
        <v>#NAME?</v>
      </c>
      <c r="HR92" s="1" t="e">
        <f t="shared" ca="1" si="201"/>
        <v>#NAME?</v>
      </c>
      <c r="HU92" s="1">
        <v>5.0000000000000001E-3</v>
      </c>
      <c r="HV92" s="1">
        <v>1</v>
      </c>
      <c r="HW92" s="1">
        <v>1</v>
      </c>
      <c r="HX92" s="1">
        <v>1</v>
      </c>
      <c r="HY92" s="1">
        <v>1</v>
      </c>
      <c r="HZ92" s="1">
        <v>1</v>
      </c>
      <c r="IA92" s="1">
        <v>1</v>
      </c>
      <c r="IB92" s="1">
        <v>1</v>
      </c>
      <c r="ID92" s="1">
        <v>0</v>
      </c>
      <c r="IE92" s="1">
        <v>-53.632614798941219</v>
      </c>
      <c r="IF92" s="1">
        <v>-53.632614798941219</v>
      </c>
      <c r="IG92" s="1">
        <v>-53.632614798941219</v>
      </c>
      <c r="IH92" s="1">
        <v>-53.632614798941219</v>
      </c>
      <c r="II92" s="1">
        <v>-53.632614798941219</v>
      </c>
      <c r="IJ92" s="1">
        <v>-53.632614798941219</v>
      </c>
      <c r="IK92" s="1">
        <v>-53.632614798941219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V92" s="1">
        <v>-4.3646330993851737E-12</v>
      </c>
      <c r="IW92" s="1">
        <v>1.7318201902044206E-22</v>
      </c>
      <c r="IX92" s="1">
        <v>-3.9678482721683395E-11</v>
      </c>
      <c r="IY92" s="1">
        <v>0</v>
      </c>
      <c r="JB92" s="1">
        <v>1</v>
      </c>
      <c r="JC92" s="1">
        <v>1</v>
      </c>
      <c r="JD92" s="1">
        <v>1</v>
      </c>
      <c r="JE92" s="1">
        <v>1</v>
      </c>
      <c r="JF92" s="1">
        <v>1</v>
      </c>
      <c r="JG92" s="1">
        <v>1</v>
      </c>
      <c r="JH92" s="1">
        <v>1</v>
      </c>
      <c r="JI92" s="1">
        <v>1</v>
      </c>
      <c r="JJ92" s="1">
        <v>1</v>
      </c>
      <c r="JK92" s="1">
        <v>1</v>
      </c>
      <c r="JL92" s="1">
        <v>1</v>
      </c>
      <c r="JM92" s="1">
        <v>1</v>
      </c>
      <c r="JN92" s="1">
        <v>1</v>
      </c>
      <c r="JO92" s="1">
        <v>1</v>
      </c>
      <c r="JP92" s="1">
        <v>1</v>
      </c>
      <c r="JQ92" s="1">
        <v>1</v>
      </c>
      <c r="JV92" s="1">
        <v>1</v>
      </c>
      <c r="JW92" s="1">
        <v>1</v>
      </c>
      <c r="JX92" s="1">
        <v>1</v>
      </c>
      <c r="JY92" s="1">
        <v>1</v>
      </c>
      <c r="JZ92" s="1">
        <v>1</v>
      </c>
      <c r="KA92" s="1">
        <v>1</v>
      </c>
      <c r="KB92" s="1">
        <v>1</v>
      </c>
      <c r="KC92" s="1">
        <v>1</v>
      </c>
      <c r="KD92" s="1">
        <v>1</v>
      </c>
      <c r="KE92" s="1">
        <v>1</v>
      </c>
      <c r="KF92" s="1">
        <v>1</v>
      </c>
      <c r="KG92" s="1">
        <v>1</v>
      </c>
      <c r="KH92" s="1">
        <v>1</v>
      </c>
      <c r="KI92" s="1">
        <v>1</v>
      </c>
      <c r="KJ92" s="1">
        <v>1</v>
      </c>
      <c r="KK92" s="1">
        <v>1</v>
      </c>
      <c r="KL92" s="1">
        <f t="shared" si="202"/>
        <v>0</v>
      </c>
      <c r="KM92" s="1" t="e">
        <f t="shared" ca="1" si="203"/>
        <v>#NAME?</v>
      </c>
      <c r="KN92" s="1" t="e">
        <f t="shared" ca="1" si="204"/>
        <v>#NAME?</v>
      </c>
      <c r="KQ92" s="1">
        <v>1</v>
      </c>
      <c r="KR92" s="1">
        <v>1</v>
      </c>
      <c r="KS92" s="1">
        <v>1</v>
      </c>
      <c r="KT92" s="1">
        <v>1</v>
      </c>
      <c r="KU92" s="1">
        <v>1</v>
      </c>
      <c r="KV92" s="1">
        <v>1</v>
      </c>
      <c r="KW92" s="1">
        <v>1</v>
      </c>
      <c r="KX92" s="1">
        <v>1</v>
      </c>
      <c r="KZ92" s="1">
        <v>8.0963087752681329</v>
      </c>
      <c r="LA92" s="1">
        <v>8.0963087752681329</v>
      </c>
      <c r="LB92" s="1">
        <v>8.0963087752681329</v>
      </c>
      <c r="LC92" s="1">
        <v>8.0963087752681329</v>
      </c>
      <c r="LD92" s="1">
        <v>8.0963087752681329</v>
      </c>
      <c r="LE92" s="1">
        <v>8.0963087752681329</v>
      </c>
      <c r="LF92" s="1">
        <v>8.0963087752681329</v>
      </c>
      <c r="LG92" s="1">
        <v>8.0963087752681329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R92" s="1">
        <v>19.999999860859198</v>
      </c>
      <c r="LS92" s="1">
        <v>399.99999443436803</v>
      </c>
      <c r="LT92" s="1">
        <v>19.999998735083611</v>
      </c>
      <c r="LU92" s="1">
        <v>20</v>
      </c>
      <c r="LX92" s="1">
        <v>1</v>
      </c>
      <c r="LY92" s="1">
        <v>1</v>
      </c>
      <c r="LZ92" s="1">
        <v>1</v>
      </c>
      <c r="MA92" s="1">
        <v>1</v>
      </c>
      <c r="MB92" s="1">
        <v>1</v>
      </c>
      <c r="MC92" s="1">
        <v>1</v>
      </c>
      <c r="MD92" s="1">
        <v>1</v>
      </c>
      <c r="ME92" s="1">
        <v>1</v>
      </c>
      <c r="MF92" s="1">
        <v>1</v>
      </c>
      <c r="MG92" s="1">
        <v>1</v>
      </c>
      <c r="MH92" s="1">
        <v>1</v>
      </c>
      <c r="MI92" s="1">
        <v>1</v>
      </c>
      <c r="MJ92" s="1">
        <v>1</v>
      </c>
      <c r="MK92" s="1">
        <v>1</v>
      </c>
      <c r="ML92" s="1">
        <v>1</v>
      </c>
      <c r="MM92" s="1">
        <v>1</v>
      </c>
      <c r="MR92" s="1">
        <v>1</v>
      </c>
      <c r="MS92" s="1">
        <v>1</v>
      </c>
      <c r="MT92" s="1">
        <v>1</v>
      </c>
      <c r="MU92" s="1">
        <v>1</v>
      </c>
      <c r="MV92" s="1">
        <v>1</v>
      </c>
      <c r="MW92" s="1">
        <v>1</v>
      </c>
      <c r="MX92" s="1">
        <v>1</v>
      </c>
      <c r="MY92" s="1">
        <v>1</v>
      </c>
      <c r="MZ92" s="1">
        <v>1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f t="shared" si="205"/>
        <v>0</v>
      </c>
      <c r="NI92" s="1" t="e">
        <f t="shared" ca="1" si="206"/>
        <v>#NAME?</v>
      </c>
      <c r="NJ92" s="1" t="e">
        <f t="shared" ca="1" si="207"/>
        <v>#NAME?</v>
      </c>
      <c r="NM92" s="1">
        <v>1</v>
      </c>
      <c r="NN92" s="1">
        <v>1</v>
      </c>
      <c r="NO92" s="1">
        <v>1</v>
      </c>
      <c r="NP92" s="1">
        <v>1</v>
      </c>
      <c r="NQ92" s="1">
        <v>1</v>
      </c>
      <c r="NR92" s="1">
        <v>1</v>
      </c>
      <c r="NS92" s="1">
        <v>1</v>
      </c>
      <c r="NT92" s="1">
        <v>1</v>
      </c>
      <c r="NV92" s="1">
        <v>1.8728055133763685E-2</v>
      </c>
      <c r="NW92" s="1">
        <v>1.8728055133763685E-2</v>
      </c>
      <c r="NX92" s="1">
        <v>1.8728055133763685E-2</v>
      </c>
      <c r="NY92" s="1">
        <v>1.8728055133763685E-2</v>
      </c>
      <c r="NZ92" s="1">
        <v>1.8728055133763685E-2</v>
      </c>
      <c r="OA92" s="1">
        <v>1.8728055133763685E-2</v>
      </c>
      <c r="OB92" s="1">
        <v>1.8728055133763685E-2</v>
      </c>
      <c r="OC92" s="1">
        <v>1.8728055133763685E-2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N92" s="1">
        <v>0.99999881833438853</v>
      </c>
      <c r="OO92" s="1">
        <v>0.99999763667172314</v>
      </c>
      <c r="OP92" s="1">
        <v>0.99999731672294345</v>
      </c>
      <c r="OQ92" s="1">
        <v>1</v>
      </c>
    </row>
    <row r="93" spans="1:407" s="1" customFormat="1" x14ac:dyDescent="0.25">
      <c r="A93" s="1">
        <v>350</v>
      </c>
      <c r="B93" s="1">
        <v>200</v>
      </c>
      <c r="C93" s="1">
        <v>100</v>
      </c>
      <c r="D93" s="1" t="s">
        <v>611</v>
      </c>
      <c r="E93" s="1">
        <v>57.960299240000005</v>
      </c>
      <c r="F93" s="1">
        <v>3393.1709657820211</v>
      </c>
      <c r="G93" s="1">
        <f t="shared" si="178"/>
        <v>33.774677791675913</v>
      </c>
      <c r="H93" s="1" t="e">
        <f t="shared" ref="H93:H98" ca="1" si="209">E93-КОРЕНЬ(G93)/КОРЕНЬ(B93)*$B$1</f>
        <v>#NAME?</v>
      </c>
      <c r="I93" s="1" t="e">
        <f t="shared" ref="I93:I98" ca="1" si="210">E93+КОРЕНЬ(G93)/КОРЕНЬ(B93)*$B$1</f>
        <v>#NAME?</v>
      </c>
      <c r="J93" s="1">
        <f t="shared" si="181"/>
        <v>1.6560085497142859E-3</v>
      </c>
      <c r="K93" s="1" t="e">
        <f t="shared" ref="K93:K98" ca="1" si="211">J93-КОРЕНЬ(G93)/КОРЕНЬ(B93)*$B$1</f>
        <v>#NAME?</v>
      </c>
      <c r="L93" s="1" t="e">
        <f t="shared" ref="L93:L98" ca="1" si="212">J93+КОРЕНЬ(G93)/КОРЕНЬ(B93)*$B$1</f>
        <v>#NAME?</v>
      </c>
      <c r="M93" s="1">
        <v>0</v>
      </c>
      <c r="N93" s="1">
        <v>3.36</v>
      </c>
      <c r="O93" s="1">
        <v>3.375</v>
      </c>
      <c r="P93" s="1">
        <v>55.085000000000001</v>
      </c>
      <c r="Q93" s="1">
        <f t="shared" si="184"/>
        <v>43.694375000000001</v>
      </c>
      <c r="R93" s="1" t="e">
        <f t="shared" ref="R93:R98" ca="1" si="213">O93-КОРЕНЬ(Q93)/КОРЕНЬ(B93)*$B$1</f>
        <v>#NAME?</v>
      </c>
      <c r="S93" s="1" t="e">
        <f t="shared" ref="S93:S98" ca="1" si="214">O93+КОРЕНЬ(Q93)/КОРЕНЬ(B93)*$B$1</f>
        <v>#NAME?</v>
      </c>
      <c r="T93" s="1">
        <v>34900</v>
      </c>
      <c r="U93" s="2">
        <v>1218010000</v>
      </c>
      <c r="V93" s="2">
        <f t="shared" si="187"/>
        <v>0</v>
      </c>
      <c r="W93" s="2" t="e">
        <f t="shared" ref="W93:W98" ca="1" si="215">T93-КОРЕНЬ(V93)/КОРЕНЬ(B93)*$B$1</f>
        <v>#NAME?</v>
      </c>
      <c r="X93" s="2" t="e">
        <f t="shared" ref="X93:X98" ca="1" si="216">T93+КОРЕНЬ(V93)/КОРЕНЬ(B93)*$B$1</f>
        <v>#NAME?</v>
      </c>
      <c r="Y93" s="2">
        <f t="shared" si="190"/>
        <v>0.99714285714285711</v>
      </c>
      <c r="Z93" s="2" t="e">
        <f t="shared" ref="Z93:Z98" ca="1" si="217">Y93-КОРЕНЬ(V93)/КОРЕНЬ(B93)*$B$1</f>
        <v>#NAME?</v>
      </c>
      <c r="AA93" s="2" t="e">
        <f t="shared" ref="AA93:AA98" ca="1" si="218">Y93+КОРЕНЬ(V93)/КОРЕНЬ(B93)*$B$1</f>
        <v>#NAME?</v>
      </c>
      <c r="AB93" s="2">
        <v>350</v>
      </c>
      <c r="AC93" s="2">
        <v>122500</v>
      </c>
      <c r="AD93" s="2">
        <f t="shared" si="208"/>
        <v>1.0044642857142858</v>
      </c>
      <c r="AE93" s="2">
        <v>0</v>
      </c>
      <c r="AF93" s="2">
        <v>0</v>
      </c>
      <c r="AG93" s="2">
        <v>4219.3900000000003</v>
      </c>
      <c r="AH93" s="2">
        <v>17968964.739999998</v>
      </c>
      <c r="AI93" s="2">
        <v>34900</v>
      </c>
      <c r="AJ93" s="2">
        <v>0</v>
      </c>
      <c r="AK93" s="2">
        <v>0</v>
      </c>
      <c r="AL93" s="2"/>
      <c r="AM93" s="2"/>
      <c r="AN93" s="2">
        <v>326</v>
      </c>
      <c r="AO93" s="2">
        <v>106638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</v>
      </c>
      <c r="BA93" s="2">
        <v>1</v>
      </c>
      <c r="BB93" s="2">
        <v>1</v>
      </c>
      <c r="BC93" s="2">
        <v>1</v>
      </c>
      <c r="BD93" s="2"/>
      <c r="BE93" s="2"/>
      <c r="BF93" s="2"/>
      <c r="BG93" s="2"/>
      <c r="BH93" s="2">
        <v>32569</v>
      </c>
      <c r="BI93" s="2">
        <v>1064403293.6666666</v>
      </c>
      <c r="BJ93" s="2">
        <v>1</v>
      </c>
      <c r="BK93" s="2">
        <v>1</v>
      </c>
      <c r="BL93" s="2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f t="shared" si="193"/>
        <v>0</v>
      </c>
      <c r="BY93" s="1" t="e">
        <f t="shared" ref="BY93:BY98" ca="1" si="219">BN93-КОРЕНЬ(BP93)/КОРЕНЬ(B93)*$B$1</f>
        <v>#NAME?</v>
      </c>
      <c r="BZ93" s="1" t="e">
        <f t="shared" ref="BZ93:BZ98" ca="1" si="220">BN93+КОРЕНЬ(BP93)/КОРЕНЬ(B93)*$B$1</f>
        <v>#NAME?</v>
      </c>
      <c r="CC93" s="1">
        <v>1.4999999999999999E-2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L93" s="1">
        <v>0</v>
      </c>
      <c r="CM93" s="1">
        <v>-45828.532343710336</v>
      </c>
      <c r="CN93" s="1">
        <v>-45828.532343710336</v>
      </c>
      <c r="CO93" s="1">
        <v>-45828.532343710336</v>
      </c>
      <c r="CP93" s="1">
        <v>-45828.532343710336</v>
      </c>
      <c r="CQ93" s="1">
        <v>-45828.532343710336</v>
      </c>
      <c r="CR93" s="1">
        <v>-45828.532343710336</v>
      </c>
      <c r="CS93" s="1">
        <v>-45828.532343710336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D93" s="1">
        <v>-8.3718069829807172E-12</v>
      </c>
      <c r="DE93" s="1">
        <v>3.5372098375225011E-21</v>
      </c>
      <c r="DF93" s="1">
        <v>-4.8399999997898567E-10</v>
      </c>
      <c r="DG93" s="1">
        <v>0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ED93" s="1">
        <v>8.7050000000000001</v>
      </c>
      <c r="EE93" s="1">
        <v>142.495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f t="shared" si="196"/>
        <v>0</v>
      </c>
      <c r="EU93" s="1" t="e">
        <f t="shared" ref="EU93:EU98" ca="1" si="221">BN93-КОРЕНЬ(BP93)/КОРЕНЬ(B93)*$B$1</f>
        <v>#NAME?</v>
      </c>
      <c r="EV93" s="1" t="e">
        <f t="shared" ref="EV93:EV98" ca="1" si="222">BN93+КОРЕНЬ(BP93)/КОРЕНЬ(B93)*$B$1</f>
        <v>#NAME?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H93" s="1">
        <v>29.21052728606378</v>
      </c>
      <c r="FI93" s="1">
        <v>-37.614295441423444</v>
      </c>
      <c r="FJ93" s="1">
        <v>-37.614295441423444</v>
      </c>
      <c r="FK93" s="1">
        <v>-37.614295441423444</v>
      </c>
      <c r="FL93" s="1">
        <v>-37.614295441423444</v>
      </c>
      <c r="FM93" s="1">
        <v>-37.614295441423444</v>
      </c>
      <c r="FN93" s="1">
        <v>-37.614295441423444</v>
      </c>
      <c r="FO93" s="1">
        <v>-37.614295441423444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Z93" s="1">
        <v>106.73769426243501</v>
      </c>
      <c r="GA93" s="1">
        <v>11392.936078142799</v>
      </c>
      <c r="GB93" s="1">
        <v>106.63107897494272</v>
      </c>
      <c r="GC93" s="1">
        <v>106.75437377594372</v>
      </c>
      <c r="GF93" s="1">
        <v>320.22222222222223</v>
      </c>
      <c r="GG93" s="1">
        <v>103080.44444444444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GZ93" s="1">
        <v>31967.111111111109</v>
      </c>
      <c r="HA93" s="1">
        <v>1027326529.1111112</v>
      </c>
      <c r="HB93" s="1">
        <v>1</v>
      </c>
      <c r="HC93" s="1">
        <v>1</v>
      </c>
      <c r="HD93" s="1">
        <v>1</v>
      </c>
      <c r="HE93" s="1">
        <v>1</v>
      </c>
      <c r="HF93" s="1">
        <v>1</v>
      </c>
      <c r="HG93" s="1">
        <v>1</v>
      </c>
      <c r="HH93" s="1">
        <v>1</v>
      </c>
      <c r="HI93" s="1">
        <v>1</v>
      </c>
      <c r="HJ93" s="1">
        <v>1</v>
      </c>
      <c r="HK93" s="1">
        <v>1</v>
      </c>
      <c r="HL93" s="1">
        <v>1</v>
      </c>
      <c r="HM93" s="1">
        <v>1</v>
      </c>
      <c r="HN93" s="1">
        <v>1</v>
      </c>
      <c r="HO93" s="1">
        <v>1</v>
      </c>
      <c r="HP93" s="1">
        <f t="shared" si="199"/>
        <v>0</v>
      </c>
      <c r="HQ93" s="1" t="e">
        <f t="shared" ref="HQ93:HQ98" ca="1" si="223">BN93-КОРЕНЬ(BP93)/КОРЕНЬ(B93)*$B$1</f>
        <v>#NAME?</v>
      </c>
      <c r="HR93" s="1" t="e">
        <f t="shared" ref="HR93:HR98" ca="1" si="224">BN93+КОРЕНЬ(BP93)/КОРЕНЬ(B93)*$B$1</f>
        <v>#NAME?</v>
      </c>
      <c r="HU93" s="1">
        <v>4.4999999999999998E-2</v>
      </c>
      <c r="HV93" s="1">
        <v>1</v>
      </c>
      <c r="HW93" s="1">
        <v>1</v>
      </c>
      <c r="HX93" s="1">
        <v>1</v>
      </c>
      <c r="HY93" s="1">
        <v>1</v>
      </c>
      <c r="HZ93" s="1">
        <v>1</v>
      </c>
      <c r="IA93" s="1">
        <v>1</v>
      </c>
      <c r="IB93" s="1">
        <v>1</v>
      </c>
      <c r="ID93" s="1">
        <v>0</v>
      </c>
      <c r="IE93" s="1">
        <v>-51.610791150866589</v>
      </c>
      <c r="IF93" s="1">
        <v>-51.610791150866589</v>
      </c>
      <c r="IG93" s="1">
        <v>-51.610791150866589</v>
      </c>
      <c r="IH93" s="1">
        <v>-51.610791150866589</v>
      </c>
      <c r="II93" s="1">
        <v>-51.610791150866589</v>
      </c>
      <c r="IJ93" s="1">
        <v>-51.610791150866589</v>
      </c>
      <c r="IK93" s="1">
        <v>-51.610791150866589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V93" s="1">
        <v>-1.9839241360841696E-12</v>
      </c>
      <c r="IW93" s="1">
        <v>7.8719099554746382E-23</v>
      </c>
      <c r="IX93" s="1">
        <v>-3.9678482721683395E-11</v>
      </c>
      <c r="IY93" s="1">
        <v>0</v>
      </c>
      <c r="JB93" s="1">
        <v>1</v>
      </c>
      <c r="JC93" s="1">
        <v>1</v>
      </c>
      <c r="JD93" s="1">
        <v>1</v>
      </c>
      <c r="JE93" s="1">
        <v>1</v>
      </c>
      <c r="JF93" s="1">
        <v>1</v>
      </c>
      <c r="JG93" s="1">
        <v>1</v>
      </c>
      <c r="JH93" s="1">
        <v>1</v>
      </c>
      <c r="JI93" s="1">
        <v>1</v>
      </c>
      <c r="JJ93" s="1">
        <v>1</v>
      </c>
      <c r="JK93" s="1">
        <v>1</v>
      </c>
      <c r="JL93" s="1">
        <v>1</v>
      </c>
      <c r="JM93" s="1">
        <v>1</v>
      </c>
      <c r="JN93" s="1">
        <v>1</v>
      </c>
      <c r="JO93" s="1">
        <v>1</v>
      </c>
      <c r="JP93" s="1">
        <v>1</v>
      </c>
      <c r="JQ93" s="1">
        <v>1</v>
      </c>
      <c r="JV93" s="1">
        <v>1</v>
      </c>
      <c r="JW93" s="1">
        <v>1</v>
      </c>
      <c r="JX93" s="1">
        <v>1</v>
      </c>
      <c r="JY93" s="1">
        <v>1</v>
      </c>
      <c r="JZ93" s="1">
        <v>1</v>
      </c>
      <c r="KA93" s="1">
        <v>1</v>
      </c>
      <c r="KB93" s="1">
        <v>1</v>
      </c>
      <c r="KC93" s="1">
        <v>1</v>
      </c>
      <c r="KD93" s="1">
        <v>1</v>
      </c>
      <c r="KE93" s="1">
        <v>1</v>
      </c>
      <c r="KF93" s="1">
        <v>1</v>
      </c>
      <c r="KG93" s="1">
        <v>1</v>
      </c>
      <c r="KH93" s="1">
        <v>1</v>
      </c>
      <c r="KI93" s="1">
        <v>1</v>
      </c>
      <c r="KJ93" s="1">
        <v>1</v>
      </c>
      <c r="KK93" s="1">
        <v>1</v>
      </c>
      <c r="KL93" s="1">
        <f t="shared" si="202"/>
        <v>0</v>
      </c>
      <c r="KM93" s="1" t="e">
        <f t="shared" ref="KM93:KM98" ca="1" si="225">BN93-КОРЕНЬ(BP93)/КОРЕНЬ(B93)*$B$1</f>
        <v>#NAME?</v>
      </c>
      <c r="KN93" s="1" t="e">
        <f t="shared" ref="KN93:KN98" ca="1" si="226">BN93+КОРЕНЬ(BP93)/КОРЕНЬ(B93)*$B$1</f>
        <v>#NAME?</v>
      </c>
      <c r="KQ93" s="1">
        <v>1</v>
      </c>
      <c r="KR93" s="1">
        <v>1</v>
      </c>
      <c r="KS93" s="1">
        <v>1</v>
      </c>
      <c r="KT93" s="1">
        <v>1</v>
      </c>
      <c r="KU93" s="1">
        <v>1</v>
      </c>
      <c r="KV93" s="1">
        <v>1</v>
      </c>
      <c r="KW93" s="1">
        <v>1</v>
      </c>
      <c r="KX93" s="1">
        <v>1</v>
      </c>
      <c r="KZ93" s="1">
        <v>8.242018054695281</v>
      </c>
      <c r="LA93" s="1">
        <v>8.242018054695281</v>
      </c>
      <c r="LB93" s="1">
        <v>8.242018054695281</v>
      </c>
      <c r="LC93" s="1">
        <v>8.242018054695281</v>
      </c>
      <c r="LD93" s="1">
        <v>8.242018054695281</v>
      </c>
      <c r="LE93" s="1">
        <v>8.242018054695281</v>
      </c>
      <c r="LF93" s="1">
        <v>8.242018054695281</v>
      </c>
      <c r="LG93" s="1">
        <v>8.242018054695281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R93" s="1">
        <v>19.999999936754179</v>
      </c>
      <c r="LS93" s="1">
        <v>399.99999747016727</v>
      </c>
      <c r="LT93" s="1">
        <v>19.999998735083611</v>
      </c>
      <c r="LU93" s="1">
        <v>20</v>
      </c>
      <c r="LX93" s="1">
        <v>1</v>
      </c>
      <c r="LY93" s="1">
        <v>1</v>
      </c>
      <c r="LZ93" s="1">
        <v>1</v>
      </c>
      <c r="MA93" s="1">
        <v>1</v>
      </c>
      <c r="MB93" s="1">
        <v>1</v>
      </c>
      <c r="MC93" s="1">
        <v>1</v>
      </c>
      <c r="MD93" s="1">
        <v>1</v>
      </c>
      <c r="ME93" s="1">
        <v>1</v>
      </c>
      <c r="MF93" s="1">
        <v>1</v>
      </c>
      <c r="MG93" s="1">
        <v>1</v>
      </c>
      <c r="MH93" s="1">
        <v>1</v>
      </c>
      <c r="MI93" s="1">
        <v>1</v>
      </c>
      <c r="MJ93" s="1">
        <v>1</v>
      </c>
      <c r="MK93" s="1">
        <v>1</v>
      </c>
      <c r="ML93" s="1">
        <v>1</v>
      </c>
      <c r="MM93" s="1">
        <v>1</v>
      </c>
      <c r="MR93" s="1">
        <v>1</v>
      </c>
      <c r="MS93" s="1">
        <v>1</v>
      </c>
      <c r="MT93" s="1">
        <v>1</v>
      </c>
      <c r="MU93" s="1">
        <v>1</v>
      </c>
      <c r="MV93" s="1">
        <v>1</v>
      </c>
      <c r="MW93" s="1">
        <v>1</v>
      </c>
      <c r="MX93" s="1">
        <v>1</v>
      </c>
      <c r="MY93" s="1">
        <v>1</v>
      </c>
      <c r="MZ93" s="1">
        <v>1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f t="shared" si="205"/>
        <v>0</v>
      </c>
      <c r="NI93" s="1" t="e">
        <f t="shared" ref="NI93:NI98" ca="1" si="227">BN93-КОРЕНЬ(BP93)/КОРЕНЬ(B93)*$B$1</f>
        <v>#NAME?</v>
      </c>
      <c r="NJ93" s="1" t="e">
        <f t="shared" ref="NJ93:NJ98" ca="1" si="228">BN93+КОРЕНЬ(BP93)/КОРЕНЬ(B93)*$B$1</f>
        <v>#NAME?</v>
      </c>
      <c r="NM93" s="1">
        <v>1</v>
      </c>
      <c r="NN93" s="1">
        <v>1</v>
      </c>
      <c r="NO93" s="1">
        <v>1</v>
      </c>
      <c r="NP93" s="1">
        <v>1</v>
      </c>
      <c r="NQ93" s="1">
        <v>1</v>
      </c>
      <c r="NR93" s="1">
        <v>1</v>
      </c>
      <c r="NS93" s="1">
        <v>1</v>
      </c>
      <c r="NT93" s="1">
        <v>1</v>
      </c>
      <c r="NV93" s="1">
        <v>1.5925168699920857E-2</v>
      </c>
      <c r="NW93" s="1">
        <v>1.5925168699920857E-2</v>
      </c>
      <c r="NX93" s="1">
        <v>1.5925168699920857E-2</v>
      </c>
      <c r="NY93" s="1">
        <v>1.5925168699920857E-2</v>
      </c>
      <c r="NZ93" s="1">
        <v>1.5925168699920857E-2</v>
      </c>
      <c r="OA93" s="1">
        <v>1.5925168699920857E-2</v>
      </c>
      <c r="OB93" s="1">
        <v>1.5925168699920857E-2</v>
      </c>
      <c r="OC93" s="1">
        <v>1.5925168699920857E-2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N93" s="1">
        <v>0.99999977200027357</v>
      </c>
      <c r="OO93" s="1">
        <v>0.99999954400082092</v>
      </c>
      <c r="OP93" s="1">
        <v>0.99999880000143992</v>
      </c>
      <c r="OQ93" s="1">
        <v>1</v>
      </c>
    </row>
    <row r="94" spans="1:407" s="1" customFormat="1" x14ac:dyDescent="0.25">
      <c r="A94" s="1">
        <v>400</v>
      </c>
      <c r="B94" s="1">
        <v>200</v>
      </c>
      <c r="C94" s="1">
        <v>100</v>
      </c>
      <c r="D94" s="1" t="s">
        <v>612</v>
      </c>
      <c r="E94" s="1">
        <v>87.471428994999982</v>
      </c>
      <c r="F94" s="1">
        <v>7674.7794527235137</v>
      </c>
      <c r="G94" s="1">
        <f t="shared" si="178"/>
        <v>23.528562296190103</v>
      </c>
      <c r="H94" s="1" t="e">
        <f t="shared" ca="1" si="209"/>
        <v>#NAME?</v>
      </c>
      <c r="I94" s="1" t="e">
        <f t="shared" ca="1" si="210"/>
        <v>#NAME?</v>
      </c>
      <c r="J94" s="1">
        <f t="shared" si="181"/>
        <v>2.1867857248749996E-3</v>
      </c>
      <c r="K94" s="1" t="e">
        <f t="shared" ca="1" si="211"/>
        <v>#NAME?</v>
      </c>
      <c r="L94" s="1" t="e">
        <f t="shared" ca="1" si="212"/>
        <v>#NAME?</v>
      </c>
      <c r="M94" s="1">
        <v>0</v>
      </c>
      <c r="N94" s="1">
        <v>37.424999999999997</v>
      </c>
      <c r="O94" s="1">
        <v>38.625</v>
      </c>
      <c r="P94" s="1">
        <v>6337.165</v>
      </c>
      <c r="Q94" s="1">
        <f t="shared" si="184"/>
        <v>4845.274375</v>
      </c>
      <c r="R94" s="1" t="e">
        <f t="shared" ca="1" si="213"/>
        <v>#NAME?</v>
      </c>
      <c r="S94" s="1" t="e">
        <f t="shared" ca="1" si="214"/>
        <v>#NAME?</v>
      </c>
      <c r="T94" s="1">
        <v>39900</v>
      </c>
      <c r="U94" s="2">
        <v>1592010000</v>
      </c>
      <c r="V94" s="2">
        <f t="shared" si="187"/>
        <v>0</v>
      </c>
      <c r="W94" s="2" t="e">
        <f t="shared" ca="1" si="215"/>
        <v>#NAME?</v>
      </c>
      <c r="X94" s="2" t="e">
        <f t="shared" ca="1" si="216"/>
        <v>#NAME?</v>
      </c>
      <c r="Y94" s="2">
        <f t="shared" si="190"/>
        <v>0.99750000000000005</v>
      </c>
      <c r="Z94" s="2" t="e">
        <f t="shared" ca="1" si="217"/>
        <v>#NAME?</v>
      </c>
      <c r="AA94" s="2" t="e">
        <f t="shared" ca="1" si="218"/>
        <v>#NAME?</v>
      </c>
      <c r="AB94" s="2">
        <v>400</v>
      </c>
      <c r="AC94" s="2">
        <v>160000</v>
      </c>
      <c r="AD94" s="2">
        <f t="shared" si="208"/>
        <v>1.0320641282565131</v>
      </c>
      <c r="AE94" s="2">
        <v>0</v>
      </c>
      <c r="AF94" s="2">
        <v>0</v>
      </c>
      <c r="AG94" s="2">
        <v>4712.7</v>
      </c>
      <c r="AH94" s="2">
        <v>22410494.620000001</v>
      </c>
      <c r="AI94" s="2">
        <v>39900</v>
      </c>
      <c r="AJ94" s="2">
        <v>0</v>
      </c>
      <c r="AK94" s="2">
        <v>0</v>
      </c>
      <c r="AL94" s="2"/>
      <c r="AM94" s="2"/>
      <c r="AN94" s="2">
        <v>370.2</v>
      </c>
      <c r="AO94" s="2">
        <v>137605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</v>
      </c>
      <c r="BA94" s="2">
        <v>1</v>
      </c>
      <c r="BB94" s="2">
        <v>1</v>
      </c>
      <c r="BC94" s="2">
        <v>1</v>
      </c>
      <c r="BD94" s="2"/>
      <c r="BE94" s="2"/>
      <c r="BF94" s="2"/>
      <c r="BG94" s="2"/>
      <c r="BH94" s="2">
        <v>36979.360000000001</v>
      </c>
      <c r="BI94" s="2">
        <v>1373038567.8399999</v>
      </c>
      <c r="BJ94" s="2">
        <v>1</v>
      </c>
      <c r="BK94" s="2">
        <v>1</v>
      </c>
      <c r="BL94" s="2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f t="shared" si="193"/>
        <v>0</v>
      </c>
      <c r="BY94" s="1" t="e">
        <f t="shared" ca="1" si="219"/>
        <v>#NAME?</v>
      </c>
      <c r="BZ94" s="1" t="e">
        <f t="shared" ca="1" si="220"/>
        <v>#NAME?</v>
      </c>
      <c r="CC94" s="1">
        <v>0.125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0</v>
      </c>
      <c r="CM94" s="1">
        <v>-54782.589818394052</v>
      </c>
      <c r="CN94" s="1">
        <v>-54782.589818394052</v>
      </c>
      <c r="CO94" s="1">
        <v>-54782.589818394052</v>
      </c>
      <c r="CP94" s="1">
        <v>-54782.589818394052</v>
      </c>
      <c r="CQ94" s="1">
        <v>-54782.589818394052</v>
      </c>
      <c r="CR94" s="1">
        <v>-54782.589818394052</v>
      </c>
      <c r="CS94" s="1">
        <v>-54782.589818394052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D94" s="1">
        <v>-1.2740000001208529E-13</v>
      </c>
      <c r="DE94" s="1">
        <v>2.4970400004737444E-25</v>
      </c>
      <c r="DF94" s="1">
        <v>-1.960000000185928E-12</v>
      </c>
      <c r="DG94" s="1">
        <v>0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ED94" s="1">
        <v>7.915</v>
      </c>
      <c r="EE94" s="1">
        <v>114.175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f t="shared" si="196"/>
        <v>0</v>
      </c>
      <c r="EU94" s="1" t="e">
        <f t="shared" ca="1" si="221"/>
        <v>#NAME?</v>
      </c>
      <c r="EV94" s="1" t="e">
        <f t="shared" ca="1" si="222"/>
        <v>#NAME?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H94" s="1">
        <v>28.458496013437394</v>
      </c>
      <c r="FI94" s="1">
        <v>-36.596226531571261</v>
      </c>
      <c r="FJ94" s="1">
        <v>-36.596226531571261</v>
      </c>
      <c r="FK94" s="1">
        <v>-36.596226531571261</v>
      </c>
      <c r="FL94" s="1">
        <v>-36.596226531571261</v>
      </c>
      <c r="FM94" s="1">
        <v>-36.596226531571261</v>
      </c>
      <c r="FN94" s="1">
        <v>-36.596226531571261</v>
      </c>
      <c r="FO94" s="1">
        <v>-36.596226531571261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Z94" s="1">
        <v>106.75680484502274</v>
      </c>
      <c r="GA94" s="1">
        <v>11397.015882520473</v>
      </c>
      <c r="GB94" s="1">
        <v>106.51615552434384</v>
      </c>
      <c r="GC94" s="1">
        <v>106.76429310636262</v>
      </c>
      <c r="GF94" s="1">
        <v>366.35714285714283</v>
      </c>
      <c r="GG94" s="1">
        <v>134920.35714285713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1</v>
      </c>
      <c r="GN94" s="1">
        <v>1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GZ94" s="1">
        <v>36587.732142857145</v>
      </c>
      <c r="HA94" s="1">
        <v>1345693796.5535715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1</v>
      </c>
      <c r="HI94" s="1">
        <v>1</v>
      </c>
      <c r="HJ94" s="1">
        <v>1</v>
      </c>
      <c r="HK94" s="1">
        <v>1</v>
      </c>
      <c r="HL94" s="1">
        <v>1</v>
      </c>
      <c r="HM94" s="1">
        <v>1</v>
      </c>
      <c r="HN94" s="1">
        <v>1</v>
      </c>
      <c r="HO94" s="1">
        <v>1</v>
      </c>
      <c r="HP94" s="1">
        <f t="shared" si="199"/>
        <v>0</v>
      </c>
      <c r="HQ94" s="1" t="e">
        <f t="shared" ca="1" si="223"/>
        <v>#NAME?</v>
      </c>
      <c r="HR94" s="1" t="e">
        <f t="shared" ca="1" si="224"/>
        <v>#NAME?</v>
      </c>
      <c r="HU94" s="1">
        <v>0.28000000000000003</v>
      </c>
      <c r="HV94" s="1">
        <v>1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1</v>
      </c>
      <c r="ID94" s="1">
        <v>0</v>
      </c>
      <c r="IE94" s="1">
        <v>-53.925811676573424</v>
      </c>
      <c r="IF94" s="1">
        <v>-53.925811676573424</v>
      </c>
      <c r="IG94" s="1">
        <v>-53.925811676573424</v>
      </c>
      <c r="IH94" s="1">
        <v>-53.925811676573424</v>
      </c>
      <c r="II94" s="1">
        <v>-53.925811676573424</v>
      </c>
      <c r="IJ94" s="1">
        <v>-53.925811676573424</v>
      </c>
      <c r="IK94" s="1">
        <v>-53.925811676573424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V94" s="1">
        <v>0</v>
      </c>
      <c r="IW94" s="1">
        <v>0</v>
      </c>
      <c r="IX94" s="1">
        <v>0</v>
      </c>
      <c r="IY94" s="1">
        <v>0</v>
      </c>
      <c r="JB94" s="1">
        <v>1</v>
      </c>
      <c r="JC94" s="1">
        <v>1</v>
      </c>
      <c r="JD94" s="1">
        <v>1</v>
      </c>
      <c r="JE94" s="1">
        <v>1</v>
      </c>
      <c r="JF94" s="1">
        <v>1</v>
      </c>
      <c r="JG94" s="1">
        <v>1</v>
      </c>
      <c r="JH94" s="1">
        <v>1</v>
      </c>
      <c r="JI94" s="1">
        <v>1</v>
      </c>
      <c r="JJ94" s="1">
        <v>1</v>
      </c>
      <c r="JK94" s="1">
        <v>1</v>
      </c>
      <c r="JL94" s="1">
        <v>1</v>
      </c>
      <c r="JM94" s="1">
        <v>1</v>
      </c>
      <c r="JN94" s="1">
        <v>1</v>
      </c>
      <c r="JO94" s="1">
        <v>1</v>
      </c>
      <c r="JP94" s="1">
        <v>1</v>
      </c>
      <c r="JQ94" s="1">
        <v>1</v>
      </c>
      <c r="JV94" s="1">
        <v>1</v>
      </c>
      <c r="JW94" s="1">
        <v>1</v>
      </c>
      <c r="JX94" s="1">
        <v>1</v>
      </c>
      <c r="JY94" s="1">
        <v>1</v>
      </c>
      <c r="JZ94" s="1">
        <v>1</v>
      </c>
      <c r="KA94" s="1">
        <v>1</v>
      </c>
      <c r="KB94" s="1">
        <v>1</v>
      </c>
      <c r="KC94" s="1">
        <v>1</v>
      </c>
      <c r="KD94" s="1">
        <v>1</v>
      </c>
      <c r="KE94" s="1">
        <v>1</v>
      </c>
      <c r="KF94" s="1">
        <v>1</v>
      </c>
      <c r="KG94" s="1">
        <v>1</v>
      </c>
      <c r="KH94" s="1">
        <v>1</v>
      </c>
      <c r="KI94" s="1">
        <v>1</v>
      </c>
      <c r="KJ94" s="1">
        <v>1</v>
      </c>
      <c r="KK94" s="1">
        <v>1</v>
      </c>
      <c r="KL94" s="1">
        <f t="shared" si="202"/>
        <v>0</v>
      </c>
      <c r="KM94" s="1" t="e">
        <f t="shared" ca="1" si="225"/>
        <v>#NAME?</v>
      </c>
      <c r="KN94" s="1" t="e">
        <f t="shared" ca="1" si="226"/>
        <v>#NAME?</v>
      </c>
      <c r="KQ94" s="1">
        <v>1</v>
      </c>
      <c r="KR94" s="1">
        <v>1</v>
      </c>
      <c r="KS94" s="1">
        <v>1</v>
      </c>
      <c r="KT94" s="1">
        <v>1</v>
      </c>
      <c r="KU94" s="1">
        <v>1</v>
      </c>
      <c r="KV94" s="1">
        <v>1</v>
      </c>
      <c r="KW94" s="1">
        <v>1</v>
      </c>
      <c r="KX94" s="1">
        <v>1</v>
      </c>
      <c r="KZ94" s="1">
        <v>7.958427974712265</v>
      </c>
      <c r="LA94" s="1">
        <v>7.958427974712265</v>
      </c>
      <c r="LB94" s="1">
        <v>7.958427974712265</v>
      </c>
      <c r="LC94" s="1">
        <v>7.958427974712265</v>
      </c>
      <c r="LD94" s="1">
        <v>7.958427974712265</v>
      </c>
      <c r="LE94" s="1">
        <v>7.958427974712265</v>
      </c>
      <c r="LF94" s="1">
        <v>7.958427974712265</v>
      </c>
      <c r="LG94" s="1">
        <v>7.958427974712265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R94" s="1">
        <v>20</v>
      </c>
      <c r="LS94" s="1">
        <v>400</v>
      </c>
      <c r="LT94" s="1">
        <v>20</v>
      </c>
      <c r="LU94" s="1">
        <v>20</v>
      </c>
      <c r="LX94" s="1">
        <v>1</v>
      </c>
      <c r="LY94" s="1">
        <v>1</v>
      </c>
      <c r="LZ94" s="1">
        <v>1</v>
      </c>
      <c r="MA94" s="1">
        <v>1</v>
      </c>
      <c r="MB94" s="1">
        <v>1</v>
      </c>
      <c r="MC94" s="1">
        <v>1</v>
      </c>
      <c r="MD94" s="1">
        <v>1</v>
      </c>
      <c r="ME94" s="1">
        <v>1</v>
      </c>
      <c r="MF94" s="1">
        <v>1</v>
      </c>
      <c r="MG94" s="1">
        <v>1</v>
      </c>
      <c r="MH94" s="1">
        <v>1</v>
      </c>
      <c r="MI94" s="1">
        <v>1</v>
      </c>
      <c r="MJ94" s="1">
        <v>1</v>
      </c>
      <c r="MK94" s="1">
        <v>1</v>
      </c>
      <c r="ML94" s="1">
        <v>1</v>
      </c>
      <c r="MM94" s="1">
        <v>1</v>
      </c>
      <c r="MR94" s="1">
        <v>1</v>
      </c>
      <c r="MS94" s="1">
        <v>1</v>
      </c>
      <c r="MT94" s="1">
        <v>1</v>
      </c>
      <c r="MU94" s="1">
        <v>1</v>
      </c>
      <c r="MV94" s="1">
        <v>1</v>
      </c>
      <c r="MW94" s="1">
        <v>1</v>
      </c>
      <c r="MX94" s="1">
        <v>1</v>
      </c>
      <c r="MY94" s="1">
        <v>1</v>
      </c>
      <c r="MZ94" s="1">
        <v>1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f t="shared" si="205"/>
        <v>0</v>
      </c>
      <c r="NI94" s="1" t="e">
        <f t="shared" ca="1" si="227"/>
        <v>#NAME?</v>
      </c>
      <c r="NJ94" s="1" t="e">
        <f t="shared" ca="1" si="228"/>
        <v>#NAME?</v>
      </c>
      <c r="NM94" s="1">
        <v>1</v>
      </c>
      <c r="NN94" s="1">
        <v>1</v>
      </c>
      <c r="NO94" s="1">
        <v>1</v>
      </c>
      <c r="NP94" s="1">
        <v>1</v>
      </c>
      <c r="NQ94" s="1">
        <v>1</v>
      </c>
      <c r="NR94" s="1">
        <v>1</v>
      </c>
      <c r="NS94" s="1">
        <v>1</v>
      </c>
      <c r="NT94" s="1">
        <v>1</v>
      </c>
      <c r="NV94" s="1">
        <v>8.547493471972728E-3</v>
      </c>
      <c r="NW94" s="1">
        <v>8.547493471972728E-3</v>
      </c>
      <c r="NX94" s="1">
        <v>8.547493471972728E-3</v>
      </c>
      <c r="NY94" s="1">
        <v>8.547493471972728E-3</v>
      </c>
      <c r="NZ94" s="1">
        <v>8.547493471972728E-3</v>
      </c>
      <c r="OA94" s="1">
        <v>8.547493471972728E-3</v>
      </c>
      <c r="OB94" s="1">
        <v>8.547493471972728E-3</v>
      </c>
      <c r="OC94" s="1">
        <v>8.547493471972728E-3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N94" s="1">
        <v>1</v>
      </c>
      <c r="OO94" s="1">
        <v>1</v>
      </c>
      <c r="OP94" s="1">
        <v>1</v>
      </c>
      <c r="OQ94" s="1">
        <v>1</v>
      </c>
    </row>
    <row r="95" spans="1:407" s="1" customFormat="1" x14ac:dyDescent="0.25">
      <c r="A95" s="1">
        <v>450</v>
      </c>
      <c r="B95" s="1">
        <v>200</v>
      </c>
      <c r="C95" s="1">
        <v>100</v>
      </c>
      <c r="D95" s="1" t="s">
        <v>613</v>
      </c>
      <c r="E95" s="1">
        <v>104.81511436500003</v>
      </c>
      <c r="F95" s="1">
        <v>11026.799203953358</v>
      </c>
      <c r="G95" s="1">
        <f t="shared" si="178"/>
        <v>40.591004605323178</v>
      </c>
      <c r="H95" s="1" t="e">
        <f t="shared" ca="1" si="209"/>
        <v>#NAME?</v>
      </c>
      <c r="I95" s="1" t="e">
        <f t="shared" ca="1" si="210"/>
        <v>#NAME?</v>
      </c>
      <c r="J95" s="1">
        <f t="shared" si="181"/>
        <v>2.3292247636666672E-3</v>
      </c>
      <c r="K95" s="1" t="e">
        <f t="shared" ca="1" si="211"/>
        <v>#NAME?</v>
      </c>
      <c r="L95" s="1" t="e">
        <f t="shared" ca="1" si="212"/>
        <v>#NAME?</v>
      </c>
      <c r="M95" s="1">
        <v>0</v>
      </c>
      <c r="N95" s="1">
        <v>209.56</v>
      </c>
      <c r="O95" s="1">
        <v>227.92500000000001</v>
      </c>
      <c r="P95" s="1">
        <v>158464.11499999999</v>
      </c>
      <c r="Q95" s="1">
        <f t="shared" si="184"/>
        <v>106514.30937499998</v>
      </c>
      <c r="R95" s="1" t="e">
        <f t="shared" ca="1" si="213"/>
        <v>#NAME?</v>
      </c>
      <c r="S95" s="1" t="e">
        <f t="shared" ca="1" si="214"/>
        <v>#NAME?</v>
      </c>
      <c r="T95" s="1">
        <v>44900</v>
      </c>
      <c r="U95" s="2">
        <v>2016010000</v>
      </c>
      <c r="V95" s="2">
        <f t="shared" si="187"/>
        <v>0</v>
      </c>
      <c r="W95" s="2" t="e">
        <f t="shared" ca="1" si="215"/>
        <v>#NAME?</v>
      </c>
      <c r="X95" s="2" t="e">
        <f t="shared" ca="1" si="216"/>
        <v>#NAME?</v>
      </c>
      <c r="Y95" s="2">
        <f t="shared" si="190"/>
        <v>0.99777777777777776</v>
      </c>
      <c r="Z95" s="2" t="e">
        <f t="shared" ca="1" si="217"/>
        <v>#NAME?</v>
      </c>
      <c r="AA95" s="2" t="e">
        <f t="shared" ca="1" si="218"/>
        <v>#NAME?</v>
      </c>
      <c r="AB95" s="2">
        <v>450</v>
      </c>
      <c r="AC95" s="2">
        <v>202500</v>
      </c>
      <c r="AD95" s="2">
        <f t="shared" si="208"/>
        <v>1.0876359992364955</v>
      </c>
      <c r="AE95" s="2">
        <v>0</v>
      </c>
      <c r="AF95" s="2">
        <v>0</v>
      </c>
      <c r="AG95" s="2">
        <v>5101.93</v>
      </c>
      <c r="AH95" s="2">
        <v>26204713</v>
      </c>
      <c r="AI95" s="2">
        <v>44900</v>
      </c>
      <c r="AJ95" s="2">
        <v>0</v>
      </c>
      <c r="AK95" s="2">
        <v>0</v>
      </c>
      <c r="AL95" s="2"/>
      <c r="AM95" s="2"/>
      <c r="AN95" s="2">
        <v>407.43939393939394</v>
      </c>
      <c r="AO95" s="2">
        <v>167100.04545454544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</v>
      </c>
      <c r="BA95" s="2">
        <v>1</v>
      </c>
      <c r="BB95" s="2">
        <v>1</v>
      </c>
      <c r="BC95" s="2">
        <v>1</v>
      </c>
      <c r="BD95" s="2"/>
      <c r="BE95" s="2"/>
      <c r="BF95" s="2"/>
      <c r="BG95" s="2"/>
      <c r="BH95" s="2">
        <v>40687.318181818184</v>
      </c>
      <c r="BI95" s="2">
        <v>1666423918.7727273</v>
      </c>
      <c r="BJ95" s="2">
        <v>1</v>
      </c>
      <c r="BK95" s="2">
        <v>1</v>
      </c>
      <c r="BL95" s="2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f t="shared" si="193"/>
        <v>0</v>
      </c>
      <c r="BY95" s="1" t="e">
        <f t="shared" ca="1" si="219"/>
        <v>#NAME?</v>
      </c>
      <c r="BZ95" s="1" t="e">
        <f t="shared" ca="1" si="220"/>
        <v>#NAME?</v>
      </c>
      <c r="CC95" s="1">
        <v>0.33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0</v>
      </c>
      <c r="CM95" s="1">
        <v>-52292.064389644322</v>
      </c>
      <c r="CN95" s="1">
        <v>-52292.064389644322</v>
      </c>
      <c r="CO95" s="1">
        <v>-52292.064389644322</v>
      </c>
      <c r="CP95" s="1">
        <v>-52292.064389644322</v>
      </c>
      <c r="CQ95" s="1">
        <v>-52292.064389644322</v>
      </c>
      <c r="CR95" s="1">
        <v>-52292.064389644322</v>
      </c>
      <c r="CS95" s="1">
        <v>-52292.064389644322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D95" s="1">
        <v>-3.5999999990043259E-15</v>
      </c>
      <c r="DE95" s="1">
        <v>1.2959999992831147E-27</v>
      </c>
      <c r="DF95" s="1">
        <v>-3.5999999990043261E-13</v>
      </c>
      <c r="DG95" s="1">
        <v>0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ED95" s="1">
        <v>7.9</v>
      </c>
      <c r="EE95" s="1">
        <v>115.07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f t="shared" si="196"/>
        <v>0</v>
      </c>
      <c r="EU95" s="1" t="e">
        <f t="shared" ca="1" si="221"/>
        <v>#NAME?</v>
      </c>
      <c r="EV95" s="1" t="e">
        <f t="shared" ca="1" si="222"/>
        <v>#NAME?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H95" s="1">
        <v>27.258747756614788</v>
      </c>
      <c r="FI95" s="1">
        <v>-28.559345407690731</v>
      </c>
      <c r="FJ95" s="1">
        <v>-28.559345407690731</v>
      </c>
      <c r="FK95" s="1">
        <v>-28.559345407690731</v>
      </c>
      <c r="FL95" s="1">
        <v>-28.559345407690731</v>
      </c>
      <c r="FM95" s="1">
        <v>-28.559345407690731</v>
      </c>
      <c r="FN95" s="1">
        <v>-28.559345407690731</v>
      </c>
      <c r="FO95" s="1">
        <v>-28.559345407690731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Z95" s="1">
        <v>106.73245266648391</v>
      </c>
      <c r="GA95" s="1">
        <v>11391.826106110781</v>
      </c>
      <c r="GB95" s="1">
        <v>105.39959281453706</v>
      </c>
      <c r="GC95" s="1">
        <v>106.75340960944213</v>
      </c>
      <c r="GF95" s="1">
        <v>397.26950354609932</v>
      </c>
      <c r="GG95" s="1">
        <v>159266.39007092197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1</v>
      </c>
      <c r="GU95" s="1">
        <v>1</v>
      </c>
      <c r="GZ95" s="1">
        <v>39675.404255319147</v>
      </c>
      <c r="HA95" s="1">
        <v>1588551312.8085105</v>
      </c>
      <c r="HB95" s="1">
        <v>1</v>
      </c>
      <c r="HC95" s="1">
        <v>1</v>
      </c>
      <c r="HD95" s="1">
        <v>1</v>
      </c>
      <c r="HE95" s="1">
        <v>1</v>
      </c>
      <c r="HF95" s="1">
        <v>1</v>
      </c>
      <c r="HG95" s="1">
        <v>1</v>
      </c>
      <c r="HH95" s="1">
        <v>1</v>
      </c>
      <c r="HI95" s="1">
        <v>1</v>
      </c>
      <c r="HJ95" s="1">
        <v>1</v>
      </c>
      <c r="HK95" s="1">
        <v>1</v>
      </c>
      <c r="HL95" s="1">
        <v>1</v>
      </c>
      <c r="HM95" s="1">
        <v>1</v>
      </c>
      <c r="HN95" s="1">
        <v>1</v>
      </c>
      <c r="HO95" s="1">
        <v>1</v>
      </c>
      <c r="HP95" s="1">
        <f t="shared" si="199"/>
        <v>0</v>
      </c>
      <c r="HQ95" s="1" t="e">
        <f t="shared" ca="1" si="223"/>
        <v>#NAME?</v>
      </c>
      <c r="HR95" s="1" t="e">
        <f t="shared" ca="1" si="224"/>
        <v>#NAME?</v>
      </c>
      <c r="HU95" s="1">
        <v>0.70499999999999996</v>
      </c>
      <c r="HV95" s="1">
        <v>1</v>
      </c>
      <c r="HW95" s="1">
        <v>1</v>
      </c>
      <c r="HX95" s="1">
        <v>1</v>
      </c>
      <c r="HY95" s="1">
        <v>1</v>
      </c>
      <c r="HZ95" s="1">
        <v>1</v>
      </c>
      <c r="IA95" s="1">
        <v>1</v>
      </c>
      <c r="IB95" s="1">
        <v>1</v>
      </c>
      <c r="ID95" s="1">
        <v>0</v>
      </c>
      <c r="IE95" s="1">
        <v>-54.001758785671491</v>
      </c>
      <c r="IF95" s="1">
        <v>-54.001758785671491</v>
      </c>
      <c r="IG95" s="1">
        <v>-54.001758785671491</v>
      </c>
      <c r="IH95" s="1">
        <v>-54.001758785671491</v>
      </c>
      <c r="II95" s="1">
        <v>-54.001758785671491</v>
      </c>
      <c r="IJ95" s="1">
        <v>-54.001758785671491</v>
      </c>
      <c r="IK95" s="1">
        <v>-54.001758785671491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V95" s="1">
        <v>0</v>
      </c>
      <c r="IW95" s="1">
        <v>0</v>
      </c>
      <c r="IX95" s="1">
        <v>0</v>
      </c>
      <c r="IY95" s="1">
        <v>0</v>
      </c>
      <c r="JB95" s="1">
        <v>1</v>
      </c>
      <c r="JC95" s="1">
        <v>1</v>
      </c>
      <c r="JD95" s="1">
        <v>1</v>
      </c>
      <c r="JE95" s="1">
        <v>1</v>
      </c>
      <c r="JF95" s="1">
        <v>1</v>
      </c>
      <c r="JG95" s="1">
        <v>1</v>
      </c>
      <c r="JH95" s="1">
        <v>1</v>
      </c>
      <c r="JI95" s="1">
        <v>1</v>
      </c>
      <c r="JJ95" s="1">
        <v>1</v>
      </c>
      <c r="JK95" s="1">
        <v>1</v>
      </c>
      <c r="JL95" s="1">
        <v>1</v>
      </c>
      <c r="JM95" s="1">
        <v>1</v>
      </c>
      <c r="JN95" s="1">
        <v>1</v>
      </c>
      <c r="JO95" s="1">
        <v>1</v>
      </c>
      <c r="JP95" s="1">
        <v>1</v>
      </c>
      <c r="JQ95" s="1">
        <v>1</v>
      </c>
      <c r="JV95" s="1">
        <v>1</v>
      </c>
      <c r="JW95" s="1">
        <v>1</v>
      </c>
      <c r="JX95" s="1">
        <v>1</v>
      </c>
      <c r="JY95" s="1">
        <v>1</v>
      </c>
      <c r="JZ95" s="1">
        <v>1</v>
      </c>
      <c r="KA95" s="1">
        <v>1</v>
      </c>
      <c r="KB95" s="1">
        <v>1</v>
      </c>
      <c r="KC95" s="1">
        <v>1</v>
      </c>
      <c r="KD95" s="1">
        <v>1</v>
      </c>
      <c r="KE95" s="1">
        <v>1</v>
      </c>
      <c r="KF95" s="1">
        <v>1</v>
      </c>
      <c r="KG95" s="1">
        <v>1</v>
      </c>
      <c r="KH95" s="1">
        <v>1</v>
      </c>
      <c r="KI95" s="1">
        <v>1</v>
      </c>
      <c r="KJ95" s="1">
        <v>1</v>
      </c>
      <c r="KK95" s="1">
        <v>1</v>
      </c>
      <c r="KL95" s="1">
        <f t="shared" si="202"/>
        <v>0</v>
      </c>
      <c r="KM95" s="1" t="e">
        <f t="shared" ca="1" si="225"/>
        <v>#NAME?</v>
      </c>
      <c r="KN95" s="1" t="e">
        <f t="shared" ca="1" si="226"/>
        <v>#NAME?</v>
      </c>
      <c r="KQ95" s="1">
        <v>1</v>
      </c>
      <c r="KR95" s="1">
        <v>1</v>
      </c>
      <c r="KS95" s="1">
        <v>1</v>
      </c>
      <c r="KT95" s="1">
        <v>1</v>
      </c>
      <c r="KU95" s="1">
        <v>1</v>
      </c>
      <c r="KV95" s="1">
        <v>1</v>
      </c>
      <c r="KW95" s="1">
        <v>1</v>
      </c>
      <c r="KX95" s="1">
        <v>1</v>
      </c>
      <c r="KZ95" s="1">
        <v>7.8991138027422139</v>
      </c>
      <c r="LA95" s="1">
        <v>7.8991138027422139</v>
      </c>
      <c r="LB95" s="1">
        <v>7.8991138027422139</v>
      </c>
      <c r="LC95" s="1">
        <v>7.8991138027422139</v>
      </c>
      <c r="LD95" s="1">
        <v>7.8991138027422139</v>
      </c>
      <c r="LE95" s="1">
        <v>7.8991138027422139</v>
      </c>
      <c r="LF95" s="1">
        <v>7.8991138027422139</v>
      </c>
      <c r="LG95" s="1">
        <v>7.8991138027422139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R95" s="1">
        <v>20</v>
      </c>
      <c r="LS95" s="1">
        <v>400</v>
      </c>
      <c r="LT95" s="1">
        <v>20</v>
      </c>
      <c r="LU95" s="1">
        <v>20</v>
      </c>
      <c r="LX95" s="1">
        <v>1</v>
      </c>
      <c r="LY95" s="1">
        <v>1</v>
      </c>
      <c r="LZ95" s="1">
        <v>1</v>
      </c>
      <c r="MA95" s="1">
        <v>1</v>
      </c>
      <c r="MB95" s="1">
        <v>1</v>
      </c>
      <c r="MC95" s="1">
        <v>1</v>
      </c>
      <c r="MD95" s="1">
        <v>1</v>
      </c>
      <c r="ME95" s="1">
        <v>1</v>
      </c>
      <c r="MF95" s="1">
        <v>1</v>
      </c>
      <c r="MG95" s="1">
        <v>1</v>
      </c>
      <c r="MH95" s="1">
        <v>1</v>
      </c>
      <c r="MI95" s="1">
        <v>1</v>
      </c>
      <c r="MJ95" s="1">
        <v>1</v>
      </c>
      <c r="MK95" s="1">
        <v>1</v>
      </c>
      <c r="ML95" s="1">
        <v>1</v>
      </c>
      <c r="MM95" s="1">
        <v>1</v>
      </c>
      <c r="MR95" s="1">
        <v>1</v>
      </c>
      <c r="MS95" s="1">
        <v>1</v>
      </c>
      <c r="MT95" s="1">
        <v>1</v>
      </c>
      <c r="MU95" s="1">
        <v>1</v>
      </c>
      <c r="MV95" s="1">
        <v>1</v>
      </c>
      <c r="MW95" s="1">
        <v>1</v>
      </c>
      <c r="MX95" s="1">
        <v>1</v>
      </c>
      <c r="MY95" s="1">
        <v>1</v>
      </c>
      <c r="MZ95" s="1">
        <v>1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f t="shared" si="205"/>
        <v>0</v>
      </c>
      <c r="NI95" s="1" t="e">
        <f t="shared" ca="1" si="227"/>
        <v>#NAME?</v>
      </c>
      <c r="NJ95" s="1" t="e">
        <f t="shared" ca="1" si="228"/>
        <v>#NAME?</v>
      </c>
      <c r="NM95" s="1">
        <v>1</v>
      </c>
      <c r="NN95" s="1">
        <v>1</v>
      </c>
      <c r="NO95" s="1">
        <v>1</v>
      </c>
      <c r="NP95" s="1">
        <v>1</v>
      </c>
      <c r="NQ95" s="1">
        <v>1</v>
      </c>
      <c r="NR95" s="1">
        <v>1</v>
      </c>
      <c r="NS95" s="1">
        <v>1</v>
      </c>
      <c r="NT95" s="1">
        <v>1</v>
      </c>
      <c r="NV95" s="1">
        <v>1.4400631449008959E-2</v>
      </c>
      <c r="NW95" s="1">
        <v>1.4400631449008959E-2</v>
      </c>
      <c r="NX95" s="1">
        <v>1.4400631449008959E-2</v>
      </c>
      <c r="NY95" s="1">
        <v>1.4400631449008959E-2</v>
      </c>
      <c r="NZ95" s="1">
        <v>1.4400631449008959E-2</v>
      </c>
      <c r="OA95" s="1">
        <v>1.4400631449008959E-2</v>
      </c>
      <c r="OB95" s="1">
        <v>1.4400631449008959E-2</v>
      </c>
      <c r="OC95" s="1">
        <v>1.4400631449008959E-2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N95" s="1">
        <v>0.99999998800001433</v>
      </c>
      <c r="OO95" s="1">
        <v>0.9999999760000432</v>
      </c>
      <c r="OP95" s="1">
        <v>0.99999880000143992</v>
      </c>
      <c r="OQ95" s="1">
        <v>1</v>
      </c>
    </row>
    <row r="96" spans="1:407" s="1" customFormat="1" x14ac:dyDescent="0.25">
      <c r="A96" s="1">
        <v>500</v>
      </c>
      <c r="B96" s="1">
        <v>200</v>
      </c>
      <c r="C96" s="1">
        <v>100</v>
      </c>
      <c r="D96" s="1" t="s">
        <v>614</v>
      </c>
      <c r="E96" s="1">
        <v>113.17469345499995</v>
      </c>
      <c r="F96" s="1">
        <v>12901.463693617343</v>
      </c>
      <c r="G96" s="1">
        <f t="shared" si="178"/>
        <v>92.95245498413351</v>
      </c>
      <c r="H96" s="1" t="e">
        <f t="shared" ca="1" si="209"/>
        <v>#NAME?</v>
      </c>
      <c r="I96" s="1" t="e">
        <f t="shared" ca="1" si="210"/>
        <v>#NAME?</v>
      </c>
      <c r="J96" s="1">
        <f t="shared" si="181"/>
        <v>2.2634938690999991E-3</v>
      </c>
      <c r="K96" s="1" t="e">
        <f t="shared" ca="1" si="211"/>
        <v>#NAME?</v>
      </c>
      <c r="L96" s="1" t="e">
        <f t="shared" ca="1" si="212"/>
        <v>#NAME?</v>
      </c>
      <c r="M96" s="1">
        <v>0</v>
      </c>
      <c r="N96" s="1">
        <v>559.15499999999997</v>
      </c>
      <c r="O96" s="1">
        <v>646.56500000000005</v>
      </c>
      <c r="P96" s="1">
        <v>926448.02500000002</v>
      </c>
      <c r="Q96" s="1">
        <f t="shared" si="184"/>
        <v>508401.72577499994</v>
      </c>
      <c r="R96" s="1" t="e">
        <f t="shared" ca="1" si="213"/>
        <v>#NAME?</v>
      </c>
      <c r="S96" s="1" t="e">
        <f t="shared" ca="1" si="214"/>
        <v>#NAME?</v>
      </c>
      <c r="T96" s="1">
        <v>49900</v>
      </c>
      <c r="U96" s="2">
        <v>2490010000</v>
      </c>
      <c r="V96" s="2">
        <f t="shared" si="187"/>
        <v>0</v>
      </c>
      <c r="W96" s="2" t="e">
        <f t="shared" ca="1" si="215"/>
        <v>#NAME?</v>
      </c>
      <c r="X96" s="2" t="e">
        <f t="shared" ca="1" si="216"/>
        <v>#NAME?</v>
      </c>
      <c r="Y96" s="2">
        <f t="shared" si="190"/>
        <v>0.998</v>
      </c>
      <c r="Z96" s="2" t="e">
        <f t="shared" ca="1" si="217"/>
        <v>#NAME?</v>
      </c>
      <c r="AA96" s="2" t="e">
        <f t="shared" ca="1" si="218"/>
        <v>#NAME?</v>
      </c>
      <c r="AB96" s="2">
        <v>500</v>
      </c>
      <c r="AC96" s="2">
        <v>250000</v>
      </c>
      <c r="AD96" s="2">
        <f t="shared" si="208"/>
        <v>1.1563251692285683</v>
      </c>
      <c r="AE96" s="2">
        <v>0</v>
      </c>
      <c r="AF96" s="2">
        <v>0</v>
      </c>
      <c r="AG96" s="2">
        <v>5537.85</v>
      </c>
      <c r="AH96" s="2">
        <v>30867984.649999999</v>
      </c>
      <c r="AI96" s="2">
        <v>49900</v>
      </c>
      <c r="AJ96" s="2">
        <v>0</v>
      </c>
      <c r="AK96" s="2">
        <v>0</v>
      </c>
      <c r="AL96" s="2"/>
      <c r="AM96" s="2"/>
      <c r="AN96" s="2">
        <v>446.06617647058823</v>
      </c>
      <c r="AO96" s="2">
        <v>200300.46323529413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</v>
      </c>
      <c r="BA96" s="2">
        <v>1</v>
      </c>
      <c r="BB96" s="2">
        <v>1</v>
      </c>
      <c r="BC96" s="2">
        <v>1</v>
      </c>
      <c r="BD96" s="2"/>
      <c r="BE96" s="2"/>
      <c r="BF96" s="2"/>
      <c r="BG96" s="2"/>
      <c r="BH96" s="2">
        <v>44555.25</v>
      </c>
      <c r="BI96" s="2">
        <v>1998417978.5</v>
      </c>
      <c r="BJ96" s="2">
        <v>1</v>
      </c>
      <c r="BK96" s="2">
        <v>1</v>
      </c>
      <c r="BL96" s="2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f t="shared" si="193"/>
        <v>0</v>
      </c>
      <c r="BY96" s="1" t="e">
        <f t="shared" ca="1" si="219"/>
        <v>#NAME?</v>
      </c>
      <c r="BZ96" s="1" t="e">
        <f t="shared" ca="1" si="220"/>
        <v>#NAME?</v>
      </c>
      <c r="CC96" s="1">
        <v>0.68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0</v>
      </c>
      <c r="CM96" s="1">
        <v>-52082.944109712218</v>
      </c>
      <c r="CN96" s="1">
        <v>-52082.944109712218</v>
      </c>
      <c r="CO96" s="1">
        <v>-52082.944109712218</v>
      </c>
      <c r="CP96" s="1">
        <v>-52082.944109712218</v>
      </c>
      <c r="CQ96" s="1">
        <v>-52082.944109712218</v>
      </c>
      <c r="CR96" s="1">
        <v>-52082.944109712218</v>
      </c>
      <c r="CS96" s="1">
        <v>-52082.944109712218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D96" s="1">
        <v>0</v>
      </c>
      <c r="DE96" s="1">
        <v>0</v>
      </c>
      <c r="DF96" s="1">
        <v>0</v>
      </c>
      <c r="DG96" s="1">
        <v>0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ED96" s="1">
        <v>9.1199999999999992</v>
      </c>
      <c r="EE96" s="1">
        <v>167.47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1</v>
      </c>
      <c r="ET96" s="1">
        <f t="shared" si="196"/>
        <v>0</v>
      </c>
      <c r="EU96" s="1" t="e">
        <f t="shared" ca="1" si="221"/>
        <v>#NAME?</v>
      </c>
      <c r="EV96" s="1" t="e">
        <f t="shared" ca="1" si="222"/>
        <v>#NAME?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H96" s="1">
        <v>30.509483801750051</v>
      </c>
      <c r="FI96" s="1">
        <v>-38.641791292808755</v>
      </c>
      <c r="FJ96" s="1">
        <v>-38.641791292808755</v>
      </c>
      <c r="FK96" s="1">
        <v>-38.641791292808755</v>
      </c>
      <c r="FL96" s="1">
        <v>-38.641791292808755</v>
      </c>
      <c r="FM96" s="1">
        <v>-38.641791292808755</v>
      </c>
      <c r="FN96" s="1">
        <v>-38.641791292808755</v>
      </c>
      <c r="FO96" s="1">
        <v>-38.641791292808755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Z96" s="1">
        <v>106.74232706478401</v>
      </c>
      <c r="GA96" s="1">
        <v>11393.924898068002</v>
      </c>
      <c r="GB96" s="1">
        <v>106.65350372668279</v>
      </c>
      <c r="GC96" s="1">
        <v>106.75298375528226</v>
      </c>
      <c r="GF96" s="1">
        <v>421.52513966480444</v>
      </c>
      <c r="GG96" s="1">
        <v>179378.46368715083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GZ96" s="1">
        <v>42103.9217877095</v>
      </c>
      <c r="HA96" s="1">
        <v>1789706964.5139666</v>
      </c>
      <c r="HB96" s="1">
        <v>1</v>
      </c>
      <c r="HC96" s="1">
        <v>1</v>
      </c>
      <c r="HD96" s="1">
        <v>1</v>
      </c>
      <c r="HE96" s="1">
        <v>1</v>
      </c>
      <c r="HF96" s="1">
        <v>1</v>
      </c>
      <c r="HG96" s="1">
        <v>1</v>
      </c>
      <c r="HH96" s="1">
        <v>1</v>
      </c>
      <c r="HI96" s="1">
        <v>1</v>
      </c>
      <c r="HJ96" s="1">
        <v>1</v>
      </c>
      <c r="HK96" s="1">
        <v>1</v>
      </c>
      <c r="HL96" s="1">
        <v>1</v>
      </c>
      <c r="HM96" s="1">
        <v>1</v>
      </c>
      <c r="HN96" s="1">
        <v>1</v>
      </c>
      <c r="HO96" s="1">
        <v>1</v>
      </c>
      <c r="HP96" s="1">
        <f t="shared" si="199"/>
        <v>0</v>
      </c>
      <c r="HQ96" s="1" t="e">
        <f t="shared" ca="1" si="223"/>
        <v>#NAME?</v>
      </c>
      <c r="HR96" s="1" t="e">
        <f t="shared" ca="1" si="224"/>
        <v>#NAME?</v>
      </c>
      <c r="HU96" s="1">
        <v>0.89500000000000002</v>
      </c>
      <c r="HV96" s="1">
        <v>1</v>
      </c>
      <c r="HW96" s="1">
        <v>1</v>
      </c>
      <c r="HX96" s="1">
        <v>1</v>
      </c>
      <c r="HY96" s="1">
        <v>1</v>
      </c>
      <c r="HZ96" s="1">
        <v>1</v>
      </c>
      <c r="IA96" s="1">
        <v>1</v>
      </c>
      <c r="IB96" s="1">
        <v>1</v>
      </c>
      <c r="ID96" s="1">
        <v>0</v>
      </c>
      <c r="IE96" s="1">
        <v>-51.077662633023522</v>
      </c>
      <c r="IF96" s="1">
        <v>-51.077662633023522</v>
      </c>
      <c r="IG96" s="1">
        <v>-51.077662633023522</v>
      </c>
      <c r="IH96" s="1">
        <v>-51.077662633023522</v>
      </c>
      <c r="II96" s="1">
        <v>-51.077662633023522</v>
      </c>
      <c r="IJ96" s="1">
        <v>-51.077662633023522</v>
      </c>
      <c r="IK96" s="1">
        <v>-51.077662633023522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V96" s="1">
        <v>0</v>
      </c>
      <c r="IW96" s="1">
        <v>0</v>
      </c>
      <c r="IX96" s="1">
        <v>0</v>
      </c>
      <c r="IY96" s="1">
        <v>0</v>
      </c>
      <c r="JB96" s="1">
        <v>1</v>
      </c>
      <c r="JC96" s="1">
        <v>1</v>
      </c>
      <c r="JD96" s="1">
        <v>1</v>
      </c>
      <c r="JE96" s="1">
        <v>1</v>
      </c>
      <c r="JF96" s="1">
        <v>1</v>
      </c>
      <c r="JG96" s="1">
        <v>1</v>
      </c>
      <c r="JH96" s="1">
        <v>1</v>
      </c>
      <c r="JI96" s="1">
        <v>1</v>
      </c>
      <c r="JJ96" s="1">
        <v>1</v>
      </c>
      <c r="JK96" s="1">
        <v>1</v>
      </c>
      <c r="JL96" s="1">
        <v>1</v>
      </c>
      <c r="JM96" s="1">
        <v>1</v>
      </c>
      <c r="JN96" s="1">
        <v>1</v>
      </c>
      <c r="JO96" s="1">
        <v>1</v>
      </c>
      <c r="JP96" s="1">
        <v>1</v>
      </c>
      <c r="JQ96" s="1">
        <v>1</v>
      </c>
      <c r="JV96" s="1">
        <v>1</v>
      </c>
      <c r="JW96" s="1">
        <v>1</v>
      </c>
      <c r="JX96" s="1">
        <v>1</v>
      </c>
      <c r="JY96" s="1">
        <v>1</v>
      </c>
      <c r="JZ96" s="1">
        <v>1</v>
      </c>
      <c r="KA96" s="1">
        <v>1</v>
      </c>
      <c r="KB96" s="1">
        <v>1</v>
      </c>
      <c r="KC96" s="1">
        <v>1</v>
      </c>
      <c r="KD96" s="1">
        <v>1</v>
      </c>
      <c r="KE96" s="1">
        <v>1</v>
      </c>
      <c r="KF96" s="1">
        <v>1</v>
      </c>
      <c r="KG96" s="1">
        <v>1</v>
      </c>
      <c r="KH96" s="1">
        <v>1</v>
      </c>
      <c r="KI96" s="1">
        <v>1</v>
      </c>
      <c r="KJ96" s="1">
        <v>1</v>
      </c>
      <c r="KK96" s="1">
        <v>1</v>
      </c>
      <c r="KL96" s="1">
        <f t="shared" si="202"/>
        <v>0</v>
      </c>
      <c r="KM96" s="1" t="e">
        <f t="shared" ca="1" si="225"/>
        <v>#NAME?</v>
      </c>
      <c r="KN96" s="1" t="e">
        <f t="shared" ca="1" si="226"/>
        <v>#NAME?</v>
      </c>
      <c r="KQ96" s="1">
        <v>1</v>
      </c>
      <c r="KR96" s="1">
        <v>1</v>
      </c>
      <c r="KS96" s="1">
        <v>1</v>
      </c>
      <c r="KT96" s="1">
        <v>1</v>
      </c>
      <c r="KU96" s="1">
        <v>1</v>
      </c>
      <c r="KV96" s="1">
        <v>1</v>
      </c>
      <c r="KW96" s="1">
        <v>1</v>
      </c>
      <c r="KX96" s="1">
        <v>1</v>
      </c>
      <c r="KZ96" s="1">
        <v>8.3359739964571187</v>
      </c>
      <c r="LA96" s="1">
        <v>8.3359739964571187</v>
      </c>
      <c r="LB96" s="1">
        <v>8.3359739964571187</v>
      </c>
      <c r="LC96" s="1">
        <v>8.3359739964571187</v>
      </c>
      <c r="LD96" s="1">
        <v>8.3359739964571187</v>
      </c>
      <c r="LE96" s="1">
        <v>8.3359739964571187</v>
      </c>
      <c r="LF96" s="1">
        <v>8.3359739964571187</v>
      </c>
      <c r="LG96" s="1">
        <v>8.3359739964571187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R96" s="1">
        <v>20</v>
      </c>
      <c r="LS96" s="1">
        <v>400</v>
      </c>
      <c r="LT96" s="1">
        <v>20</v>
      </c>
      <c r="LU96" s="1">
        <v>20</v>
      </c>
      <c r="LX96" s="1">
        <v>1</v>
      </c>
      <c r="LY96" s="1">
        <v>1</v>
      </c>
      <c r="LZ96" s="1">
        <v>1</v>
      </c>
      <c r="MA96" s="1">
        <v>1</v>
      </c>
      <c r="MB96" s="1">
        <v>1</v>
      </c>
      <c r="MC96" s="1">
        <v>1</v>
      </c>
      <c r="MD96" s="1">
        <v>1</v>
      </c>
      <c r="ME96" s="1">
        <v>1</v>
      </c>
      <c r="MF96" s="1">
        <v>1</v>
      </c>
      <c r="MG96" s="1">
        <v>1</v>
      </c>
      <c r="MH96" s="1">
        <v>1</v>
      </c>
      <c r="MI96" s="1">
        <v>1</v>
      </c>
      <c r="MJ96" s="1">
        <v>1</v>
      </c>
      <c r="MK96" s="1">
        <v>1</v>
      </c>
      <c r="ML96" s="1">
        <v>1</v>
      </c>
      <c r="MM96" s="1">
        <v>1</v>
      </c>
      <c r="MR96" s="1">
        <v>1</v>
      </c>
      <c r="MS96" s="1">
        <v>1</v>
      </c>
      <c r="MT96" s="1">
        <v>1</v>
      </c>
      <c r="MU96" s="1">
        <v>1</v>
      </c>
      <c r="MV96" s="1">
        <v>1</v>
      </c>
      <c r="MW96" s="1">
        <v>1</v>
      </c>
      <c r="MX96" s="1">
        <v>1</v>
      </c>
      <c r="MY96" s="1">
        <v>1</v>
      </c>
      <c r="MZ96" s="1">
        <v>1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f t="shared" si="205"/>
        <v>0</v>
      </c>
      <c r="NI96" s="1" t="e">
        <f t="shared" ca="1" si="227"/>
        <v>#NAME?</v>
      </c>
      <c r="NJ96" s="1" t="e">
        <f t="shared" ca="1" si="228"/>
        <v>#NAME?</v>
      </c>
      <c r="NM96" s="1">
        <v>1</v>
      </c>
      <c r="NN96" s="1">
        <v>1</v>
      </c>
      <c r="NO96" s="1">
        <v>1</v>
      </c>
      <c r="NP96" s="1">
        <v>1</v>
      </c>
      <c r="NQ96" s="1">
        <v>1</v>
      </c>
      <c r="NR96" s="1">
        <v>1</v>
      </c>
      <c r="NS96" s="1">
        <v>1</v>
      </c>
      <c r="NT96" s="1">
        <v>1</v>
      </c>
      <c r="NV96" s="1">
        <v>1.6459067124024049E-2</v>
      </c>
      <c r="NW96" s="1">
        <v>1.6459067124024049E-2</v>
      </c>
      <c r="NX96" s="1">
        <v>1.6459067124024049E-2</v>
      </c>
      <c r="NY96" s="1">
        <v>1.6459067124024049E-2</v>
      </c>
      <c r="NZ96" s="1">
        <v>1.6459067124024049E-2</v>
      </c>
      <c r="OA96" s="1">
        <v>1.6459067124024049E-2</v>
      </c>
      <c r="OB96" s="1">
        <v>1.6459067124024049E-2</v>
      </c>
      <c r="OC96" s="1">
        <v>1.6459067124024049E-2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N96" s="1">
        <v>1</v>
      </c>
      <c r="OO96" s="1">
        <v>1</v>
      </c>
      <c r="OP96" s="1">
        <v>1</v>
      </c>
      <c r="OQ96" s="1">
        <v>1</v>
      </c>
    </row>
    <row r="97" spans="1:407" s="1" customFormat="1" x14ac:dyDescent="0.25">
      <c r="A97" s="1">
        <v>550</v>
      </c>
      <c r="B97" s="1">
        <v>200</v>
      </c>
      <c r="C97" s="1">
        <v>100</v>
      </c>
      <c r="D97" s="1" t="s">
        <v>382</v>
      </c>
      <c r="E97" s="1">
        <v>130.26271904999999</v>
      </c>
      <c r="F97" s="1">
        <v>17129.02369322881</v>
      </c>
      <c r="G97" s="1">
        <f t="shared" si="178"/>
        <v>160.64771892958015</v>
      </c>
      <c r="H97" s="1" t="e">
        <f t="shared" ca="1" si="209"/>
        <v>#NAME?</v>
      </c>
      <c r="I97" s="1" t="e">
        <f t="shared" ca="1" si="210"/>
        <v>#NAME?</v>
      </c>
      <c r="J97" s="1">
        <f t="shared" si="181"/>
        <v>2.3684130736363633E-3</v>
      </c>
      <c r="K97" s="1" t="e">
        <f t="shared" ca="1" si="211"/>
        <v>#NAME?</v>
      </c>
      <c r="L97" s="1" t="e">
        <f t="shared" ca="1" si="212"/>
        <v>#NAME?</v>
      </c>
      <c r="M97" s="1">
        <v>0</v>
      </c>
      <c r="N97" s="1">
        <v>1379.825</v>
      </c>
      <c r="O97" s="1">
        <v>1708.51</v>
      </c>
      <c r="P97" s="1">
        <v>5001276.3499999996</v>
      </c>
      <c r="Q97" s="1">
        <f t="shared" si="184"/>
        <v>2082269.9298999999</v>
      </c>
      <c r="R97" s="1" t="e">
        <f t="shared" ca="1" si="213"/>
        <v>#NAME?</v>
      </c>
      <c r="S97" s="1" t="e">
        <f t="shared" ca="1" si="214"/>
        <v>#NAME?</v>
      </c>
      <c r="T97" s="1">
        <v>54900</v>
      </c>
      <c r="U97" s="2">
        <v>3014010000</v>
      </c>
      <c r="V97" s="2">
        <f t="shared" si="187"/>
        <v>0</v>
      </c>
      <c r="W97" s="2" t="e">
        <f t="shared" ca="1" si="215"/>
        <v>#NAME?</v>
      </c>
      <c r="X97" s="2" t="e">
        <f t="shared" ca="1" si="216"/>
        <v>#NAME?</v>
      </c>
      <c r="Y97" s="2">
        <f t="shared" si="190"/>
        <v>0.99818181818181817</v>
      </c>
      <c r="Z97" s="2" t="e">
        <f t="shared" ca="1" si="217"/>
        <v>#NAME?</v>
      </c>
      <c r="AA97" s="2" t="e">
        <f t="shared" ca="1" si="218"/>
        <v>#NAME?</v>
      </c>
      <c r="AB97" s="2">
        <v>550</v>
      </c>
      <c r="AC97" s="2">
        <v>302500</v>
      </c>
      <c r="AD97" s="2">
        <f t="shared" si="208"/>
        <v>1.2382077437356187</v>
      </c>
      <c r="AE97" s="2">
        <v>0</v>
      </c>
      <c r="AF97" s="2">
        <v>0</v>
      </c>
      <c r="AG97" s="2">
        <v>5886.92</v>
      </c>
      <c r="AH97" s="2">
        <v>34955108.890000001</v>
      </c>
      <c r="AI97" s="2">
        <v>54900</v>
      </c>
      <c r="AJ97" s="2">
        <v>0</v>
      </c>
      <c r="AK97" s="2">
        <v>0</v>
      </c>
      <c r="AL97" s="2"/>
      <c r="AM97" s="2"/>
      <c r="AN97" s="2">
        <v>465.11627906976742</v>
      </c>
      <c r="AO97" s="2">
        <v>218392.18604651163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</v>
      </c>
      <c r="BA97" s="2">
        <v>1</v>
      </c>
      <c r="BB97" s="2">
        <v>1</v>
      </c>
      <c r="BC97" s="2">
        <v>1</v>
      </c>
      <c r="BD97" s="2"/>
      <c r="BE97" s="2"/>
      <c r="BF97" s="2"/>
      <c r="BG97" s="2"/>
      <c r="BH97" s="2">
        <v>46463.70930232558</v>
      </c>
      <c r="BI97" s="2">
        <v>2179455429.6279068</v>
      </c>
      <c r="BJ97" s="2">
        <v>1</v>
      </c>
      <c r="BK97" s="2">
        <v>1</v>
      </c>
      <c r="BL97" s="2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f t="shared" si="193"/>
        <v>0</v>
      </c>
      <c r="BY97" s="1" t="e">
        <f t="shared" ca="1" si="219"/>
        <v>#NAME?</v>
      </c>
      <c r="BZ97" s="1" t="e">
        <f t="shared" ca="1" si="220"/>
        <v>#NAME?</v>
      </c>
      <c r="CC97" s="1">
        <v>0.86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0</v>
      </c>
      <c r="CM97" s="1">
        <v>-46491.891059952017</v>
      </c>
      <c r="CN97" s="1">
        <v>-46491.891059952017</v>
      </c>
      <c r="CO97" s="1">
        <v>-46491.891059952017</v>
      </c>
      <c r="CP97" s="1">
        <v>-46491.891059952017</v>
      </c>
      <c r="CQ97" s="1">
        <v>-46491.891059952017</v>
      </c>
      <c r="CR97" s="1">
        <v>-46491.891059952017</v>
      </c>
      <c r="CS97" s="1">
        <v>-46491.891059952017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D97" s="1">
        <v>0</v>
      </c>
      <c r="DE97" s="1">
        <v>0</v>
      </c>
      <c r="DF97" s="1">
        <v>0</v>
      </c>
      <c r="DG97" s="1">
        <v>0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ED97" s="1">
        <v>8.0500000000000007</v>
      </c>
      <c r="EE97" s="1">
        <v>117.33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f t="shared" si="196"/>
        <v>0</v>
      </c>
      <c r="EU97" s="1" t="e">
        <f t="shared" ca="1" si="221"/>
        <v>#NAME?</v>
      </c>
      <c r="EV97" s="1" t="e">
        <f t="shared" ca="1" si="222"/>
        <v>#NAME?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H97" s="1">
        <v>26.004389569807142</v>
      </c>
      <c r="FI97" s="1">
        <v>-32.571683428482913</v>
      </c>
      <c r="FJ97" s="1">
        <v>-32.571683428482913</v>
      </c>
      <c r="FK97" s="1">
        <v>-32.571683428482913</v>
      </c>
      <c r="FL97" s="1">
        <v>-32.571683428482913</v>
      </c>
      <c r="FM97" s="1">
        <v>-32.571683428482913</v>
      </c>
      <c r="FN97" s="1">
        <v>-32.571683428482913</v>
      </c>
      <c r="FO97" s="1">
        <v>-32.571683428482913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Z97" s="1">
        <v>106.7475806414522</v>
      </c>
      <c r="GA97" s="1">
        <v>11395.046547732856</v>
      </c>
      <c r="GB97" s="1">
        <v>106.60188470485653</v>
      </c>
      <c r="GC97" s="1">
        <v>106.76320917845374</v>
      </c>
      <c r="GF97" s="1">
        <v>428.71052631578948</v>
      </c>
      <c r="GG97" s="1">
        <v>186493.77368421052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1</v>
      </c>
      <c r="GZ97" s="1">
        <v>42822.952631578948</v>
      </c>
      <c r="HA97" s="1">
        <v>1860837934.8789473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1</v>
      </c>
      <c r="HL97" s="1">
        <v>1</v>
      </c>
      <c r="HM97" s="1">
        <v>1</v>
      </c>
      <c r="HN97" s="1">
        <v>1</v>
      </c>
      <c r="HO97" s="1">
        <v>1</v>
      </c>
      <c r="HP97" s="1">
        <f t="shared" si="199"/>
        <v>0</v>
      </c>
      <c r="HQ97" s="1" t="e">
        <f t="shared" ca="1" si="223"/>
        <v>#NAME?</v>
      </c>
      <c r="HR97" s="1" t="e">
        <f t="shared" ca="1" si="224"/>
        <v>#NAME?</v>
      </c>
      <c r="HU97" s="1">
        <v>0.95</v>
      </c>
      <c r="HV97" s="1">
        <v>1</v>
      </c>
      <c r="HW97" s="1">
        <v>1</v>
      </c>
      <c r="HX97" s="1">
        <v>1</v>
      </c>
      <c r="HY97" s="1">
        <v>1</v>
      </c>
      <c r="HZ97" s="1">
        <v>1</v>
      </c>
      <c r="IA97" s="1">
        <v>1</v>
      </c>
      <c r="IB97" s="1">
        <v>1</v>
      </c>
      <c r="ID97" s="1">
        <v>0</v>
      </c>
      <c r="IE97" s="1">
        <v>-52.480913360384754</v>
      </c>
      <c r="IF97" s="1">
        <v>-52.480913360384754</v>
      </c>
      <c r="IG97" s="1">
        <v>-52.480913360384754</v>
      </c>
      <c r="IH97" s="1">
        <v>-52.480913360384754</v>
      </c>
      <c r="II97" s="1">
        <v>-52.480913360384754</v>
      </c>
      <c r="IJ97" s="1">
        <v>-52.480913360384754</v>
      </c>
      <c r="IK97" s="1">
        <v>-52.480913360384754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V97" s="1">
        <v>0</v>
      </c>
      <c r="IW97" s="1">
        <v>0</v>
      </c>
      <c r="IX97" s="1">
        <v>0</v>
      </c>
      <c r="IY97" s="1">
        <v>0</v>
      </c>
      <c r="JB97" s="1">
        <v>1</v>
      </c>
      <c r="JC97" s="1">
        <v>1</v>
      </c>
      <c r="JD97" s="1">
        <v>1</v>
      </c>
      <c r="JE97" s="1">
        <v>1</v>
      </c>
      <c r="JF97" s="1">
        <v>1</v>
      </c>
      <c r="JG97" s="1">
        <v>1</v>
      </c>
      <c r="JH97" s="1">
        <v>1</v>
      </c>
      <c r="JI97" s="1">
        <v>1</v>
      </c>
      <c r="JJ97" s="1">
        <v>1</v>
      </c>
      <c r="JK97" s="1">
        <v>1</v>
      </c>
      <c r="JL97" s="1">
        <v>1</v>
      </c>
      <c r="JM97" s="1">
        <v>1</v>
      </c>
      <c r="JN97" s="1">
        <v>1</v>
      </c>
      <c r="JO97" s="1">
        <v>1</v>
      </c>
      <c r="JP97" s="1">
        <v>1</v>
      </c>
      <c r="JQ97" s="1">
        <v>1</v>
      </c>
      <c r="JV97" s="1">
        <v>1</v>
      </c>
      <c r="JW97" s="1">
        <v>1</v>
      </c>
      <c r="JX97" s="1">
        <v>1</v>
      </c>
      <c r="JY97" s="1">
        <v>1</v>
      </c>
      <c r="JZ97" s="1">
        <v>1</v>
      </c>
      <c r="KA97" s="1">
        <v>1</v>
      </c>
      <c r="KB97" s="1">
        <v>1</v>
      </c>
      <c r="KC97" s="1">
        <v>1</v>
      </c>
      <c r="KD97" s="1">
        <v>1</v>
      </c>
      <c r="KE97" s="1">
        <v>1</v>
      </c>
      <c r="KF97" s="1">
        <v>1</v>
      </c>
      <c r="KG97" s="1">
        <v>1</v>
      </c>
      <c r="KH97" s="1">
        <v>1</v>
      </c>
      <c r="KI97" s="1">
        <v>1</v>
      </c>
      <c r="KJ97" s="1">
        <v>1</v>
      </c>
      <c r="KK97" s="1">
        <v>1</v>
      </c>
      <c r="KL97" s="1">
        <f t="shared" si="202"/>
        <v>0</v>
      </c>
      <c r="KM97" s="1" t="e">
        <f t="shared" ca="1" si="225"/>
        <v>#NAME?</v>
      </c>
      <c r="KN97" s="1" t="e">
        <f t="shared" ca="1" si="226"/>
        <v>#NAME?</v>
      </c>
      <c r="KQ97" s="1">
        <v>1</v>
      </c>
      <c r="KR97" s="1">
        <v>1</v>
      </c>
      <c r="KS97" s="1">
        <v>1</v>
      </c>
      <c r="KT97" s="1">
        <v>1</v>
      </c>
      <c r="KU97" s="1">
        <v>1</v>
      </c>
      <c r="KV97" s="1">
        <v>1</v>
      </c>
      <c r="KW97" s="1">
        <v>1</v>
      </c>
      <c r="KX97" s="1">
        <v>1</v>
      </c>
      <c r="KZ97" s="1">
        <v>8.1791066846632106</v>
      </c>
      <c r="LA97" s="1">
        <v>8.1791066846632106</v>
      </c>
      <c r="LB97" s="1">
        <v>8.1791066846632106</v>
      </c>
      <c r="LC97" s="1">
        <v>8.1791066846632106</v>
      </c>
      <c r="LD97" s="1">
        <v>8.1791066846632106</v>
      </c>
      <c r="LE97" s="1">
        <v>8.1791066846632106</v>
      </c>
      <c r="LF97" s="1">
        <v>8.1791066846632106</v>
      </c>
      <c r="LG97" s="1">
        <v>8.1791066846632106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R97" s="1">
        <v>20</v>
      </c>
      <c r="LS97" s="1">
        <v>400</v>
      </c>
      <c r="LT97" s="1">
        <v>20</v>
      </c>
      <c r="LU97" s="1">
        <v>20</v>
      </c>
      <c r="LX97" s="1">
        <v>1</v>
      </c>
      <c r="LY97" s="1">
        <v>1</v>
      </c>
      <c r="LZ97" s="1">
        <v>1</v>
      </c>
      <c r="MA97" s="1">
        <v>1</v>
      </c>
      <c r="MB97" s="1">
        <v>1</v>
      </c>
      <c r="MC97" s="1">
        <v>1</v>
      </c>
      <c r="MD97" s="1">
        <v>1</v>
      </c>
      <c r="ME97" s="1">
        <v>1</v>
      </c>
      <c r="MF97" s="1">
        <v>1</v>
      </c>
      <c r="MG97" s="1">
        <v>1</v>
      </c>
      <c r="MH97" s="1">
        <v>1</v>
      </c>
      <c r="MI97" s="1">
        <v>1</v>
      </c>
      <c r="MJ97" s="1">
        <v>1</v>
      </c>
      <c r="MK97" s="1">
        <v>1</v>
      </c>
      <c r="ML97" s="1">
        <v>1</v>
      </c>
      <c r="MM97" s="1">
        <v>1</v>
      </c>
      <c r="MR97" s="1">
        <v>1</v>
      </c>
      <c r="MS97" s="1">
        <v>1</v>
      </c>
      <c r="MT97" s="1">
        <v>1</v>
      </c>
      <c r="MU97" s="1">
        <v>1</v>
      </c>
      <c r="MV97" s="1">
        <v>1</v>
      </c>
      <c r="MW97" s="1">
        <v>1</v>
      </c>
      <c r="MX97" s="1">
        <v>1</v>
      </c>
      <c r="MY97" s="1">
        <v>1</v>
      </c>
      <c r="MZ97" s="1">
        <v>1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f t="shared" si="205"/>
        <v>0</v>
      </c>
      <c r="NI97" s="1" t="e">
        <f t="shared" ca="1" si="227"/>
        <v>#NAME?</v>
      </c>
      <c r="NJ97" s="1" t="e">
        <f t="shared" ca="1" si="228"/>
        <v>#NAME?</v>
      </c>
      <c r="NM97" s="1">
        <v>1</v>
      </c>
      <c r="NN97" s="1">
        <v>1</v>
      </c>
      <c r="NO97" s="1">
        <v>1</v>
      </c>
      <c r="NP97" s="1">
        <v>1</v>
      </c>
      <c r="NQ97" s="1">
        <v>1</v>
      </c>
      <c r="NR97" s="1">
        <v>1</v>
      </c>
      <c r="NS97" s="1">
        <v>1</v>
      </c>
      <c r="NT97" s="1">
        <v>1</v>
      </c>
      <c r="NV97" s="1">
        <v>1.1836025033611672E-2</v>
      </c>
      <c r="NW97" s="1">
        <v>1.1836025033611672E-2</v>
      </c>
      <c r="NX97" s="1">
        <v>1.1836025033611672E-2</v>
      </c>
      <c r="NY97" s="1">
        <v>1.1836025033611672E-2</v>
      </c>
      <c r="NZ97" s="1">
        <v>1.1836025033611672E-2</v>
      </c>
      <c r="OA97" s="1">
        <v>1.1836025033611672E-2</v>
      </c>
      <c r="OB97" s="1">
        <v>1.1836025033611672E-2</v>
      </c>
      <c r="OC97" s="1">
        <v>1.1836025033611672E-2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N97" s="1">
        <v>1</v>
      </c>
      <c r="OO97" s="1">
        <v>1</v>
      </c>
      <c r="OP97" s="1">
        <v>1</v>
      </c>
      <c r="OQ97" s="1">
        <v>1</v>
      </c>
    </row>
    <row r="98" spans="1:407" s="1" customFormat="1" x14ac:dyDescent="0.25">
      <c r="A98" s="1">
        <v>600</v>
      </c>
      <c r="B98" s="1">
        <v>200</v>
      </c>
      <c r="C98" s="1">
        <v>100</v>
      </c>
      <c r="D98" s="1" t="s">
        <v>383</v>
      </c>
      <c r="E98" s="1">
        <v>162.13873326000009</v>
      </c>
      <c r="F98" s="1">
        <v>26455.243138419686</v>
      </c>
      <c r="G98" s="1">
        <f t="shared" si="178"/>
        <v>166.27431526222426</v>
      </c>
      <c r="H98" s="1" t="e">
        <f t="shared" ca="1" si="209"/>
        <v>#NAME?</v>
      </c>
      <c r="I98" s="1" t="e">
        <f t="shared" ca="1" si="210"/>
        <v>#NAME?</v>
      </c>
      <c r="J98" s="1">
        <f t="shared" si="181"/>
        <v>2.7023122210000014E-3</v>
      </c>
      <c r="K98" s="1" t="e">
        <f t="shared" ca="1" si="211"/>
        <v>#NAME?</v>
      </c>
      <c r="L98" s="1" t="e">
        <f t="shared" ca="1" si="212"/>
        <v>#NAME?</v>
      </c>
      <c r="M98" s="1">
        <v>0</v>
      </c>
      <c r="N98" s="1">
        <v>2440.415</v>
      </c>
      <c r="O98" s="1">
        <v>3297.9549999999999</v>
      </c>
      <c r="P98" s="1">
        <v>18035292.155000001</v>
      </c>
      <c r="Q98" s="1">
        <f t="shared" si="184"/>
        <v>7158784.9729750026</v>
      </c>
      <c r="R98" s="1" t="e">
        <f t="shared" ca="1" si="213"/>
        <v>#NAME?</v>
      </c>
      <c r="S98" s="1" t="e">
        <f t="shared" ca="1" si="214"/>
        <v>#NAME?</v>
      </c>
      <c r="T98" s="1">
        <v>59900</v>
      </c>
      <c r="U98" s="2">
        <v>3588010000</v>
      </c>
      <c r="V98" s="2">
        <f t="shared" si="187"/>
        <v>0</v>
      </c>
      <c r="W98" s="2" t="e">
        <f t="shared" ca="1" si="215"/>
        <v>#NAME?</v>
      </c>
      <c r="X98" s="2" t="e">
        <f t="shared" ca="1" si="216"/>
        <v>#NAME?</v>
      </c>
      <c r="Y98" s="2">
        <f t="shared" si="190"/>
        <v>0.99833333333333329</v>
      </c>
      <c r="Z98" s="2" t="e">
        <f t="shared" ca="1" si="217"/>
        <v>#NAME?</v>
      </c>
      <c r="AA98" s="2" t="e">
        <f t="shared" ca="1" si="218"/>
        <v>#NAME?</v>
      </c>
      <c r="AB98" s="2">
        <v>600</v>
      </c>
      <c r="AC98" s="2">
        <v>360000</v>
      </c>
      <c r="AD98" s="2">
        <f t="shared" si="208"/>
        <v>1.3513910543903394</v>
      </c>
      <c r="AE98" s="2">
        <v>0</v>
      </c>
      <c r="AF98" s="2">
        <v>0</v>
      </c>
      <c r="AG98" s="2">
        <v>6381.0450000000001</v>
      </c>
      <c r="AH98" s="2">
        <v>41126359.515000001</v>
      </c>
      <c r="AI98" s="2">
        <v>59900</v>
      </c>
      <c r="AJ98" s="2">
        <v>0</v>
      </c>
      <c r="AK98" s="2">
        <v>0</v>
      </c>
      <c r="AL98" s="2"/>
      <c r="AM98" s="2"/>
      <c r="AN98" s="2">
        <v>475.23913043478262</v>
      </c>
      <c r="AO98" s="2">
        <v>229207.40217391305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</v>
      </c>
      <c r="BA98" s="2">
        <v>1</v>
      </c>
      <c r="BB98" s="2">
        <v>1</v>
      </c>
      <c r="BC98" s="2">
        <v>1</v>
      </c>
      <c r="BD98" s="2"/>
      <c r="BE98" s="2"/>
      <c r="BF98" s="2"/>
      <c r="BG98" s="2"/>
      <c r="BH98" s="2">
        <v>47472.20108695652</v>
      </c>
      <c r="BI98" s="2">
        <v>2287201896.2119565</v>
      </c>
      <c r="BJ98" s="2">
        <v>1</v>
      </c>
      <c r="BK98" s="2">
        <v>1</v>
      </c>
      <c r="BL98" s="2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f t="shared" si="193"/>
        <v>0</v>
      </c>
      <c r="BY98" s="1" t="e">
        <f t="shared" ca="1" si="219"/>
        <v>#NAME?</v>
      </c>
      <c r="BZ98" s="1" t="e">
        <f t="shared" ca="1" si="220"/>
        <v>#NAME?</v>
      </c>
      <c r="CC98" s="1">
        <v>0.92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0</v>
      </c>
      <c r="CM98" s="1">
        <v>-51542.570280128501</v>
      </c>
      <c r="CN98" s="1">
        <v>-51542.570280128501</v>
      </c>
      <c r="CO98" s="1">
        <v>-51542.570280128501</v>
      </c>
      <c r="CP98" s="1">
        <v>-51542.570280128501</v>
      </c>
      <c r="CQ98" s="1">
        <v>-51542.570280128501</v>
      </c>
      <c r="CR98" s="1">
        <v>-51542.570280128501</v>
      </c>
      <c r="CS98" s="1">
        <v>-51542.570280128501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D98" s="1">
        <v>0</v>
      </c>
      <c r="DE98" s="1">
        <v>0</v>
      </c>
      <c r="DF98" s="1">
        <v>0</v>
      </c>
      <c r="DG98" s="1">
        <v>0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ED98" s="1">
        <v>7.1050000000000004</v>
      </c>
      <c r="EE98" s="1">
        <v>88.364999999999995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f t="shared" si="196"/>
        <v>0</v>
      </c>
      <c r="EU98" s="1" t="e">
        <f t="shared" ca="1" si="221"/>
        <v>#NAME?</v>
      </c>
      <c r="EV98" s="1" t="e">
        <f t="shared" ca="1" si="222"/>
        <v>#NAME?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H98" s="1">
        <v>32.386409144230555</v>
      </c>
      <c r="FI98" s="1">
        <v>-33.129424783634299</v>
      </c>
      <c r="FJ98" s="1">
        <v>-33.129424783634299</v>
      </c>
      <c r="FK98" s="1">
        <v>-33.129424783634299</v>
      </c>
      <c r="FL98" s="1">
        <v>-33.129424783634299</v>
      </c>
      <c r="FM98" s="1">
        <v>-33.129424783634299</v>
      </c>
      <c r="FN98" s="1">
        <v>-33.129424783634299</v>
      </c>
      <c r="FO98" s="1">
        <v>-33.129424783634299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Z98" s="1">
        <v>106.74116265295189</v>
      </c>
      <c r="GA98" s="1">
        <v>11393.676140847947</v>
      </c>
      <c r="GB98" s="1">
        <v>106.66395154213845</v>
      </c>
      <c r="GC98" s="1">
        <v>106.75210176797884</v>
      </c>
      <c r="GF98" s="1">
        <v>438.70466321243521</v>
      </c>
      <c r="GG98" s="1">
        <v>195959.60621761659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1</v>
      </c>
      <c r="GU98" s="1">
        <v>1</v>
      </c>
      <c r="GZ98" s="1">
        <v>43815.601036269429</v>
      </c>
      <c r="HA98" s="1">
        <v>1954816450.7202072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  <c r="HG98" s="1">
        <v>1</v>
      </c>
      <c r="HH98" s="1">
        <v>1</v>
      </c>
      <c r="HI98" s="1">
        <v>1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1</v>
      </c>
      <c r="HP98" s="1">
        <f t="shared" si="199"/>
        <v>0</v>
      </c>
      <c r="HQ98" s="1" t="e">
        <f t="shared" ca="1" si="223"/>
        <v>#NAME?</v>
      </c>
      <c r="HR98" s="1" t="e">
        <f t="shared" ca="1" si="224"/>
        <v>#NAME?</v>
      </c>
      <c r="HU98" s="1">
        <v>0.96499999999999997</v>
      </c>
      <c r="HV98" s="1">
        <v>1</v>
      </c>
      <c r="HW98" s="1">
        <v>1</v>
      </c>
      <c r="HX98" s="1">
        <v>1</v>
      </c>
      <c r="HY98" s="1">
        <v>1</v>
      </c>
      <c r="HZ98" s="1">
        <v>1</v>
      </c>
      <c r="IA98" s="1">
        <v>1</v>
      </c>
      <c r="IB98" s="1">
        <v>1</v>
      </c>
      <c r="ID98" s="1">
        <v>0</v>
      </c>
      <c r="IE98" s="1">
        <v>-52.39102028293285</v>
      </c>
      <c r="IF98" s="1">
        <v>-52.39102028293285</v>
      </c>
      <c r="IG98" s="1">
        <v>-52.39102028293285</v>
      </c>
      <c r="IH98" s="1">
        <v>-52.39102028293285</v>
      </c>
      <c r="II98" s="1">
        <v>-52.39102028293285</v>
      </c>
      <c r="IJ98" s="1">
        <v>-52.39102028293285</v>
      </c>
      <c r="IK98" s="1">
        <v>-52.39102028293285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V98" s="1">
        <v>0</v>
      </c>
      <c r="IW98" s="1">
        <v>0</v>
      </c>
      <c r="IX98" s="1">
        <v>0</v>
      </c>
      <c r="IY98" s="1">
        <v>0</v>
      </c>
      <c r="JB98" s="1">
        <v>1</v>
      </c>
      <c r="JC98" s="1">
        <v>1</v>
      </c>
      <c r="JD98" s="1">
        <v>1</v>
      </c>
      <c r="JE98" s="1">
        <v>1</v>
      </c>
      <c r="JF98" s="1">
        <v>1</v>
      </c>
      <c r="JG98" s="1">
        <v>1</v>
      </c>
      <c r="JH98" s="1">
        <v>1</v>
      </c>
      <c r="JI98" s="1">
        <v>1</v>
      </c>
      <c r="JJ98" s="1">
        <v>1</v>
      </c>
      <c r="JK98" s="1">
        <v>1</v>
      </c>
      <c r="JL98" s="1">
        <v>1</v>
      </c>
      <c r="JM98" s="1">
        <v>1</v>
      </c>
      <c r="JN98" s="1">
        <v>1</v>
      </c>
      <c r="JO98" s="1">
        <v>1</v>
      </c>
      <c r="JP98" s="1">
        <v>1</v>
      </c>
      <c r="JQ98" s="1">
        <v>1</v>
      </c>
      <c r="JV98" s="1">
        <v>1</v>
      </c>
      <c r="JW98" s="1">
        <v>1</v>
      </c>
      <c r="JX98" s="1">
        <v>1</v>
      </c>
      <c r="JY98" s="1">
        <v>1</v>
      </c>
      <c r="JZ98" s="1">
        <v>1</v>
      </c>
      <c r="KA98" s="1">
        <v>1</v>
      </c>
      <c r="KB98" s="1">
        <v>1</v>
      </c>
      <c r="KC98" s="1">
        <v>1</v>
      </c>
      <c r="KD98" s="1">
        <v>1</v>
      </c>
      <c r="KE98" s="1">
        <v>1</v>
      </c>
      <c r="KF98" s="1">
        <v>1</v>
      </c>
      <c r="KG98" s="1">
        <v>1</v>
      </c>
      <c r="KH98" s="1">
        <v>1</v>
      </c>
      <c r="KI98" s="1">
        <v>1</v>
      </c>
      <c r="KJ98" s="1">
        <v>1</v>
      </c>
      <c r="KK98" s="1">
        <v>1</v>
      </c>
      <c r="KL98" s="1">
        <f t="shared" si="202"/>
        <v>0</v>
      </c>
      <c r="KM98" s="1" t="e">
        <f t="shared" ca="1" si="225"/>
        <v>#NAME?</v>
      </c>
      <c r="KN98" s="1" t="e">
        <f t="shared" ca="1" si="226"/>
        <v>#NAME?</v>
      </c>
      <c r="KQ98" s="1">
        <v>1</v>
      </c>
      <c r="KR98" s="1">
        <v>1</v>
      </c>
      <c r="KS98" s="1">
        <v>1</v>
      </c>
      <c r="KT98" s="1">
        <v>1</v>
      </c>
      <c r="KU98" s="1">
        <v>1</v>
      </c>
      <c r="KV98" s="1">
        <v>1</v>
      </c>
      <c r="KW98" s="1">
        <v>1</v>
      </c>
      <c r="KX98" s="1">
        <v>1</v>
      </c>
      <c r="KZ98" s="1">
        <v>8.1860201745831986</v>
      </c>
      <c r="LA98" s="1">
        <v>8.1860201745831986</v>
      </c>
      <c r="LB98" s="1">
        <v>8.1860201745831986</v>
      </c>
      <c r="LC98" s="1">
        <v>8.1860201745831986</v>
      </c>
      <c r="LD98" s="1">
        <v>8.1860201745831986</v>
      </c>
      <c r="LE98" s="1">
        <v>8.1860201745831986</v>
      </c>
      <c r="LF98" s="1">
        <v>8.1860201745831986</v>
      </c>
      <c r="LG98" s="1">
        <v>8.1860201745831986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R98" s="1">
        <v>20</v>
      </c>
      <c r="LS98" s="1">
        <v>400</v>
      </c>
      <c r="LT98" s="1">
        <v>20</v>
      </c>
      <c r="LU98" s="1">
        <v>20</v>
      </c>
      <c r="LX98" s="1">
        <v>1</v>
      </c>
      <c r="LY98" s="1">
        <v>1</v>
      </c>
      <c r="LZ98" s="1">
        <v>1</v>
      </c>
      <c r="MA98" s="1">
        <v>1</v>
      </c>
      <c r="MB98" s="1">
        <v>1</v>
      </c>
      <c r="MC98" s="1">
        <v>1</v>
      </c>
      <c r="MD98" s="1">
        <v>1</v>
      </c>
      <c r="ME98" s="1">
        <v>1</v>
      </c>
      <c r="MF98" s="1">
        <v>1</v>
      </c>
      <c r="MG98" s="1">
        <v>1</v>
      </c>
      <c r="MH98" s="1">
        <v>1</v>
      </c>
      <c r="MI98" s="1">
        <v>1</v>
      </c>
      <c r="MJ98" s="1">
        <v>1</v>
      </c>
      <c r="MK98" s="1">
        <v>1</v>
      </c>
      <c r="ML98" s="1">
        <v>1</v>
      </c>
      <c r="MM98" s="1">
        <v>1</v>
      </c>
      <c r="MR98" s="1">
        <v>1</v>
      </c>
      <c r="MS98" s="1">
        <v>1</v>
      </c>
      <c r="MT98" s="1">
        <v>1</v>
      </c>
      <c r="MU98" s="1">
        <v>1</v>
      </c>
      <c r="MV98" s="1">
        <v>1</v>
      </c>
      <c r="MW98" s="1">
        <v>1</v>
      </c>
      <c r="MX98" s="1">
        <v>1</v>
      </c>
      <c r="MY98" s="1">
        <v>1</v>
      </c>
      <c r="MZ98" s="1">
        <v>1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f t="shared" si="205"/>
        <v>0</v>
      </c>
      <c r="NI98" s="1" t="e">
        <f t="shared" ca="1" si="227"/>
        <v>#NAME?</v>
      </c>
      <c r="NJ98" s="1" t="e">
        <f t="shared" ca="1" si="228"/>
        <v>#NAME?</v>
      </c>
      <c r="NM98" s="1">
        <v>1</v>
      </c>
      <c r="NN98" s="1">
        <v>1</v>
      </c>
      <c r="NO98" s="1">
        <v>1</v>
      </c>
      <c r="NP98" s="1">
        <v>1</v>
      </c>
      <c r="NQ98" s="1">
        <v>1</v>
      </c>
      <c r="NR98" s="1">
        <v>1</v>
      </c>
      <c r="NS98" s="1">
        <v>1</v>
      </c>
      <c r="NT98" s="1">
        <v>1</v>
      </c>
      <c r="NV98" s="1">
        <v>1.7815283313892396E-2</v>
      </c>
      <c r="NW98" s="1">
        <v>1.7815283313892396E-2</v>
      </c>
      <c r="NX98" s="1">
        <v>1.7815283313892396E-2</v>
      </c>
      <c r="NY98" s="1">
        <v>1.7815283313892396E-2</v>
      </c>
      <c r="NZ98" s="1">
        <v>1.7815283313892396E-2</v>
      </c>
      <c r="OA98" s="1">
        <v>1.7815283313892396E-2</v>
      </c>
      <c r="OB98" s="1">
        <v>1.7815283313892396E-2</v>
      </c>
      <c r="OC98" s="1">
        <v>1.7815283313892396E-2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N98" s="1">
        <v>1</v>
      </c>
      <c r="OO98" s="1">
        <v>1</v>
      </c>
      <c r="OP98" s="1">
        <v>1</v>
      </c>
      <c r="OQ98" s="1">
        <v>1</v>
      </c>
    </row>
    <row r="99" spans="1:407" s="1" customFormat="1" x14ac:dyDescent="0.25">
      <c r="A99" s="1">
        <v>650</v>
      </c>
      <c r="B99" s="1">
        <v>200</v>
      </c>
      <c r="C99" s="1">
        <v>100</v>
      </c>
      <c r="D99" s="1" t="s">
        <v>384</v>
      </c>
      <c r="E99" s="1">
        <v>189.06659508000001</v>
      </c>
      <c r="F99" s="1">
        <v>36040.444846933322</v>
      </c>
      <c r="G99" s="1">
        <f t="shared" si="178"/>
        <v>294.26747178864025</v>
      </c>
      <c r="H99" s="1" t="e">
        <f t="shared" ref="H99:H104" ca="1" si="229">E99-КОРЕНЬ(G99)/КОРЕНЬ(B99)*$B$1</f>
        <v>#NAME?</v>
      </c>
      <c r="I99" s="1" t="e">
        <f t="shared" ref="I99:I104" ca="1" si="230">E99+КОРЕНЬ(G99)/КОРЕНЬ(B99)*$B$1</f>
        <v>#NAME?</v>
      </c>
      <c r="J99" s="1">
        <f t="shared" si="181"/>
        <v>2.9087168473846156E-3</v>
      </c>
      <c r="K99" s="1" t="e">
        <f t="shared" ref="K99:K104" ca="1" si="231">J99-КОРЕНЬ(G99)/КОРЕНЬ(B99)*$B$1</f>
        <v>#NAME?</v>
      </c>
      <c r="L99" s="1" t="e">
        <f t="shared" ref="L99:L104" ca="1" si="232">J99+КОРЕНЬ(G99)/КОРЕНЬ(B99)*$B$1</f>
        <v>#NAME?</v>
      </c>
      <c r="M99" s="1">
        <v>0</v>
      </c>
      <c r="N99" s="1">
        <v>3864.9250000000002</v>
      </c>
      <c r="O99" s="1">
        <v>5404.71</v>
      </c>
      <c r="P99" s="1">
        <v>40294973.170000002</v>
      </c>
      <c r="Q99" s="1">
        <f t="shared" si="184"/>
        <v>11084082.9859</v>
      </c>
      <c r="R99" s="1" t="e">
        <f t="shared" ref="R99:R104" ca="1" si="233">O99-КОРЕНЬ(Q99)/КОРЕНЬ(B99)*$B$1</f>
        <v>#NAME?</v>
      </c>
      <c r="S99" s="1" t="e">
        <f t="shared" ref="S99:S104" ca="1" si="234">O99+КОРЕНЬ(Q99)/КОРЕНЬ(B99)*$B$1</f>
        <v>#NAME?</v>
      </c>
      <c r="T99" s="1">
        <v>64900</v>
      </c>
      <c r="U99" s="2">
        <v>4212010000</v>
      </c>
      <c r="V99" s="2">
        <f t="shared" si="187"/>
        <v>0</v>
      </c>
      <c r="W99" s="2" t="e">
        <f t="shared" ref="W99:W104" ca="1" si="235">T99-КОРЕНЬ(V99)/КОРЕНЬ(B99)*$B$1</f>
        <v>#NAME?</v>
      </c>
      <c r="X99" s="2" t="e">
        <f t="shared" ref="X99:X104" ca="1" si="236">T99+КОРЕНЬ(V99)/КОРЕНЬ(B99)*$B$1</f>
        <v>#NAME?</v>
      </c>
      <c r="Y99" s="2">
        <f t="shared" si="190"/>
        <v>0.99846153846153851</v>
      </c>
      <c r="Z99" s="2" t="e">
        <f t="shared" ref="Z99:Z104" ca="1" si="237">Y99-КОРЕНЬ(V99)/КОРЕНЬ(B99)*$B$1</f>
        <v>#NAME?</v>
      </c>
      <c r="AA99" s="2" t="e">
        <f t="shared" ref="AA99:AA104" ca="1" si="238">Y99+КОРЕНЬ(V99)/КОРЕНЬ(B99)*$B$1</f>
        <v>#NAME?</v>
      </c>
      <c r="AB99" s="2">
        <v>650</v>
      </c>
      <c r="AC99" s="2">
        <v>422500</v>
      </c>
      <c r="AD99" s="2">
        <f t="shared" si="208"/>
        <v>1.3983997102142991</v>
      </c>
      <c r="AE99" s="2">
        <v>0</v>
      </c>
      <c r="AF99" s="2">
        <v>0</v>
      </c>
      <c r="AG99" s="2">
        <v>6580.5150000000003</v>
      </c>
      <c r="AH99" s="2">
        <v>43549338.765000001</v>
      </c>
      <c r="AI99" s="2">
        <v>64900</v>
      </c>
      <c r="AJ99" s="2">
        <v>0</v>
      </c>
      <c r="AK99" s="2">
        <v>0</v>
      </c>
      <c r="AL99" s="2"/>
      <c r="AM99" s="2"/>
      <c r="AN99" s="2">
        <v>481.63451776649748</v>
      </c>
      <c r="AO99" s="2">
        <v>235906.10152284263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</v>
      </c>
      <c r="BA99" s="2">
        <v>1</v>
      </c>
      <c r="BB99" s="2">
        <v>1</v>
      </c>
      <c r="BC99" s="2">
        <v>1</v>
      </c>
      <c r="BD99" s="2"/>
      <c r="BE99" s="2"/>
      <c r="BF99" s="2"/>
      <c r="BG99" s="2"/>
      <c r="BH99" s="2">
        <v>48113.604060913705</v>
      </c>
      <c r="BI99" s="2">
        <v>2354281545.4822335</v>
      </c>
      <c r="BJ99" s="2">
        <v>1</v>
      </c>
      <c r="BK99" s="2">
        <v>1</v>
      </c>
      <c r="BL99" s="2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f t="shared" si="193"/>
        <v>0</v>
      </c>
      <c r="BY99" s="1" t="e">
        <f t="shared" ref="BY99:BY104" ca="1" si="239">BN99-КОРЕНЬ(BP99)/КОРЕНЬ(B99)*$B$1</f>
        <v>#NAME?</v>
      </c>
      <c r="BZ99" s="1" t="e">
        <f t="shared" ref="BZ99:BZ104" ca="1" si="240">BN99+КОРЕНЬ(BP99)/КОРЕНЬ(B99)*$B$1</f>
        <v>#NAME?</v>
      </c>
      <c r="CC99" s="1">
        <v>0.98499999999999999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0</v>
      </c>
      <c r="CM99" s="1">
        <v>-51295.32258906831</v>
      </c>
      <c r="CN99" s="1">
        <v>-51295.32258906831</v>
      </c>
      <c r="CO99" s="1">
        <v>-51295.32258906831</v>
      </c>
      <c r="CP99" s="1">
        <v>-51295.32258906831</v>
      </c>
      <c r="CQ99" s="1">
        <v>-51295.32258906831</v>
      </c>
      <c r="CR99" s="1">
        <v>-51295.32258906831</v>
      </c>
      <c r="CS99" s="1">
        <v>-51295.32258906831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D99" s="1">
        <v>-1.9999999979024753E-16</v>
      </c>
      <c r="DE99" s="1">
        <v>7.9999999832198033E-30</v>
      </c>
      <c r="DF99" s="1">
        <v>-3.9999999958049507E-14</v>
      </c>
      <c r="DG99" s="1">
        <v>0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ED99" s="1">
        <v>7.89</v>
      </c>
      <c r="EE99" s="1">
        <v>121.97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f t="shared" si="196"/>
        <v>0</v>
      </c>
      <c r="EU99" s="1" t="e">
        <f t="shared" ref="EU99:EU104" ca="1" si="241">BN99-КОРЕНЬ(BP99)/КОРЕНЬ(B99)*$B$1</f>
        <v>#NAME?</v>
      </c>
      <c r="EV99" s="1" t="e">
        <f t="shared" ref="EV99:EV104" ca="1" si="242">BN99+КОРЕНЬ(BP99)/КОРЕНЬ(B99)*$B$1</f>
        <v>#NAME?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H99" s="1">
        <v>29.469599378237731</v>
      </c>
      <c r="FI99" s="1">
        <v>-36.427011825865897</v>
      </c>
      <c r="FJ99" s="1">
        <v>-36.427011825865897</v>
      </c>
      <c r="FK99" s="1">
        <v>-36.427011825865897</v>
      </c>
      <c r="FL99" s="1">
        <v>-36.427011825865897</v>
      </c>
      <c r="FM99" s="1">
        <v>-36.427011825865897</v>
      </c>
      <c r="FN99" s="1">
        <v>-36.427011825865897</v>
      </c>
      <c r="FO99" s="1">
        <v>-36.427011825865897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Z99" s="1">
        <v>106.73771820350794</v>
      </c>
      <c r="GA99" s="1">
        <v>11392.940877946143</v>
      </c>
      <c r="GB99" s="1">
        <v>106.70576342005772</v>
      </c>
      <c r="GC99" s="1">
        <v>106.76155023772229</v>
      </c>
      <c r="GF99" s="1">
        <v>441.62311557788945</v>
      </c>
      <c r="GG99" s="1">
        <v>198115.83417085427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1</v>
      </c>
      <c r="GZ99" s="1">
        <v>44111.653266331661</v>
      </c>
      <c r="HA99" s="1">
        <v>1976725450.7587941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  <c r="HG99" s="1">
        <v>1</v>
      </c>
      <c r="HH99" s="1">
        <v>1</v>
      </c>
      <c r="HI99" s="1">
        <v>1</v>
      </c>
      <c r="HJ99" s="1">
        <v>1</v>
      </c>
      <c r="HK99" s="1">
        <v>1</v>
      </c>
      <c r="HL99" s="1">
        <v>1</v>
      </c>
      <c r="HM99" s="1">
        <v>1</v>
      </c>
      <c r="HN99" s="1">
        <v>1</v>
      </c>
      <c r="HO99" s="1">
        <v>1</v>
      </c>
      <c r="HP99" s="1">
        <f t="shared" si="199"/>
        <v>0</v>
      </c>
      <c r="HQ99" s="1" t="e">
        <f t="shared" ref="HQ99:HQ104" ca="1" si="243">BN99-КОРЕНЬ(BP99)/КОРЕНЬ(B99)*$B$1</f>
        <v>#NAME?</v>
      </c>
      <c r="HR99" s="1" t="e">
        <f t="shared" ref="HR99:HR104" ca="1" si="244">BN99+КОРЕНЬ(BP99)/КОРЕНЬ(B99)*$B$1</f>
        <v>#NAME?</v>
      </c>
      <c r="HU99" s="1">
        <v>0.995</v>
      </c>
      <c r="HV99" s="1">
        <v>1</v>
      </c>
      <c r="HW99" s="1">
        <v>1</v>
      </c>
      <c r="HX99" s="1">
        <v>1</v>
      </c>
      <c r="HY99" s="1">
        <v>1</v>
      </c>
      <c r="HZ99" s="1">
        <v>1</v>
      </c>
      <c r="IA99" s="1">
        <v>1</v>
      </c>
      <c r="IB99" s="1">
        <v>1</v>
      </c>
      <c r="ID99" s="1">
        <v>0</v>
      </c>
      <c r="IE99" s="1">
        <v>-54.674771456122592</v>
      </c>
      <c r="IF99" s="1">
        <v>-54.674771456122592</v>
      </c>
      <c r="IG99" s="1">
        <v>-54.674771456122592</v>
      </c>
      <c r="IH99" s="1">
        <v>-54.674771456122592</v>
      </c>
      <c r="II99" s="1">
        <v>-54.674771456122592</v>
      </c>
      <c r="IJ99" s="1">
        <v>-54.674771456122592</v>
      </c>
      <c r="IK99" s="1">
        <v>-54.674771456122592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V99" s="1">
        <v>-3.9683811792201595E-14</v>
      </c>
      <c r="IW99" s="1">
        <v>3.1496098367177566E-25</v>
      </c>
      <c r="IX99" s="1">
        <v>-7.9367623584403191E-12</v>
      </c>
      <c r="IY99" s="1">
        <v>0</v>
      </c>
      <c r="JB99" s="1">
        <v>1</v>
      </c>
      <c r="JC99" s="1">
        <v>1</v>
      </c>
      <c r="JD99" s="1">
        <v>1</v>
      </c>
      <c r="JE99" s="1">
        <v>1</v>
      </c>
      <c r="JF99" s="1">
        <v>1</v>
      </c>
      <c r="JG99" s="1">
        <v>1</v>
      </c>
      <c r="JH99" s="1">
        <v>1</v>
      </c>
      <c r="JI99" s="1">
        <v>1</v>
      </c>
      <c r="JJ99" s="1">
        <v>1</v>
      </c>
      <c r="JK99" s="1">
        <v>1</v>
      </c>
      <c r="JL99" s="1">
        <v>1</v>
      </c>
      <c r="JM99" s="1">
        <v>1</v>
      </c>
      <c r="JN99" s="1">
        <v>1</v>
      </c>
      <c r="JO99" s="1">
        <v>1</v>
      </c>
      <c r="JP99" s="1">
        <v>1</v>
      </c>
      <c r="JQ99" s="1">
        <v>1</v>
      </c>
      <c r="JV99" s="1">
        <v>1</v>
      </c>
      <c r="JW99" s="1">
        <v>1</v>
      </c>
      <c r="JX99" s="1">
        <v>1</v>
      </c>
      <c r="JY99" s="1">
        <v>1</v>
      </c>
      <c r="JZ99" s="1">
        <v>1</v>
      </c>
      <c r="KA99" s="1">
        <v>1</v>
      </c>
      <c r="KB99" s="1">
        <v>1</v>
      </c>
      <c r="KC99" s="1">
        <v>1</v>
      </c>
      <c r="KD99" s="1">
        <v>1</v>
      </c>
      <c r="KE99" s="1">
        <v>1</v>
      </c>
      <c r="KF99" s="1">
        <v>1</v>
      </c>
      <c r="KG99" s="1">
        <v>1</v>
      </c>
      <c r="KH99" s="1">
        <v>1</v>
      </c>
      <c r="KI99" s="1">
        <v>1</v>
      </c>
      <c r="KJ99" s="1">
        <v>1</v>
      </c>
      <c r="KK99" s="1">
        <v>1</v>
      </c>
      <c r="KL99" s="1">
        <f t="shared" si="202"/>
        <v>0</v>
      </c>
      <c r="KM99" s="1" t="e">
        <f t="shared" ref="KM99:KM104" ca="1" si="245">BN99-КОРЕНЬ(BP99)/КОРЕНЬ(B99)*$B$1</f>
        <v>#NAME?</v>
      </c>
      <c r="KN99" s="1" t="e">
        <f t="shared" ref="KN99:KN104" ca="1" si="246">BN99+КОРЕНЬ(BP99)/КОРЕНЬ(B99)*$B$1</f>
        <v>#NAME?</v>
      </c>
      <c r="KQ99" s="1">
        <v>1</v>
      </c>
      <c r="KR99" s="1">
        <v>1</v>
      </c>
      <c r="KS99" s="1">
        <v>1</v>
      </c>
      <c r="KT99" s="1">
        <v>1</v>
      </c>
      <c r="KU99" s="1">
        <v>1</v>
      </c>
      <c r="KV99" s="1">
        <v>1</v>
      </c>
      <c r="KW99" s="1">
        <v>1</v>
      </c>
      <c r="KX99" s="1">
        <v>1</v>
      </c>
      <c r="KZ99" s="1">
        <v>7.9107046442630296</v>
      </c>
      <c r="LA99" s="1">
        <v>7.9107046442630296</v>
      </c>
      <c r="LB99" s="1">
        <v>7.9107046442630296</v>
      </c>
      <c r="LC99" s="1">
        <v>7.9107046442630296</v>
      </c>
      <c r="LD99" s="1">
        <v>7.9107046442630296</v>
      </c>
      <c r="LE99" s="1">
        <v>7.9107046442630296</v>
      </c>
      <c r="LF99" s="1">
        <v>7.9107046442630296</v>
      </c>
      <c r="LG99" s="1">
        <v>7.9107046442630296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R99" s="1">
        <v>19.999999997171567</v>
      </c>
      <c r="LS99" s="1">
        <v>399.99999988686272</v>
      </c>
      <c r="LT99" s="1">
        <v>19.999999434313512</v>
      </c>
      <c r="LU99" s="1">
        <v>20</v>
      </c>
      <c r="LX99" s="1">
        <v>1</v>
      </c>
      <c r="LY99" s="1">
        <v>1</v>
      </c>
      <c r="LZ99" s="1">
        <v>1</v>
      </c>
      <c r="MA99" s="1">
        <v>1</v>
      </c>
      <c r="MB99" s="1">
        <v>1</v>
      </c>
      <c r="MC99" s="1">
        <v>1</v>
      </c>
      <c r="MD99" s="1">
        <v>1</v>
      </c>
      <c r="ME99" s="1">
        <v>1</v>
      </c>
      <c r="MF99" s="1">
        <v>1</v>
      </c>
      <c r="MG99" s="1">
        <v>1</v>
      </c>
      <c r="MH99" s="1">
        <v>1</v>
      </c>
      <c r="MI99" s="1">
        <v>1</v>
      </c>
      <c r="MJ99" s="1">
        <v>1</v>
      </c>
      <c r="MK99" s="1">
        <v>1</v>
      </c>
      <c r="ML99" s="1">
        <v>1</v>
      </c>
      <c r="MM99" s="1">
        <v>1</v>
      </c>
      <c r="MR99" s="1">
        <v>1</v>
      </c>
      <c r="MS99" s="1">
        <v>1</v>
      </c>
      <c r="MT99" s="1">
        <v>1</v>
      </c>
      <c r="MU99" s="1">
        <v>1</v>
      </c>
      <c r="MV99" s="1">
        <v>1</v>
      </c>
      <c r="MW99" s="1">
        <v>1</v>
      </c>
      <c r="MX99" s="1">
        <v>1</v>
      </c>
      <c r="MY99" s="1">
        <v>1</v>
      </c>
      <c r="MZ99" s="1">
        <v>1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f t="shared" si="205"/>
        <v>0</v>
      </c>
      <c r="NI99" s="1" t="e">
        <f t="shared" ref="NI99:NI104" ca="1" si="247">BN99-КОРЕНЬ(BP99)/КОРЕНЬ(B99)*$B$1</f>
        <v>#NAME?</v>
      </c>
      <c r="NJ99" s="1" t="e">
        <f t="shared" ref="NJ99:NJ104" ca="1" si="248">BN99+КОРЕНЬ(BP99)/КОРЕНЬ(B99)*$B$1</f>
        <v>#NAME?</v>
      </c>
      <c r="NM99" s="1">
        <v>1</v>
      </c>
      <c r="NN99" s="1">
        <v>1</v>
      </c>
      <c r="NO99" s="1">
        <v>1</v>
      </c>
      <c r="NP99" s="1">
        <v>1</v>
      </c>
      <c r="NQ99" s="1">
        <v>1</v>
      </c>
      <c r="NR99" s="1">
        <v>1</v>
      </c>
      <c r="NS99" s="1">
        <v>1</v>
      </c>
      <c r="NT99" s="1">
        <v>1</v>
      </c>
      <c r="NV99" s="1">
        <v>9.672424389324254E-3</v>
      </c>
      <c r="NW99" s="1">
        <v>9.672424389324254E-3</v>
      </c>
      <c r="NX99" s="1">
        <v>9.672424389324254E-3</v>
      </c>
      <c r="NY99" s="1">
        <v>9.672424389324254E-3</v>
      </c>
      <c r="NZ99" s="1">
        <v>9.672424389324254E-3</v>
      </c>
      <c r="OA99" s="1">
        <v>9.672424389324254E-3</v>
      </c>
      <c r="OB99" s="1">
        <v>9.672424389324254E-3</v>
      </c>
      <c r="OC99" s="1">
        <v>9.672424389324254E-3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N99" s="1">
        <v>1</v>
      </c>
      <c r="OO99" s="1">
        <v>1</v>
      </c>
      <c r="OP99" s="1">
        <v>1</v>
      </c>
      <c r="OQ99" s="1">
        <v>1</v>
      </c>
    </row>
    <row r="100" spans="1:407" s="1" customFormat="1" x14ac:dyDescent="0.25">
      <c r="A100" s="1">
        <v>700</v>
      </c>
      <c r="B100" s="1">
        <v>200</v>
      </c>
      <c r="C100" s="1">
        <v>100</v>
      </c>
      <c r="D100" s="1" t="s">
        <v>383</v>
      </c>
      <c r="E100" s="1">
        <v>191.28671714000004</v>
      </c>
      <c r="F100" s="1">
        <v>36878.448574957496</v>
      </c>
      <c r="G100" s="1">
        <f t="shared" si="178"/>
        <v>287.84042075911566</v>
      </c>
      <c r="H100" s="1" t="e">
        <f t="shared" ca="1" si="229"/>
        <v>#NAME?</v>
      </c>
      <c r="I100" s="1" t="e">
        <f t="shared" ca="1" si="230"/>
        <v>#NAME?</v>
      </c>
      <c r="J100" s="1">
        <f t="shared" si="181"/>
        <v>2.7326673877142863E-3</v>
      </c>
      <c r="K100" s="1" t="e">
        <f t="shared" ca="1" si="231"/>
        <v>#NAME?</v>
      </c>
      <c r="L100" s="1" t="e">
        <f t="shared" ca="1" si="232"/>
        <v>#NAME?</v>
      </c>
      <c r="M100" s="1">
        <v>0</v>
      </c>
      <c r="N100" s="1">
        <v>5619.88</v>
      </c>
      <c r="O100" s="1">
        <v>8400.875</v>
      </c>
      <c r="P100" s="1">
        <v>97355568.385000005</v>
      </c>
      <c r="Q100" s="1">
        <f t="shared" si="184"/>
        <v>26780867.619375005</v>
      </c>
      <c r="R100" s="1" t="e">
        <f t="shared" ca="1" si="233"/>
        <v>#NAME?</v>
      </c>
      <c r="S100" s="1" t="e">
        <f t="shared" ca="1" si="234"/>
        <v>#NAME?</v>
      </c>
      <c r="T100" s="1">
        <v>69900</v>
      </c>
      <c r="U100" s="2">
        <v>4886010000</v>
      </c>
      <c r="V100" s="2">
        <f t="shared" si="187"/>
        <v>0</v>
      </c>
      <c r="W100" s="2" t="e">
        <f t="shared" ca="1" si="235"/>
        <v>#NAME?</v>
      </c>
      <c r="X100" s="2" t="e">
        <f t="shared" ca="1" si="236"/>
        <v>#NAME?</v>
      </c>
      <c r="Y100" s="2">
        <f t="shared" si="190"/>
        <v>0.99857142857142855</v>
      </c>
      <c r="Z100" s="2" t="e">
        <f t="shared" ca="1" si="237"/>
        <v>#NAME?</v>
      </c>
      <c r="AA100" s="2" t="e">
        <f t="shared" ca="1" si="238"/>
        <v>#NAME?</v>
      </c>
      <c r="AB100" s="2">
        <v>700</v>
      </c>
      <c r="AC100" s="2">
        <v>490000</v>
      </c>
      <c r="AD100" s="2">
        <f t="shared" si="208"/>
        <v>1.4948495341537542</v>
      </c>
      <c r="AE100" s="2">
        <v>0</v>
      </c>
      <c r="AF100" s="2">
        <v>0</v>
      </c>
      <c r="AG100" s="2">
        <v>6869.68</v>
      </c>
      <c r="AH100" s="2">
        <v>47642637.880000003</v>
      </c>
      <c r="AI100" s="2">
        <v>69900</v>
      </c>
      <c r="AJ100" s="2">
        <v>0</v>
      </c>
      <c r="AK100" s="2">
        <v>0</v>
      </c>
      <c r="AL100" s="2"/>
      <c r="AM100" s="2"/>
      <c r="AN100" s="2">
        <v>474.39086294416245</v>
      </c>
      <c r="AO100" s="2">
        <v>228904.80710659898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</v>
      </c>
      <c r="BA100" s="2">
        <v>1</v>
      </c>
      <c r="BB100" s="2">
        <v>1</v>
      </c>
      <c r="BC100" s="2">
        <v>1</v>
      </c>
      <c r="BD100" s="2"/>
      <c r="BE100" s="2"/>
      <c r="BF100" s="2"/>
      <c r="BG100" s="2"/>
      <c r="BH100" s="2">
        <v>47386.182741116754</v>
      </c>
      <c r="BI100" s="2">
        <v>2284013554.8020306</v>
      </c>
      <c r="BJ100" s="2">
        <v>1</v>
      </c>
      <c r="BK100" s="2">
        <v>1</v>
      </c>
      <c r="BL100" s="2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f t="shared" si="193"/>
        <v>0</v>
      </c>
      <c r="BY100" s="1" t="e">
        <f t="shared" ca="1" si="239"/>
        <v>#NAME?</v>
      </c>
      <c r="BZ100" s="1" t="e">
        <f t="shared" ca="1" si="240"/>
        <v>#NAME?</v>
      </c>
      <c r="CC100" s="1">
        <v>0.98499999999999999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0</v>
      </c>
      <c r="CM100" s="1">
        <v>-46505.880149652439</v>
      </c>
      <c r="CN100" s="1">
        <v>-46505.880149652439</v>
      </c>
      <c r="CO100" s="1">
        <v>-46505.880149652439</v>
      </c>
      <c r="CP100" s="1">
        <v>-46505.880149652439</v>
      </c>
      <c r="CQ100" s="1">
        <v>-46505.880149652439</v>
      </c>
      <c r="CR100" s="1">
        <v>-46505.880149652439</v>
      </c>
      <c r="CS100" s="1">
        <v>-46505.880149652439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D100" s="1">
        <v>0</v>
      </c>
      <c r="DE100" s="1">
        <v>0</v>
      </c>
      <c r="DF100" s="1">
        <v>0</v>
      </c>
      <c r="DG100" s="1">
        <v>0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ED100" s="1">
        <v>7.43</v>
      </c>
      <c r="EE100" s="1">
        <v>105.46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f t="shared" si="196"/>
        <v>0</v>
      </c>
      <c r="EU100" s="1" t="e">
        <f t="shared" ca="1" si="241"/>
        <v>#NAME?</v>
      </c>
      <c r="EV100" s="1" t="e">
        <f t="shared" ca="1" si="242"/>
        <v>#NAME?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H100" s="1">
        <v>31.458054621205978</v>
      </c>
      <c r="FI100" s="1">
        <v>-30.753335239873604</v>
      </c>
      <c r="FJ100" s="1">
        <v>-30.753335239873604</v>
      </c>
      <c r="FK100" s="1">
        <v>-30.753335239873604</v>
      </c>
      <c r="FL100" s="1">
        <v>-30.753335239873604</v>
      </c>
      <c r="FM100" s="1">
        <v>-30.753335239873604</v>
      </c>
      <c r="FN100" s="1">
        <v>-30.753335239873604</v>
      </c>
      <c r="FO100" s="1">
        <v>-30.753335239873604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Z100" s="1">
        <v>106.73648940936708</v>
      </c>
      <c r="GA100" s="1">
        <v>11392.678687261609</v>
      </c>
      <c r="GB100" s="1">
        <v>106.59444111133166</v>
      </c>
      <c r="GC100" s="1">
        <v>106.74135048274334</v>
      </c>
      <c r="GF100" s="1">
        <v>437.72361809045225</v>
      </c>
      <c r="GG100" s="1">
        <v>196002.64824120604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GZ100" s="1">
        <v>43722.045226130656</v>
      </c>
      <c r="HA100" s="1">
        <v>1955646425.6733668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  <c r="HG100" s="1">
        <v>1</v>
      </c>
      <c r="HH100" s="1">
        <v>1</v>
      </c>
      <c r="HI100" s="1">
        <v>1</v>
      </c>
      <c r="HJ100" s="1">
        <v>1</v>
      </c>
      <c r="HK100" s="1">
        <v>1</v>
      </c>
      <c r="HL100" s="1">
        <v>1</v>
      </c>
      <c r="HM100" s="1">
        <v>1</v>
      </c>
      <c r="HN100" s="1">
        <v>1</v>
      </c>
      <c r="HO100" s="1">
        <v>1</v>
      </c>
      <c r="HP100" s="1">
        <f t="shared" si="199"/>
        <v>0</v>
      </c>
      <c r="HQ100" s="1" t="e">
        <f t="shared" ca="1" si="243"/>
        <v>#NAME?</v>
      </c>
      <c r="HR100" s="1" t="e">
        <f t="shared" ca="1" si="244"/>
        <v>#NAME?</v>
      </c>
      <c r="HU100" s="1">
        <v>0.995</v>
      </c>
      <c r="HV100" s="1">
        <v>1</v>
      </c>
      <c r="HW100" s="1">
        <v>1</v>
      </c>
      <c r="HX100" s="1">
        <v>1</v>
      </c>
      <c r="HY100" s="1">
        <v>1</v>
      </c>
      <c r="HZ100" s="1">
        <v>1</v>
      </c>
      <c r="IA100" s="1">
        <v>1</v>
      </c>
      <c r="IB100" s="1">
        <v>1</v>
      </c>
      <c r="ID100" s="1">
        <v>0</v>
      </c>
      <c r="IE100" s="1">
        <v>-52.771167228484103</v>
      </c>
      <c r="IF100" s="1">
        <v>-52.771167228484103</v>
      </c>
      <c r="IG100" s="1">
        <v>-52.771167228484103</v>
      </c>
      <c r="IH100" s="1">
        <v>-52.771167228484103</v>
      </c>
      <c r="II100" s="1">
        <v>-52.771167228484103</v>
      </c>
      <c r="IJ100" s="1">
        <v>-52.771167228484103</v>
      </c>
      <c r="IK100" s="1">
        <v>-52.771167228484103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V100" s="1">
        <v>0</v>
      </c>
      <c r="IW100" s="1">
        <v>0</v>
      </c>
      <c r="IX100" s="1">
        <v>0</v>
      </c>
      <c r="IY100" s="1">
        <v>0</v>
      </c>
      <c r="JB100" s="1">
        <v>1</v>
      </c>
      <c r="JC100" s="1">
        <v>1</v>
      </c>
      <c r="JD100" s="1">
        <v>1</v>
      </c>
      <c r="JE100" s="1">
        <v>1</v>
      </c>
      <c r="JF100" s="1">
        <v>1</v>
      </c>
      <c r="JG100" s="1">
        <v>1</v>
      </c>
      <c r="JH100" s="1">
        <v>1</v>
      </c>
      <c r="JI100" s="1">
        <v>1</v>
      </c>
      <c r="JJ100" s="1">
        <v>1</v>
      </c>
      <c r="JK100" s="1">
        <v>1</v>
      </c>
      <c r="JL100" s="1">
        <v>1</v>
      </c>
      <c r="JM100" s="1">
        <v>1</v>
      </c>
      <c r="JN100" s="1">
        <v>1</v>
      </c>
      <c r="JO100" s="1">
        <v>1</v>
      </c>
      <c r="JP100" s="1">
        <v>1</v>
      </c>
      <c r="JQ100" s="1">
        <v>1</v>
      </c>
      <c r="JV100" s="1">
        <v>1</v>
      </c>
      <c r="JW100" s="1">
        <v>1</v>
      </c>
      <c r="JX100" s="1">
        <v>1</v>
      </c>
      <c r="JY100" s="1">
        <v>1</v>
      </c>
      <c r="JZ100" s="1">
        <v>1</v>
      </c>
      <c r="KA100" s="1">
        <v>1</v>
      </c>
      <c r="KB100" s="1">
        <v>1</v>
      </c>
      <c r="KC100" s="1">
        <v>1</v>
      </c>
      <c r="KD100" s="1">
        <v>1</v>
      </c>
      <c r="KE100" s="1">
        <v>1</v>
      </c>
      <c r="KF100" s="1">
        <v>1</v>
      </c>
      <c r="KG100" s="1">
        <v>1</v>
      </c>
      <c r="KH100" s="1">
        <v>1</v>
      </c>
      <c r="KI100" s="1">
        <v>1</v>
      </c>
      <c r="KJ100" s="1">
        <v>1</v>
      </c>
      <c r="KK100" s="1">
        <v>1</v>
      </c>
      <c r="KL100" s="1">
        <f t="shared" si="202"/>
        <v>0</v>
      </c>
      <c r="KM100" s="1" t="e">
        <f t="shared" ca="1" si="245"/>
        <v>#NAME?</v>
      </c>
      <c r="KN100" s="1" t="e">
        <f t="shared" ca="1" si="246"/>
        <v>#NAME?</v>
      </c>
      <c r="KQ100" s="1">
        <v>1</v>
      </c>
      <c r="KR100" s="1">
        <v>1</v>
      </c>
      <c r="KS100" s="1">
        <v>1</v>
      </c>
      <c r="KT100" s="1">
        <v>1</v>
      </c>
      <c r="KU100" s="1">
        <v>1</v>
      </c>
      <c r="KV100" s="1">
        <v>1</v>
      </c>
      <c r="KW100" s="1">
        <v>1</v>
      </c>
      <c r="KX100" s="1">
        <v>1</v>
      </c>
      <c r="KZ100" s="1">
        <v>8.188559549709332</v>
      </c>
      <c r="LA100" s="1">
        <v>8.188559549709332</v>
      </c>
      <c r="LB100" s="1">
        <v>8.188559549709332</v>
      </c>
      <c r="LC100" s="1">
        <v>8.188559549709332</v>
      </c>
      <c r="LD100" s="1">
        <v>8.188559549709332</v>
      </c>
      <c r="LE100" s="1">
        <v>8.188559549709332</v>
      </c>
      <c r="LF100" s="1">
        <v>8.188559549709332</v>
      </c>
      <c r="LG100" s="1">
        <v>8.188559549709332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R100" s="1">
        <v>20</v>
      </c>
      <c r="LS100" s="1">
        <v>400</v>
      </c>
      <c r="LT100" s="1">
        <v>20</v>
      </c>
      <c r="LU100" s="1">
        <v>20</v>
      </c>
      <c r="LX100" s="1">
        <v>1</v>
      </c>
      <c r="LY100" s="1">
        <v>1</v>
      </c>
      <c r="LZ100" s="1">
        <v>1</v>
      </c>
      <c r="MA100" s="1">
        <v>1</v>
      </c>
      <c r="MB100" s="1">
        <v>1</v>
      </c>
      <c r="MC100" s="1">
        <v>1</v>
      </c>
      <c r="MD100" s="1">
        <v>1</v>
      </c>
      <c r="ME100" s="1">
        <v>1</v>
      </c>
      <c r="MF100" s="1">
        <v>1</v>
      </c>
      <c r="MG100" s="1">
        <v>1</v>
      </c>
      <c r="MH100" s="1">
        <v>1</v>
      </c>
      <c r="MI100" s="1">
        <v>1</v>
      </c>
      <c r="MJ100" s="1">
        <v>1</v>
      </c>
      <c r="MK100" s="1">
        <v>1</v>
      </c>
      <c r="ML100" s="1">
        <v>1</v>
      </c>
      <c r="MM100" s="1">
        <v>1</v>
      </c>
      <c r="MR100" s="1">
        <v>1</v>
      </c>
      <c r="MS100" s="1">
        <v>1</v>
      </c>
      <c r="MT100" s="1">
        <v>1</v>
      </c>
      <c r="MU100" s="1">
        <v>1</v>
      </c>
      <c r="MV100" s="1">
        <v>1</v>
      </c>
      <c r="MW100" s="1">
        <v>1</v>
      </c>
      <c r="MX100" s="1">
        <v>1</v>
      </c>
      <c r="MY100" s="1">
        <v>1</v>
      </c>
      <c r="MZ100" s="1">
        <v>1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f t="shared" si="205"/>
        <v>0</v>
      </c>
      <c r="NI100" s="1" t="e">
        <f t="shared" ca="1" si="247"/>
        <v>#NAME?</v>
      </c>
      <c r="NJ100" s="1" t="e">
        <f t="shared" ca="1" si="248"/>
        <v>#NAME?</v>
      </c>
      <c r="NM100" s="1">
        <v>1</v>
      </c>
      <c r="NN100" s="1">
        <v>1</v>
      </c>
      <c r="NO100" s="1">
        <v>1</v>
      </c>
      <c r="NP100" s="1">
        <v>1</v>
      </c>
      <c r="NQ100" s="1">
        <v>1</v>
      </c>
      <c r="NR100" s="1">
        <v>1</v>
      </c>
      <c r="NS100" s="1">
        <v>1</v>
      </c>
      <c r="NT100" s="1">
        <v>1</v>
      </c>
      <c r="NV100" s="1">
        <v>1.8888819764697737E-2</v>
      </c>
      <c r="NW100" s="1">
        <v>1.8888819764697737E-2</v>
      </c>
      <c r="NX100" s="1">
        <v>1.8888819764697737E-2</v>
      </c>
      <c r="NY100" s="1">
        <v>1.8888819764697737E-2</v>
      </c>
      <c r="NZ100" s="1">
        <v>1.8888819764697737E-2</v>
      </c>
      <c r="OA100" s="1">
        <v>1.8888819764697737E-2</v>
      </c>
      <c r="OB100" s="1">
        <v>1.8888819764697737E-2</v>
      </c>
      <c r="OC100" s="1">
        <v>1.8888819764697737E-2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N100" s="1">
        <v>1</v>
      </c>
      <c r="OO100" s="1">
        <v>1</v>
      </c>
      <c r="OP100" s="1">
        <v>1</v>
      </c>
      <c r="OQ100" s="1">
        <v>1</v>
      </c>
    </row>
    <row r="101" spans="1:407" s="1" customFormat="1" x14ac:dyDescent="0.25">
      <c r="A101" s="1">
        <v>750</v>
      </c>
      <c r="B101" s="1">
        <v>200</v>
      </c>
      <c r="C101" s="1">
        <v>100</v>
      </c>
      <c r="D101" s="1" t="s">
        <v>382</v>
      </c>
      <c r="E101" s="1">
        <v>230.72425331500003</v>
      </c>
      <c r="F101" s="1">
        <v>53659.308243564985</v>
      </c>
      <c r="G101" s="1">
        <f t="shared" si="178"/>
        <v>425.6271758006842</v>
      </c>
      <c r="H101" s="1" t="e">
        <f t="shared" ca="1" si="229"/>
        <v>#NAME?</v>
      </c>
      <c r="I101" s="1" t="e">
        <f t="shared" ca="1" si="230"/>
        <v>#NAME?</v>
      </c>
      <c r="J101" s="1">
        <f t="shared" si="181"/>
        <v>3.0763233775333338E-3</v>
      </c>
      <c r="K101" s="1" t="e">
        <f t="shared" ca="1" si="231"/>
        <v>#NAME?</v>
      </c>
      <c r="L101" s="1" t="e">
        <f t="shared" ca="1" si="232"/>
        <v>#NAME?</v>
      </c>
      <c r="M101" s="1">
        <v>0</v>
      </c>
      <c r="N101" s="1">
        <v>7462.13</v>
      </c>
      <c r="O101" s="1">
        <v>11560.37</v>
      </c>
      <c r="P101" s="1">
        <v>169812040.09</v>
      </c>
      <c r="Q101" s="1">
        <f t="shared" si="184"/>
        <v>36169885.55309999</v>
      </c>
      <c r="R101" s="1" t="e">
        <f t="shared" ca="1" si="233"/>
        <v>#NAME?</v>
      </c>
      <c r="S101" s="1" t="e">
        <f t="shared" ca="1" si="234"/>
        <v>#NAME?</v>
      </c>
      <c r="T101" s="1">
        <v>74900</v>
      </c>
      <c r="U101" s="2">
        <v>5610010000</v>
      </c>
      <c r="V101" s="2">
        <f t="shared" si="187"/>
        <v>0</v>
      </c>
      <c r="W101" s="2" t="e">
        <f t="shared" ca="1" si="235"/>
        <v>#NAME?</v>
      </c>
      <c r="X101" s="2" t="e">
        <f t="shared" ca="1" si="236"/>
        <v>#NAME?</v>
      </c>
      <c r="Y101" s="2">
        <f t="shared" si="190"/>
        <v>0.9986666666666667</v>
      </c>
      <c r="Z101" s="2" t="e">
        <f t="shared" ca="1" si="237"/>
        <v>#NAME?</v>
      </c>
      <c r="AA101" s="2" t="e">
        <f t="shared" ca="1" si="238"/>
        <v>#NAME?</v>
      </c>
      <c r="AB101" s="2">
        <v>750</v>
      </c>
      <c r="AC101" s="2">
        <v>562500</v>
      </c>
      <c r="AD101" s="2">
        <f t="shared" si="208"/>
        <v>1.5492051197178287</v>
      </c>
      <c r="AE101" s="2">
        <v>0</v>
      </c>
      <c r="AF101" s="2">
        <v>0</v>
      </c>
      <c r="AG101" s="2">
        <v>7180.93</v>
      </c>
      <c r="AH101" s="2">
        <v>51930754.100000001</v>
      </c>
      <c r="AI101" s="2">
        <v>74900</v>
      </c>
      <c r="AJ101" s="2">
        <v>0</v>
      </c>
      <c r="AK101" s="2">
        <v>0</v>
      </c>
      <c r="AL101" s="2"/>
      <c r="AM101" s="2"/>
      <c r="AN101" s="2">
        <v>481.60500000000002</v>
      </c>
      <c r="AO101" s="2">
        <v>236033.44500000001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</v>
      </c>
      <c r="BA101" s="2">
        <v>1</v>
      </c>
      <c r="BB101" s="2">
        <v>1</v>
      </c>
      <c r="BC101" s="2">
        <v>1</v>
      </c>
      <c r="BD101" s="2"/>
      <c r="BE101" s="2"/>
      <c r="BF101" s="2"/>
      <c r="BG101" s="2"/>
      <c r="BH101" s="2">
        <v>48109.565000000002</v>
      </c>
      <c r="BI101" s="2">
        <v>2355473421.2449999</v>
      </c>
      <c r="BJ101" s="2">
        <v>1</v>
      </c>
      <c r="BK101" s="2">
        <v>1</v>
      </c>
      <c r="BL101" s="2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f t="shared" si="193"/>
        <v>0</v>
      </c>
      <c r="BY101" s="1" t="e">
        <f t="shared" ca="1" si="239"/>
        <v>#NAME?</v>
      </c>
      <c r="BZ101" s="1" t="e">
        <f t="shared" ca="1" si="240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0</v>
      </c>
      <c r="CM101" s="1">
        <v>-51629.549780151763</v>
      </c>
      <c r="CN101" s="1">
        <v>-51629.549780151763</v>
      </c>
      <c r="CO101" s="1">
        <v>-51629.549780151763</v>
      </c>
      <c r="CP101" s="1">
        <v>-51629.549780151763</v>
      </c>
      <c r="CQ101" s="1">
        <v>-51629.549780151763</v>
      </c>
      <c r="CR101" s="1">
        <v>-51629.549780151763</v>
      </c>
      <c r="CS101" s="1">
        <v>-51629.549780151763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D101" s="1">
        <v>0</v>
      </c>
      <c r="DE101" s="1">
        <v>0</v>
      </c>
      <c r="DF101" s="1">
        <v>0</v>
      </c>
      <c r="DG101" s="1">
        <v>0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ED101" s="1">
        <v>7.7949999999999999</v>
      </c>
      <c r="EE101" s="1">
        <v>110.19499999999999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f t="shared" si="196"/>
        <v>0</v>
      </c>
      <c r="EU101" s="1" t="e">
        <f t="shared" ca="1" si="241"/>
        <v>#NAME?</v>
      </c>
      <c r="EV101" s="1" t="e">
        <f t="shared" ca="1" si="242"/>
        <v>#NAME?</v>
      </c>
      <c r="EY101" s="1">
        <v>1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H101" s="1">
        <v>27.999941432724526</v>
      </c>
      <c r="FI101" s="1">
        <v>-40.936520913594336</v>
      </c>
      <c r="FJ101" s="1">
        <v>-40.936520913594336</v>
      </c>
      <c r="FK101" s="1">
        <v>-40.936520913594336</v>
      </c>
      <c r="FL101" s="1">
        <v>-40.936520913594336</v>
      </c>
      <c r="FM101" s="1">
        <v>-40.936520913594336</v>
      </c>
      <c r="FN101" s="1">
        <v>-40.936520913594336</v>
      </c>
      <c r="FO101" s="1">
        <v>-40.936520913594336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Z101" s="1">
        <v>106.75289597270219</v>
      </c>
      <c r="GA101" s="1">
        <v>11396.180832247583</v>
      </c>
      <c r="GB101" s="1">
        <v>106.74495312630556</v>
      </c>
      <c r="GC101" s="1">
        <v>106.76079040652489</v>
      </c>
      <c r="GF101" s="1">
        <v>436.55500000000001</v>
      </c>
      <c r="GG101" s="1">
        <v>194486.47500000001</v>
      </c>
      <c r="GH101" s="1">
        <v>1</v>
      </c>
      <c r="GI101" s="1">
        <v>1</v>
      </c>
      <c r="GJ101" s="1">
        <v>1</v>
      </c>
      <c r="GK101" s="1">
        <v>1</v>
      </c>
      <c r="GL101" s="1">
        <v>1</v>
      </c>
      <c r="GM101" s="1">
        <v>1</v>
      </c>
      <c r="GN101" s="1">
        <v>1</v>
      </c>
      <c r="GO101" s="1">
        <v>1</v>
      </c>
      <c r="GP101" s="1">
        <v>1</v>
      </c>
      <c r="GQ101" s="1">
        <v>1</v>
      </c>
      <c r="GR101" s="1">
        <v>1</v>
      </c>
      <c r="GS101" s="1">
        <v>1</v>
      </c>
      <c r="GT101" s="1">
        <v>1</v>
      </c>
      <c r="GU101" s="1">
        <v>1</v>
      </c>
      <c r="GZ101" s="1">
        <v>43605.88</v>
      </c>
      <c r="HA101" s="1">
        <v>1940528485.1600001</v>
      </c>
      <c r="HB101" s="1">
        <v>1</v>
      </c>
      <c r="HC101" s="1">
        <v>1</v>
      </c>
      <c r="HD101" s="1">
        <v>1</v>
      </c>
      <c r="HE101" s="1">
        <v>1</v>
      </c>
      <c r="HF101" s="1">
        <v>1</v>
      </c>
      <c r="HG101" s="1">
        <v>1</v>
      </c>
      <c r="HH101" s="1">
        <v>1</v>
      </c>
      <c r="HI101" s="1">
        <v>1</v>
      </c>
      <c r="HJ101" s="1">
        <v>1</v>
      </c>
      <c r="HK101" s="1">
        <v>1</v>
      </c>
      <c r="HL101" s="1">
        <v>1</v>
      </c>
      <c r="HM101" s="1">
        <v>1</v>
      </c>
      <c r="HN101" s="1">
        <v>1</v>
      </c>
      <c r="HO101" s="1">
        <v>1</v>
      </c>
      <c r="HP101" s="1">
        <f t="shared" si="199"/>
        <v>0</v>
      </c>
      <c r="HQ101" s="1" t="e">
        <f t="shared" ca="1" si="243"/>
        <v>#NAME?</v>
      </c>
      <c r="HR101" s="1" t="e">
        <f t="shared" ca="1" si="244"/>
        <v>#NAME?</v>
      </c>
      <c r="HU101" s="1">
        <v>1</v>
      </c>
      <c r="HV101" s="1">
        <v>1</v>
      </c>
      <c r="HW101" s="1">
        <v>1</v>
      </c>
      <c r="HX101" s="1">
        <v>1</v>
      </c>
      <c r="HY101" s="1">
        <v>1</v>
      </c>
      <c r="HZ101" s="1">
        <v>1</v>
      </c>
      <c r="IA101" s="1">
        <v>1</v>
      </c>
      <c r="IB101" s="1">
        <v>1</v>
      </c>
      <c r="ID101" s="1">
        <v>0</v>
      </c>
      <c r="IE101" s="1">
        <v>-55.479845913414138</v>
      </c>
      <c r="IF101" s="1">
        <v>-55.479845913414138</v>
      </c>
      <c r="IG101" s="1">
        <v>-55.479845913414138</v>
      </c>
      <c r="IH101" s="1">
        <v>-55.479845913414138</v>
      </c>
      <c r="II101" s="1">
        <v>-55.479845913414138</v>
      </c>
      <c r="IJ101" s="1">
        <v>-55.479845913414138</v>
      </c>
      <c r="IK101" s="1">
        <v>-55.479845913414138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V101" s="1">
        <v>0</v>
      </c>
      <c r="IW101" s="1">
        <v>0</v>
      </c>
      <c r="IX101" s="1">
        <v>0</v>
      </c>
      <c r="IY101" s="1">
        <v>0</v>
      </c>
      <c r="JB101" s="1">
        <v>1</v>
      </c>
      <c r="JC101" s="1">
        <v>1</v>
      </c>
      <c r="JD101" s="1">
        <v>1</v>
      </c>
      <c r="JE101" s="1">
        <v>1</v>
      </c>
      <c r="JF101" s="1">
        <v>1</v>
      </c>
      <c r="JG101" s="1">
        <v>1</v>
      </c>
      <c r="JH101" s="1">
        <v>1</v>
      </c>
      <c r="JI101" s="1">
        <v>1</v>
      </c>
      <c r="JJ101" s="1">
        <v>1</v>
      </c>
      <c r="JK101" s="1">
        <v>1</v>
      </c>
      <c r="JL101" s="1">
        <v>1</v>
      </c>
      <c r="JM101" s="1">
        <v>1</v>
      </c>
      <c r="JN101" s="1">
        <v>1</v>
      </c>
      <c r="JO101" s="1">
        <v>1</v>
      </c>
      <c r="JP101" s="1">
        <v>1</v>
      </c>
      <c r="JQ101" s="1">
        <v>1</v>
      </c>
      <c r="JV101" s="1">
        <v>1</v>
      </c>
      <c r="JW101" s="1">
        <v>1</v>
      </c>
      <c r="JX101" s="1">
        <v>1</v>
      </c>
      <c r="JY101" s="1">
        <v>1</v>
      </c>
      <c r="JZ101" s="1">
        <v>1</v>
      </c>
      <c r="KA101" s="1">
        <v>1</v>
      </c>
      <c r="KB101" s="1">
        <v>1</v>
      </c>
      <c r="KC101" s="1">
        <v>1</v>
      </c>
      <c r="KD101" s="1">
        <v>1</v>
      </c>
      <c r="KE101" s="1">
        <v>1</v>
      </c>
      <c r="KF101" s="1">
        <v>1</v>
      </c>
      <c r="KG101" s="1">
        <v>1</v>
      </c>
      <c r="KH101" s="1">
        <v>1</v>
      </c>
      <c r="KI101" s="1">
        <v>1</v>
      </c>
      <c r="KJ101" s="1">
        <v>1</v>
      </c>
      <c r="KK101" s="1">
        <v>1</v>
      </c>
      <c r="KL101" s="1">
        <f t="shared" si="202"/>
        <v>0</v>
      </c>
      <c r="KM101" s="1" t="e">
        <f t="shared" ca="1" si="245"/>
        <v>#NAME?</v>
      </c>
      <c r="KN101" s="1" t="e">
        <f t="shared" ca="1" si="246"/>
        <v>#NAME?</v>
      </c>
      <c r="KQ101" s="1">
        <v>1</v>
      </c>
      <c r="KR101" s="1">
        <v>1</v>
      </c>
      <c r="KS101" s="1">
        <v>1</v>
      </c>
      <c r="KT101" s="1">
        <v>1</v>
      </c>
      <c r="KU101" s="1">
        <v>1</v>
      </c>
      <c r="KV101" s="1">
        <v>1</v>
      </c>
      <c r="KW101" s="1">
        <v>1</v>
      </c>
      <c r="KX101" s="1">
        <v>1</v>
      </c>
      <c r="KZ101" s="1">
        <v>7.8643488144460845</v>
      </c>
      <c r="LA101" s="1">
        <v>7.8643488144460845</v>
      </c>
      <c r="LB101" s="1">
        <v>7.8643488144460845</v>
      </c>
      <c r="LC101" s="1">
        <v>7.8643488144460845</v>
      </c>
      <c r="LD101" s="1">
        <v>7.8643488144460845</v>
      </c>
      <c r="LE101" s="1">
        <v>7.8643488144460845</v>
      </c>
      <c r="LF101" s="1">
        <v>7.8643488144460845</v>
      </c>
      <c r="LG101" s="1">
        <v>7.8643488144460845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R101" s="1">
        <v>20</v>
      </c>
      <c r="LS101" s="1">
        <v>400</v>
      </c>
      <c r="LT101" s="1">
        <v>20</v>
      </c>
      <c r="LU101" s="1">
        <v>20</v>
      </c>
      <c r="LX101" s="1">
        <v>1</v>
      </c>
      <c r="LY101" s="1">
        <v>1</v>
      </c>
      <c r="LZ101" s="1">
        <v>1</v>
      </c>
      <c r="MA101" s="1">
        <v>1</v>
      </c>
      <c r="MB101" s="1">
        <v>1</v>
      </c>
      <c r="MC101" s="1">
        <v>1</v>
      </c>
      <c r="MD101" s="1">
        <v>1</v>
      </c>
      <c r="ME101" s="1">
        <v>1</v>
      </c>
      <c r="MF101" s="1">
        <v>1</v>
      </c>
      <c r="MG101" s="1">
        <v>1</v>
      </c>
      <c r="MH101" s="1">
        <v>1</v>
      </c>
      <c r="MI101" s="1">
        <v>1</v>
      </c>
      <c r="MJ101" s="1">
        <v>1</v>
      </c>
      <c r="MK101" s="1">
        <v>1</v>
      </c>
      <c r="ML101" s="1">
        <v>1</v>
      </c>
      <c r="MM101" s="1">
        <v>1</v>
      </c>
      <c r="MR101" s="1">
        <v>1</v>
      </c>
      <c r="MS101" s="1">
        <v>1</v>
      </c>
      <c r="MT101" s="1">
        <v>1</v>
      </c>
      <c r="MU101" s="1">
        <v>1</v>
      </c>
      <c r="MV101" s="1">
        <v>1</v>
      </c>
      <c r="MW101" s="1">
        <v>1</v>
      </c>
      <c r="MX101" s="1">
        <v>1</v>
      </c>
      <c r="MY101" s="1">
        <v>1</v>
      </c>
      <c r="MZ101" s="1">
        <v>1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f t="shared" si="205"/>
        <v>0</v>
      </c>
      <c r="NI101" s="1" t="e">
        <f t="shared" ca="1" si="247"/>
        <v>#NAME?</v>
      </c>
      <c r="NJ101" s="1" t="e">
        <f t="shared" ca="1" si="248"/>
        <v>#NAME?</v>
      </c>
      <c r="NM101" s="1">
        <v>1</v>
      </c>
      <c r="NN101" s="1">
        <v>1</v>
      </c>
      <c r="NO101" s="1">
        <v>1</v>
      </c>
      <c r="NP101" s="1">
        <v>1</v>
      </c>
      <c r="NQ101" s="1">
        <v>1</v>
      </c>
      <c r="NR101" s="1">
        <v>1</v>
      </c>
      <c r="NS101" s="1">
        <v>1</v>
      </c>
      <c r="NT101" s="1">
        <v>1</v>
      </c>
      <c r="NV101" s="1">
        <v>1.2458750062453261E-2</v>
      </c>
      <c r="NW101" s="1">
        <v>1.2458750062453261E-2</v>
      </c>
      <c r="NX101" s="1">
        <v>1.2458750062453261E-2</v>
      </c>
      <c r="NY101" s="1">
        <v>1.2458750062453261E-2</v>
      </c>
      <c r="NZ101" s="1">
        <v>1.2458750062453261E-2</v>
      </c>
      <c r="OA101" s="1">
        <v>1.2458750062453261E-2</v>
      </c>
      <c r="OB101" s="1">
        <v>1.2458750062453261E-2</v>
      </c>
      <c r="OC101" s="1">
        <v>1.2458750062453261E-2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N101" s="1">
        <v>1</v>
      </c>
      <c r="OO101" s="1">
        <v>1</v>
      </c>
      <c r="OP101" s="1">
        <v>1</v>
      </c>
      <c r="OQ101" s="1">
        <v>1</v>
      </c>
    </row>
    <row r="102" spans="1:407" s="1" customFormat="1" x14ac:dyDescent="0.25">
      <c r="A102" s="1">
        <v>800</v>
      </c>
      <c r="B102" s="1">
        <v>200</v>
      </c>
      <c r="C102" s="1">
        <v>100</v>
      </c>
      <c r="D102" s="1" t="s">
        <v>382</v>
      </c>
      <c r="E102" s="1">
        <v>249.19566285499997</v>
      </c>
      <c r="F102" s="1">
        <v>62699.629161831297</v>
      </c>
      <c r="G102" s="1">
        <f t="shared" si="178"/>
        <v>601.15077608848515</v>
      </c>
      <c r="H102" s="1" t="e">
        <f t="shared" ca="1" si="229"/>
        <v>#NAME?</v>
      </c>
      <c r="I102" s="1" t="e">
        <f t="shared" ca="1" si="230"/>
        <v>#NAME?</v>
      </c>
      <c r="J102" s="1">
        <f t="shared" si="181"/>
        <v>3.1149457856874995E-3</v>
      </c>
      <c r="K102" s="1" t="e">
        <f t="shared" ca="1" si="231"/>
        <v>#NAME?</v>
      </c>
      <c r="L102" s="1" t="e">
        <f t="shared" ca="1" si="232"/>
        <v>#NAME?</v>
      </c>
      <c r="M102" s="1">
        <v>0</v>
      </c>
      <c r="N102" s="1">
        <v>10085.065000000001</v>
      </c>
      <c r="O102" s="1">
        <v>16685.264999999999</v>
      </c>
      <c r="P102" s="1">
        <v>344696800.34500003</v>
      </c>
      <c r="Q102" s="1">
        <f t="shared" si="184"/>
        <v>66298732.224775076</v>
      </c>
      <c r="R102" s="1" t="e">
        <f t="shared" ca="1" si="233"/>
        <v>#NAME?</v>
      </c>
      <c r="S102" s="1" t="e">
        <f t="shared" ca="1" si="234"/>
        <v>#NAME?</v>
      </c>
      <c r="T102" s="1">
        <v>79900</v>
      </c>
      <c r="U102" s="2">
        <v>6384010000</v>
      </c>
      <c r="V102" s="2">
        <f t="shared" si="187"/>
        <v>0</v>
      </c>
      <c r="W102" s="2" t="e">
        <f t="shared" ca="1" si="235"/>
        <v>#NAME?</v>
      </c>
      <c r="X102" s="2" t="e">
        <f t="shared" ca="1" si="236"/>
        <v>#NAME?</v>
      </c>
      <c r="Y102" s="2">
        <f t="shared" si="190"/>
        <v>0.99875000000000003</v>
      </c>
      <c r="Z102" s="2" t="e">
        <f t="shared" ca="1" si="237"/>
        <v>#NAME?</v>
      </c>
      <c r="AA102" s="2" t="e">
        <f t="shared" ca="1" si="238"/>
        <v>#NAME?</v>
      </c>
      <c r="AB102" s="2">
        <v>800</v>
      </c>
      <c r="AC102" s="2">
        <v>640000</v>
      </c>
      <c r="AD102" s="2">
        <f t="shared" si="208"/>
        <v>1.6544528964364631</v>
      </c>
      <c r="AE102" s="2">
        <v>0</v>
      </c>
      <c r="AF102" s="2">
        <v>0</v>
      </c>
      <c r="AG102" s="2">
        <v>7383.16</v>
      </c>
      <c r="AH102" s="2">
        <v>54877559.759999998</v>
      </c>
      <c r="AI102" s="2">
        <v>79900</v>
      </c>
      <c r="AJ102" s="2">
        <v>0</v>
      </c>
      <c r="AK102" s="2">
        <v>0</v>
      </c>
      <c r="AL102" s="2"/>
      <c r="AM102" s="2"/>
      <c r="AN102" s="2">
        <v>477.66</v>
      </c>
      <c r="AO102" s="2">
        <v>233799.6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/>
      <c r="BE102" s="2"/>
      <c r="BF102" s="2"/>
      <c r="BG102" s="2"/>
      <c r="BH102" s="2">
        <v>47718.794999999998</v>
      </c>
      <c r="BI102" s="2">
        <v>2333473034.145</v>
      </c>
      <c r="BJ102" s="2">
        <v>1</v>
      </c>
      <c r="BK102" s="2">
        <v>1</v>
      </c>
      <c r="BL102" s="2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f t="shared" si="193"/>
        <v>0</v>
      </c>
      <c r="BY102" s="1" t="e">
        <f t="shared" ca="1" si="239"/>
        <v>#NAME?</v>
      </c>
      <c r="BZ102" s="1" t="e">
        <f t="shared" ca="1" si="240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0</v>
      </c>
      <c r="CM102" s="1">
        <v>-42603.138615773656</v>
      </c>
      <c r="CN102" s="1">
        <v>-42603.138615773656</v>
      </c>
      <c r="CO102" s="1">
        <v>-42603.138615773656</v>
      </c>
      <c r="CP102" s="1">
        <v>-42603.138615773656</v>
      </c>
      <c r="CQ102" s="1">
        <v>-42603.138615773656</v>
      </c>
      <c r="CR102" s="1">
        <v>-42603.138615773656</v>
      </c>
      <c r="CS102" s="1">
        <v>-42603.138615773656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D102" s="1">
        <v>0</v>
      </c>
      <c r="DE102" s="1">
        <v>0</v>
      </c>
      <c r="DF102" s="1">
        <v>0</v>
      </c>
      <c r="DG102" s="1">
        <v>0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ED102" s="1">
        <v>7.91</v>
      </c>
      <c r="EE102" s="1">
        <v>124.51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f t="shared" si="196"/>
        <v>0</v>
      </c>
      <c r="EU102" s="1" t="e">
        <f t="shared" ca="1" si="241"/>
        <v>#NAME?</v>
      </c>
      <c r="EV102" s="1" t="e">
        <f t="shared" ca="1" si="242"/>
        <v>#NAME?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H102" s="1">
        <v>28.477698551584602</v>
      </c>
      <c r="FI102" s="1">
        <v>-27.225587454279061</v>
      </c>
      <c r="FJ102" s="1">
        <v>-27.225587454279061</v>
      </c>
      <c r="FK102" s="1">
        <v>-27.225587454279061</v>
      </c>
      <c r="FL102" s="1">
        <v>-27.225587454279061</v>
      </c>
      <c r="FM102" s="1">
        <v>-27.225587454279061</v>
      </c>
      <c r="FN102" s="1">
        <v>-27.225587454279061</v>
      </c>
      <c r="FO102" s="1">
        <v>-27.225587454279061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Z102" s="1">
        <v>106.74587527637641</v>
      </c>
      <c r="GA102" s="1">
        <v>11394.682974954458</v>
      </c>
      <c r="GB102" s="1">
        <v>106.37404789255216</v>
      </c>
      <c r="GC102" s="1">
        <v>106.75339580579946</v>
      </c>
      <c r="GF102" s="1">
        <v>431.28</v>
      </c>
      <c r="GG102" s="1">
        <v>190699.17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GZ102" s="1">
        <v>43080.114999999998</v>
      </c>
      <c r="HA102" s="1">
        <v>1902832554.5250001</v>
      </c>
      <c r="HB102" s="1">
        <v>1</v>
      </c>
      <c r="HC102" s="1">
        <v>1</v>
      </c>
      <c r="HD102" s="1">
        <v>1</v>
      </c>
      <c r="HE102" s="1">
        <v>1</v>
      </c>
      <c r="HF102" s="1">
        <v>1</v>
      </c>
      <c r="HG102" s="1">
        <v>1</v>
      </c>
      <c r="HH102" s="1">
        <v>1</v>
      </c>
      <c r="HI102" s="1">
        <v>1</v>
      </c>
      <c r="HJ102" s="1">
        <v>1</v>
      </c>
      <c r="HK102" s="1">
        <v>1</v>
      </c>
      <c r="HL102" s="1">
        <v>1</v>
      </c>
      <c r="HM102" s="1">
        <v>1</v>
      </c>
      <c r="HN102" s="1">
        <v>1</v>
      </c>
      <c r="HO102" s="1">
        <v>1</v>
      </c>
      <c r="HP102" s="1">
        <f t="shared" si="199"/>
        <v>0</v>
      </c>
      <c r="HQ102" s="1" t="e">
        <f t="shared" ca="1" si="243"/>
        <v>#NAME?</v>
      </c>
      <c r="HR102" s="1" t="e">
        <f t="shared" ca="1" si="244"/>
        <v>#NAME?</v>
      </c>
      <c r="HU102" s="1">
        <v>1</v>
      </c>
      <c r="HV102" s="1">
        <v>1</v>
      </c>
      <c r="HW102" s="1">
        <v>1</v>
      </c>
      <c r="HX102" s="1">
        <v>1</v>
      </c>
      <c r="HY102" s="1">
        <v>1</v>
      </c>
      <c r="HZ102" s="1">
        <v>1</v>
      </c>
      <c r="IA102" s="1">
        <v>1</v>
      </c>
      <c r="IB102" s="1">
        <v>1</v>
      </c>
      <c r="ID102" s="1">
        <v>0</v>
      </c>
      <c r="IE102" s="1">
        <v>-49.994094879655137</v>
      </c>
      <c r="IF102" s="1">
        <v>-49.994094879655137</v>
      </c>
      <c r="IG102" s="1">
        <v>-49.994094879655137</v>
      </c>
      <c r="IH102" s="1">
        <v>-49.994094879655137</v>
      </c>
      <c r="II102" s="1">
        <v>-49.994094879655137</v>
      </c>
      <c r="IJ102" s="1">
        <v>-49.994094879655137</v>
      </c>
      <c r="IK102" s="1">
        <v>-49.994094879655137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V102" s="1">
        <v>0</v>
      </c>
      <c r="IW102" s="1">
        <v>0</v>
      </c>
      <c r="IX102" s="1">
        <v>0</v>
      </c>
      <c r="IY102" s="1">
        <v>0</v>
      </c>
      <c r="JB102" s="1">
        <v>1</v>
      </c>
      <c r="JC102" s="1">
        <v>1</v>
      </c>
      <c r="JD102" s="1">
        <v>1</v>
      </c>
      <c r="JE102" s="1">
        <v>1</v>
      </c>
      <c r="JF102" s="1">
        <v>1</v>
      </c>
      <c r="JG102" s="1">
        <v>1</v>
      </c>
      <c r="JH102" s="1">
        <v>1</v>
      </c>
      <c r="JI102" s="1">
        <v>1</v>
      </c>
      <c r="JJ102" s="1">
        <v>1</v>
      </c>
      <c r="JK102" s="1">
        <v>1</v>
      </c>
      <c r="JL102" s="1">
        <v>1</v>
      </c>
      <c r="JM102" s="1">
        <v>1</v>
      </c>
      <c r="JN102" s="1">
        <v>1</v>
      </c>
      <c r="JO102" s="1">
        <v>1</v>
      </c>
      <c r="JP102" s="1">
        <v>1</v>
      </c>
      <c r="JQ102" s="1">
        <v>1</v>
      </c>
      <c r="JV102" s="1">
        <v>1</v>
      </c>
      <c r="JW102" s="1">
        <v>1</v>
      </c>
      <c r="JX102" s="1">
        <v>1</v>
      </c>
      <c r="JY102" s="1">
        <v>1</v>
      </c>
      <c r="JZ102" s="1">
        <v>1</v>
      </c>
      <c r="KA102" s="1">
        <v>1</v>
      </c>
      <c r="KB102" s="1">
        <v>1</v>
      </c>
      <c r="KC102" s="1">
        <v>1</v>
      </c>
      <c r="KD102" s="1">
        <v>1</v>
      </c>
      <c r="KE102" s="1">
        <v>1</v>
      </c>
      <c r="KF102" s="1">
        <v>1</v>
      </c>
      <c r="KG102" s="1">
        <v>1</v>
      </c>
      <c r="KH102" s="1">
        <v>1</v>
      </c>
      <c r="KI102" s="1">
        <v>1</v>
      </c>
      <c r="KJ102" s="1">
        <v>1</v>
      </c>
      <c r="KK102" s="1">
        <v>1</v>
      </c>
      <c r="KL102" s="1">
        <f t="shared" si="202"/>
        <v>0</v>
      </c>
      <c r="KM102" s="1" t="e">
        <f t="shared" ca="1" si="245"/>
        <v>#NAME?</v>
      </c>
      <c r="KN102" s="1" t="e">
        <f t="shared" ca="1" si="246"/>
        <v>#NAME?</v>
      </c>
      <c r="KQ102" s="1">
        <v>1</v>
      </c>
      <c r="KR102" s="1">
        <v>1</v>
      </c>
      <c r="KS102" s="1">
        <v>1</v>
      </c>
      <c r="KT102" s="1">
        <v>1</v>
      </c>
      <c r="KU102" s="1">
        <v>1</v>
      </c>
      <c r="KV102" s="1">
        <v>1</v>
      </c>
      <c r="KW102" s="1">
        <v>1</v>
      </c>
      <c r="KX102" s="1">
        <v>1</v>
      </c>
      <c r="KZ102" s="1">
        <v>8.3897401805035994</v>
      </c>
      <c r="LA102" s="1">
        <v>8.3897401805035994</v>
      </c>
      <c r="LB102" s="1">
        <v>8.3897401805035994</v>
      </c>
      <c r="LC102" s="1">
        <v>8.3897401805035994</v>
      </c>
      <c r="LD102" s="1">
        <v>8.3897401805035994</v>
      </c>
      <c r="LE102" s="1">
        <v>8.3897401805035994</v>
      </c>
      <c r="LF102" s="1">
        <v>8.3897401805035994</v>
      </c>
      <c r="LG102" s="1">
        <v>8.3897401805035994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R102" s="1">
        <v>20</v>
      </c>
      <c r="LS102" s="1">
        <v>400</v>
      </c>
      <c r="LT102" s="1">
        <v>20</v>
      </c>
      <c r="LU102" s="1">
        <v>20</v>
      </c>
      <c r="LX102" s="1">
        <v>1</v>
      </c>
      <c r="LY102" s="1">
        <v>1</v>
      </c>
      <c r="LZ102" s="1">
        <v>1</v>
      </c>
      <c r="MA102" s="1">
        <v>1</v>
      </c>
      <c r="MB102" s="1">
        <v>1</v>
      </c>
      <c r="MC102" s="1">
        <v>1</v>
      </c>
      <c r="MD102" s="1">
        <v>1</v>
      </c>
      <c r="ME102" s="1">
        <v>1</v>
      </c>
      <c r="MF102" s="1">
        <v>1</v>
      </c>
      <c r="MG102" s="1">
        <v>1</v>
      </c>
      <c r="MH102" s="1">
        <v>1</v>
      </c>
      <c r="MI102" s="1">
        <v>1</v>
      </c>
      <c r="MJ102" s="1">
        <v>1</v>
      </c>
      <c r="MK102" s="1">
        <v>1</v>
      </c>
      <c r="ML102" s="1">
        <v>1</v>
      </c>
      <c r="MM102" s="1">
        <v>1</v>
      </c>
      <c r="MR102" s="1">
        <v>1</v>
      </c>
      <c r="MS102" s="1">
        <v>1</v>
      </c>
      <c r="MT102" s="1">
        <v>1</v>
      </c>
      <c r="MU102" s="1">
        <v>1</v>
      </c>
      <c r="MV102" s="1">
        <v>1</v>
      </c>
      <c r="MW102" s="1">
        <v>1</v>
      </c>
      <c r="MX102" s="1">
        <v>1</v>
      </c>
      <c r="MY102" s="1">
        <v>1</v>
      </c>
      <c r="MZ102" s="1">
        <v>1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f t="shared" si="205"/>
        <v>0</v>
      </c>
      <c r="NI102" s="1" t="e">
        <f t="shared" ca="1" si="247"/>
        <v>#NAME?</v>
      </c>
      <c r="NJ102" s="1" t="e">
        <f t="shared" ca="1" si="248"/>
        <v>#NAME?</v>
      </c>
      <c r="NM102" s="1">
        <v>1</v>
      </c>
      <c r="NN102" s="1">
        <v>1</v>
      </c>
      <c r="NO102" s="1">
        <v>1</v>
      </c>
      <c r="NP102" s="1">
        <v>1</v>
      </c>
      <c r="NQ102" s="1">
        <v>1</v>
      </c>
      <c r="NR102" s="1">
        <v>1</v>
      </c>
      <c r="NS102" s="1">
        <v>1</v>
      </c>
      <c r="NT102" s="1">
        <v>1</v>
      </c>
      <c r="NV102" s="1">
        <v>5.9959775979600257E-3</v>
      </c>
      <c r="NW102" s="1">
        <v>5.9959775979600257E-3</v>
      </c>
      <c r="NX102" s="1">
        <v>5.9959775979600257E-3</v>
      </c>
      <c r="NY102" s="1">
        <v>5.9959775979600257E-3</v>
      </c>
      <c r="NZ102" s="1">
        <v>5.9959775979600257E-3</v>
      </c>
      <c r="OA102" s="1">
        <v>5.9959775979600257E-3</v>
      </c>
      <c r="OB102" s="1">
        <v>5.9959775979600257E-3</v>
      </c>
      <c r="OC102" s="1">
        <v>5.9959775979600257E-3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N102" s="1">
        <v>1</v>
      </c>
      <c r="OO102" s="1">
        <v>1</v>
      </c>
      <c r="OP102" s="1">
        <v>1</v>
      </c>
      <c r="OQ102" s="1">
        <v>1</v>
      </c>
    </row>
    <row r="103" spans="1:407" s="1" customFormat="1" x14ac:dyDescent="0.25">
      <c r="A103" s="1">
        <v>850</v>
      </c>
      <c r="B103" s="1">
        <v>200</v>
      </c>
      <c r="C103" s="1">
        <v>100</v>
      </c>
      <c r="D103" s="1" t="s">
        <v>382</v>
      </c>
      <c r="E103" s="1">
        <v>258.52287398500027</v>
      </c>
      <c r="F103" s="1">
        <v>67742.639706907445</v>
      </c>
      <c r="G103" s="1">
        <f t="shared" si="178"/>
        <v>908.56333344311861</v>
      </c>
      <c r="H103" s="1" t="e">
        <f t="shared" ca="1" si="229"/>
        <v>#NAME?</v>
      </c>
      <c r="I103" s="1" t="e">
        <f t="shared" ca="1" si="230"/>
        <v>#NAME?</v>
      </c>
      <c r="J103" s="1">
        <f t="shared" si="181"/>
        <v>3.0414455762941208E-3</v>
      </c>
      <c r="K103" s="1" t="e">
        <f t="shared" ca="1" si="231"/>
        <v>#NAME?</v>
      </c>
      <c r="L103" s="1" t="e">
        <f t="shared" ca="1" si="232"/>
        <v>#NAME?</v>
      </c>
      <c r="M103" s="1">
        <v>0</v>
      </c>
      <c r="N103" s="1">
        <v>11776.665000000001</v>
      </c>
      <c r="O103" s="1">
        <v>19914.334999999999</v>
      </c>
      <c r="P103" s="1">
        <v>486263544.875</v>
      </c>
      <c r="Q103" s="1">
        <f t="shared" si="184"/>
        <v>89682806.382775009</v>
      </c>
      <c r="R103" s="1" t="e">
        <f t="shared" ca="1" si="233"/>
        <v>#NAME?</v>
      </c>
      <c r="S103" s="1" t="e">
        <f t="shared" ca="1" si="234"/>
        <v>#NAME?</v>
      </c>
      <c r="T103" s="1">
        <v>84900</v>
      </c>
      <c r="U103" s="2">
        <v>7208010000</v>
      </c>
      <c r="V103" s="2">
        <f t="shared" si="187"/>
        <v>0</v>
      </c>
      <c r="W103" s="2" t="e">
        <f t="shared" ca="1" si="235"/>
        <v>#NAME?</v>
      </c>
      <c r="X103" s="2" t="e">
        <f t="shared" ca="1" si="236"/>
        <v>#NAME?</v>
      </c>
      <c r="Y103" s="2">
        <f t="shared" si="190"/>
        <v>0.99882352941176467</v>
      </c>
      <c r="Z103" s="2" t="e">
        <f t="shared" ca="1" si="237"/>
        <v>#NAME?</v>
      </c>
      <c r="AA103" s="2" t="e">
        <f t="shared" ca="1" si="238"/>
        <v>#NAME?</v>
      </c>
      <c r="AB103" s="2">
        <v>850</v>
      </c>
      <c r="AC103" s="2">
        <v>722500</v>
      </c>
      <c r="AD103" s="2">
        <f t="shared" si="208"/>
        <v>1.6909995317010373</v>
      </c>
      <c r="AE103" s="2">
        <v>0</v>
      </c>
      <c r="AF103" s="2">
        <v>0</v>
      </c>
      <c r="AG103" s="2">
        <v>7666.28</v>
      </c>
      <c r="AH103" s="2">
        <v>59159628.219999999</v>
      </c>
      <c r="AI103" s="2">
        <v>84900</v>
      </c>
      <c r="AJ103" s="2">
        <v>0</v>
      </c>
      <c r="AK103" s="2">
        <v>0</v>
      </c>
      <c r="AL103" s="2"/>
      <c r="AM103" s="2"/>
      <c r="AN103" s="2">
        <v>491.12</v>
      </c>
      <c r="AO103" s="2">
        <v>245800.75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1</v>
      </c>
      <c r="BB103" s="2">
        <v>1</v>
      </c>
      <c r="BC103" s="2">
        <v>1</v>
      </c>
      <c r="BD103" s="2"/>
      <c r="BE103" s="2"/>
      <c r="BF103" s="2"/>
      <c r="BG103" s="2"/>
      <c r="BH103" s="2">
        <v>49064.58</v>
      </c>
      <c r="BI103" s="2">
        <v>2453358787.3099999</v>
      </c>
      <c r="BJ103" s="2">
        <v>1</v>
      </c>
      <c r="BK103" s="2">
        <v>1</v>
      </c>
      <c r="BL103" s="2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f t="shared" si="193"/>
        <v>0</v>
      </c>
      <c r="BY103" s="1" t="e">
        <f t="shared" ca="1" si="239"/>
        <v>#NAME?</v>
      </c>
      <c r="BZ103" s="1" t="e">
        <f t="shared" ca="1" si="240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0</v>
      </c>
      <c r="CM103" s="1">
        <v>-43401.774909705295</v>
      </c>
      <c r="CN103" s="1">
        <v>-43401.774909705295</v>
      </c>
      <c r="CO103" s="1">
        <v>-43401.774909705295</v>
      </c>
      <c r="CP103" s="1">
        <v>-43401.774909705295</v>
      </c>
      <c r="CQ103" s="1">
        <v>-43401.774909705295</v>
      </c>
      <c r="CR103" s="1">
        <v>-43401.774909705295</v>
      </c>
      <c r="CS103" s="1">
        <v>-43401.774909705295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D103" s="1">
        <v>0</v>
      </c>
      <c r="DE103" s="1">
        <v>0</v>
      </c>
      <c r="DF103" s="1">
        <v>0</v>
      </c>
      <c r="DG103" s="1">
        <v>0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ED103" s="1">
        <v>8.2949999999999999</v>
      </c>
      <c r="EE103" s="1">
        <v>137.435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f t="shared" si="196"/>
        <v>0</v>
      </c>
      <c r="EU103" s="1" t="e">
        <f t="shared" ca="1" si="241"/>
        <v>#NAME?</v>
      </c>
      <c r="EV103" s="1" t="e">
        <f t="shared" ca="1" si="242"/>
        <v>#NAME?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H103" s="1">
        <v>32.001208452470834</v>
      </c>
      <c r="FI103" s="1">
        <v>-26.547270897900585</v>
      </c>
      <c r="FJ103" s="1">
        <v>-26.547270897900585</v>
      </c>
      <c r="FK103" s="1">
        <v>-26.547270897900585</v>
      </c>
      <c r="FL103" s="1">
        <v>-26.547270897900585</v>
      </c>
      <c r="FM103" s="1">
        <v>-26.547270897900585</v>
      </c>
      <c r="FN103" s="1">
        <v>-26.547270897900585</v>
      </c>
      <c r="FO103" s="1">
        <v>-26.547270897900585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Z103" s="1">
        <v>106.73947917866124</v>
      </c>
      <c r="GA103" s="1">
        <v>11393.316948342161</v>
      </c>
      <c r="GB103" s="1">
        <v>106.59436732932868</v>
      </c>
      <c r="GC103" s="1">
        <v>106.75711522994025</v>
      </c>
      <c r="GF103" s="1">
        <v>445.47</v>
      </c>
      <c r="GG103" s="1">
        <v>203204.57</v>
      </c>
      <c r="GH103" s="1">
        <v>1</v>
      </c>
      <c r="GI103" s="1">
        <v>1</v>
      </c>
      <c r="GJ103" s="1">
        <v>1</v>
      </c>
      <c r="GK103" s="1">
        <v>1</v>
      </c>
      <c r="GL103" s="1">
        <v>1</v>
      </c>
      <c r="GM103" s="1">
        <v>1</v>
      </c>
      <c r="GN103" s="1">
        <v>1</v>
      </c>
      <c r="GO103" s="1">
        <v>1</v>
      </c>
      <c r="GP103" s="1">
        <v>1</v>
      </c>
      <c r="GQ103" s="1">
        <v>1</v>
      </c>
      <c r="GR103" s="1">
        <v>1</v>
      </c>
      <c r="GS103" s="1">
        <v>1</v>
      </c>
      <c r="GT103" s="1">
        <v>1</v>
      </c>
      <c r="GU103" s="1">
        <v>1</v>
      </c>
      <c r="GZ103" s="1">
        <v>44496.93</v>
      </c>
      <c r="HA103" s="1">
        <v>2027602569.97</v>
      </c>
      <c r="HB103" s="1">
        <v>1</v>
      </c>
      <c r="HC103" s="1">
        <v>1</v>
      </c>
      <c r="HD103" s="1">
        <v>1</v>
      </c>
      <c r="HE103" s="1">
        <v>1</v>
      </c>
      <c r="HF103" s="1">
        <v>1</v>
      </c>
      <c r="HG103" s="1">
        <v>1</v>
      </c>
      <c r="HH103" s="1">
        <v>1</v>
      </c>
      <c r="HI103" s="1">
        <v>1</v>
      </c>
      <c r="HJ103" s="1">
        <v>1</v>
      </c>
      <c r="HK103" s="1">
        <v>1</v>
      </c>
      <c r="HL103" s="1">
        <v>1</v>
      </c>
      <c r="HM103" s="1">
        <v>1</v>
      </c>
      <c r="HN103" s="1">
        <v>1</v>
      </c>
      <c r="HO103" s="1">
        <v>1</v>
      </c>
      <c r="HP103" s="1">
        <f t="shared" si="199"/>
        <v>0</v>
      </c>
      <c r="HQ103" s="1" t="e">
        <f t="shared" ca="1" si="243"/>
        <v>#NAME?</v>
      </c>
      <c r="HR103" s="1" t="e">
        <f t="shared" ca="1" si="244"/>
        <v>#NAME?</v>
      </c>
      <c r="HU103" s="1">
        <v>1</v>
      </c>
      <c r="HV103" s="1">
        <v>1</v>
      </c>
      <c r="HW103" s="1">
        <v>1</v>
      </c>
      <c r="HX103" s="1">
        <v>1</v>
      </c>
      <c r="HY103" s="1">
        <v>1</v>
      </c>
      <c r="HZ103" s="1">
        <v>1</v>
      </c>
      <c r="IA103" s="1">
        <v>1</v>
      </c>
      <c r="IB103" s="1">
        <v>1</v>
      </c>
      <c r="ID103" s="1">
        <v>0</v>
      </c>
      <c r="IE103" s="1">
        <v>-50.763005965029798</v>
      </c>
      <c r="IF103" s="1">
        <v>-50.763005965029798</v>
      </c>
      <c r="IG103" s="1">
        <v>-50.763005965029798</v>
      </c>
      <c r="IH103" s="1">
        <v>-50.763005965029798</v>
      </c>
      <c r="II103" s="1">
        <v>-50.763005965029798</v>
      </c>
      <c r="IJ103" s="1">
        <v>-50.763005965029798</v>
      </c>
      <c r="IK103" s="1">
        <v>-50.763005965029798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V103" s="1">
        <v>0</v>
      </c>
      <c r="IW103" s="1">
        <v>0</v>
      </c>
      <c r="IX103" s="1">
        <v>0</v>
      </c>
      <c r="IY103" s="1">
        <v>0</v>
      </c>
      <c r="JB103" s="1">
        <v>1</v>
      </c>
      <c r="JC103" s="1">
        <v>1</v>
      </c>
      <c r="JD103" s="1">
        <v>1</v>
      </c>
      <c r="JE103" s="1">
        <v>1</v>
      </c>
      <c r="JF103" s="1">
        <v>1</v>
      </c>
      <c r="JG103" s="1">
        <v>1</v>
      </c>
      <c r="JH103" s="1">
        <v>1</v>
      </c>
      <c r="JI103" s="1">
        <v>1</v>
      </c>
      <c r="JJ103" s="1">
        <v>1</v>
      </c>
      <c r="JK103" s="1">
        <v>1</v>
      </c>
      <c r="JL103" s="1">
        <v>1</v>
      </c>
      <c r="JM103" s="1">
        <v>1</v>
      </c>
      <c r="JN103" s="1">
        <v>1</v>
      </c>
      <c r="JO103" s="1">
        <v>1</v>
      </c>
      <c r="JP103" s="1">
        <v>1</v>
      </c>
      <c r="JQ103" s="1">
        <v>1</v>
      </c>
      <c r="JV103" s="1">
        <v>1</v>
      </c>
      <c r="JW103" s="1">
        <v>1</v>
      </c>
      <c r="JX103" s="1">
        <v>1</v>
      </c>
      <c r="JY103" s="1">
        <v>1</v>
      </c>
      <c r="JZ103" s="1">
        <v>1</v>
      </c>
      <c r="KA103" s="1">
        <v>1</v>
      </c>
      <c r="KB103" s="1">
        <v>1</v>
      </c>
      <c r="KC103" s="1">
        <v>1</v>
      </c>
      <c r="KD103" s="1">
        <v>1</v>
      </c>
      <c r="KE103" s="1">
        <v>1</v>
      </c>
      <c r="KF103" s="1">
        <v>1</v>
      </c>
      <c r="KG103" s="1">
        <v>1</v>
      </c>
      <c r="KH103" s="1">
        <v>1</v>
      </c>
      <c r="KI103" s="1">
        <v>1</v>
      </c>
      <c r="KJ103" s="1">
        <v>1</v>
      </c>
      <c r="KK103" s="1">
        <v>1</v>
      </c>
      <c r="KL103" s="1">
        <f t="shared" si="202"/>
        <v>0</v>
      </c>
      <c r="KM103" s="1" t="e">
        <f t="shared" ca="1" si="245"/>
        <v>#NAME?</v>
      </c>
      <c r="KN103" s="1" t="e">
        <f t="shared" ca="1" si="246"/>
        <v>#NAME?</v>
      </c>
      <c r="KQ103" s="1">
        <v>1</v>
      </c>
      <c r="KR103" s="1">
        <v>1</v>
      </c>
      <c r="KS103" s="1">
        <v>1</v>
      </c>
      <c r="KT103" s="1">
        <v>1</v>
      </c>
      <c r="KU103" s="1">
        <v>1</v>
      </c>
      <c r="KV103" s="1">
        <v>1</v>
      </c>
      <c r="KW103" s="1">
        <v>1</v>
      </c>
      <c r="KX103" s="1">
        <v>1</v>
      </c>
      <c r="KZ103" s="1">
        <v>8.3617267170459311</v>
      </c>
      <c r="LA103" s="1">
        <v>8.3617267170459311</v>
      </c>
      <c r="LB103" s="1">
        <v>8.3617267170459311</v>
      </c>
      <c r="LC103" s="1">
        <v>8.3617267170459311</v>
      </c>
      <c r="LD103" s="1">
        <v>8.3617267170459311</v>
      </c>
      <c r="LE103" s="1">
        <v>8.3617267170459311</v>
      </c>
      <c r="LF103" s="1">
        <v>8.3617267170459311</v>
      </c>
      <c r="LG103" s="1">
        <v>8.3617267170459311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R103" s="1">
        <v>20</v>
      </c>
      <c r="LS103" s="1">
        <v>400</v>
      </c>
      <c r="LT103" s="1">
        <v>20</v>
      </c>
      <c r="LU103" s="1">
        <v>20</v>
      </c>
      <c r="LX103" s="1">
        <v>1</v>
      </c>
      <c r="LY103" s="1">
        <v>1</v>
      </c>
      <c r="LZ103" s="1">
        <v>1</v>
      </c>
      <c r="MA103" s="1">
        <v>1</v>
      </c>
      <c r="MB103" s="1">
        <v>1</v>
      </c>
      <c r="MC103" s="1">
        <v>1</v>
      </c>
      <c r="MD103" s="1">
        <v>1</v>
      </c>
      <c r="ME103" s="1">
        <v>1</v>
      </c>
      <c r="MF103" s="1">
        <v>1</v>
      </c>
      <c r="MG103" s="1">
        <v>1</v>
      </c>
      <c r="MH103" s="1">
        <v>1</v>
      </c>
      <c r="MI103" s="1">
        <v>1</v>
      </c>
      <c r="MJ103" s="1">
        <v>1</v>
      </c>
      <c r="MK103" s="1">
        <v>1</v>
      </c>
      <c r="ML103" s="1">
        <v>1</v>
      </c>
      <c r="MM103" s="1">
        <v>1</v>
      </c>
      <c r="MR103" s="1">
        <v>1</v>
      </c>
      <c r="MS103" s="1">
        <v>1</v>
      </c>
      <c r="MT103" s="1">
        <v>1</v>
      </c>
      <c r="MU103" s="1">
        <v>1</v>
      </c>
      <c r="MV103" s="1">
        <v>1</v>
      </c>
      <c r="MW103" s="1">
        <v>1</v>
      </c>
      <c r="MX103" s="1">
        <v>1</v>
      </c>
      <c r="MY103" s="1">
        <v>1</v>
      </c>
      <c r="MZ103" s="1">
        <v>1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f t="shared" si="205"/>
        <v>0</v>
      </c>
      <c r="NI103" s="1" t="e">
        <f t="shared" ca="1" si="247"/>
        <v>#NAME?</v>
      </c>
      <c r="NJ103" s="1" t="e">
        <f t="shared" ca="1" si="248"/>
        <v>#NAME?</v>
      </c>
      <c r="NM103" s="1">
        <v>1</v>
      </c>
      <c r="NN103" s="1">
        <v>1</v>
      </c>
      <c r="NO103" s="1">
        <v>1</v>
      </c>
      <c r="NP103" s="1">
        <v>1</v>
      </c>
      <c r="NQ103" s="1">
        <v>1</v>
      </c>
      <c r="NR103" s="1">
        <v>1</v>
      </c>
      <c r="NS103" s="1">
        <v>1</v>
      </c>
      <c r="NT103" s="1">
        <v>1</v>
      </c>
      <c r="NV103" s="1">
        <v>1.6772800102924423E-2</v>
      </c>
      <c r="NW103" s="1">
        <v>1.6772800102924423E-2</v>
      </c>
      <c r="NX103" s="1">
        <v>1.6772800102924423E-2</v>
      </c>
      <c r="NY103" s="1">
        <v>1.6772800102924423E-2</v>
      </c>
      <c r="NZ103" s="1">
        <v>1.6772800102924423E-2</v>
      </c>
      <c r="OA103" s="1">
        <v>1.6772800102924423E-2</v>
      </c>
      <c r="OB103" s="1">
        <v>1.6772800102924423E-2</v>
      </c>
      <c r="OC103" s="1">
        <v>1.6772800102924423E-2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N103" s="1">
        <v>1</v>
      </c>
      <c r="OO103" s="1">
        <v>1</v>
      </c>
      <c r="OP103" s="1">
        <v>1</v>
      </c>
      <c r="OQ103" s="1">
        <v>1</v>
      </c>
    </row>
    <row r="104" spans="1:407" s="1" customFormat="1" x14ac:dyDescent="0.25">
      <c r="A104" s="1">
        <v>900</v>
      </c>
      <c r="B104" s="1">
        <v>200</v>
      </c>
      <c r="C104" s="1">
        <v>100</v>
      </c>
      <c r="D104" s="1" t="s">
        <v>384</v>
      </c>
      <c r="E104" s="1">
        <v>278.32985402500003</v>
      </c>
      <c r="F104" s="1">
        <v>78419.748725267709</v>
      </c>
      <c r="G104" s="1">
        <f t="shared" si="178"/>
        <v>952.241083689878</v>
      </c>
      <c r="H104" s="1" t="e">
        <f t="shared" ca="1" si="229"/>
        <v>#NAME?</v>
      </c>
      <c r="I104" s="1" t="e">
        <f t="shared" ca="1" si="230"/>
        <v>#NAME?</v>
      </c>
      <c r="J104" s="1">
        <f t="shared" si="181"/>
        <v>3.0925539336111117E-3</v>
      </c>
      <c r="K104" s="1" t="e">
        <f t="shared" ca="1" si="231"/>
        <v>#NAME?</v>
      </c>
      <c r="L104" s="1" t="e">
        <f t="shared" ca="1" si="232"/>
        <v>#NAME?</v>
      </c>
      <c r="M104" s="1">
        <v>0</v>
      </c>
      <c r="N104" s="1">
        <v>14239.52</v>
      </c>
      <c r="O104" s="1">
        <v>25123.24</v>
      </c>
      <c r="P104" s="1">
        <v>749779849.73000002</v>
      </c>
      <c r="Q104" s="1">
        <f t="shared" si="184"/>
        <v>118602661.63239992</v>
      </c>
      <c r="R104" s="1" t="e">
        <f t="shared" ca="1" si="233"/>
        <v>#NAME?</v>
      </c>
      <c r="S104" s="1" t="e">
        <f t="shared" ca="1" si="234"/>
        <v>#NAME?</v>
      </c>
      <c r="T104" s="1">
        <v>89900</v>
      </c>
      <c r="U104" s="2">
        <v>8082010000</v>
      </c>
      <c r="V104" s="2">
        <f t="shared" si="187"/>
        <v>0</v>
      </c>
      <c r="W104" s="2" t="e">
        <f t="shared" ca="1" si="235"/>
        <v>#NAME?</v>
      </c>
      <c r="X104" s="2" t="e">
        <f t="shared" ca="1" si="236"/>
        <v>#NAME?</v>
      </c>
      <c r="Y104" s="2">
        <f t="shared" si="190"/>
        <v>0.99888888888888894</v>
      </c>
      <c r="Z104" s="2" t="e">
        <f t="shared" ca="1" si="237"/>
        <v>#NAME?</v>
      </c>
      <c r="AA104" s="2" t="e">
        <f t="shared" ca="1" si="238"/>
        <v>#NAME?</v>
      </c>
      <c r="AB104" s="2">
        <v>900</v>
      </c>
      <c r="AC104" s="2">
        <v>810000</v>
      </c>
      <c r="AD104" s="2">
        <f t="shared" si="208"/>
        <v>1.7643319437733858</v>
      </c>
      <c r="AE104" s="2">
        <v>0</v>
      </c>
      <c r="AF104" s="2">
        <v>0</v>
      </c>
      <c r="AG104" s="2">
        <v>7940.81</v>
      </c>
      <c r="AH104" s="2">
        <v>63522146.049999997</v>
      </c>
      <c r="AI104" s="2">
        <v>89900</v>
      </c>
      <c r="AJ104" s="2">
        <v>0</v>
      </c>
      <c r="AK104" s="2">
        <v>0</v>
      </c>
      <c r="AL104" s="2"/>
      <c r="AM104" s="2"/>
      <c r="AN104" s="2">
        <v>487.91</v>
      </c>
      <c r="AO104" s="2">
        <v>243428.73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</v>
      </c>
      <c r="BA104" s="2">
        <v>1</v>
      </c>
      <c r="BB104" s="2">
        <v>1</v>
      </c>
      <c r="BC104" s="2">
        <v>1</v>
      </c>
      <c r="BD104" s="2"/>
      <c r="BE104" s="2"/>
      <c r="BF104" s="2"/>
      <c r="BG104" s="2"/>
      <c r="BH104" s="2">
        <v>48739.175000000003</v>
      </c>
      <c r="BI104" s="2">
        <v>2429289025.9450002</v>
      </c>
      <c r="BJ104" s="2">
        <v>1</v>
      </c>
      <c r="BK104" s="2">
        <v>1</v>
      </c>
      <c r="BL104" s="2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f t="shared" si="193"/>
        <v>0</v>
      </c>
      <c r="BY104" s="1" t="e">
        <f t="shared" ca="1" si="239"/>
        <v>#NAME?</v>
      </c>
      <c r="BZ104" s="1" t="e">
        <f t="shared" ca="1" si="240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0</v>
      </c>
      <c r="CM104" s="1">
        <v>-50980.249600652664</v>
      </c>
      <c r="CN104" s="1">
        <v>-50980.249600652664</v>
      </c>
      <c r="CO104" s="1">
        <v>-50980.249600652664</v>
      </c>
      <c r="CP104" s="1">
        <v>-50980.249600652664</v>
      </c>
      <c r="CQ104" s="1">
        <v>-50980.249600652664</v>
      </c>
      <c r="CR104" s="1">
        <v>-50980.249600652664</v>
      </c>
      <c r="CS104" s="1">
        <v>-50980.249600652664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D104" s="1">
        <v>0</v>
      </c>
      <c r="DE104" s="1">
        <v>0</v>
      </c>
      <c r="DF104" s="1">
        <v>0</v>
      </c>
      <c r="DG104" s="1">
        <v>0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ED104" s="1">
        <v>8.1850000000000005</v>
      </c>
      <c r="EE104" s="1">
        <v>124.36499999999999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f t="shared" si="196"/>
        <v>0</v>
      </c>
      <c r="EU104" s="1" t="e">
        <f t="shared" ca="1" si="241"/>
        <v>#NAME?</v>
      </c>
      <c r="EV104" s="1" t="e">
        <f t="shared" ca="1" si="242"/>
        <v>#NAME?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H104" s="1">
        <v>28.685418186262751</v>
      </c>
      <c r="FI104" s="1">
        <v>-29.100577227606127</v>
      </c>
      <c r="FJ104" s="1">
        <v>-29.100577227606127</v>
      </c>
      <c r="FK104" s="1">
        <v>-29.100577227606127</v>
      </c>
      <c r="FL104" s="1">
        <v>-29.100577227606127</v>
      </c>
      <c r="FM104" s="1">
        <v>-29.100577227606127</v>
      </c>
      <c r="FN104" s="1">
        <v>-29.100577227606127</v>
      </c>
      <c r="FO104" s="1">
        <v>-29.100577227606127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Z104" s="1">
        <v>106.75205258615006</v>
      </c>
      <c r="GA104" s="1">
        <v>11396.001530522226</v>
      </c>
      <c r="GB104" s="1">
        <v>106.37952076480565</v>
      </c>
      <c r="GC104" s="1">
        <v>106.76399588205692</v>
      </c>
      <c r="GF104" s="1">
        <v>445.57499999999999</v>
      </c>
      <c r="GG104" s="1">
        <v>203024.39499999999</v>
      </c>
      <c r="GH104" s="1">
        <v>1</v>
      </c>
      <c r="GI104" s="1">
        <v>1</v>
      </c>
      <c r="GJ104" s="1">
        <v>1</v>
      </c>
      <c r="GK104" s="1">
        <v>1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GZ104" s="1">
        <v>44506.605000000003</v>
      </c>
      <c r="HA104" s="1">
        <v>2025706433.425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  <c r="HG104" s="1">
        <v>1</v>
      </c>
      <c r="HH104" s="1">
        <v>1</v>
      </c>
      <c r="HI104" s="1">
        <v>1</v>
      </c>
      <c r="HJ104" s="1">
        <v>1</v>
      </c>
      <c r="HK104" s="1">
        <v>1</v>
      </c>
      <c r="HL104" s="1">
        <v>1</v>
      </c>
      <c r="HM104" s="1">
        <v>1</v>
      </c>
      <c r="HN104" s="1">
        <v>1</v>
      </c>
      <c r="HO104" s="1">
        <v>1</v>
      </c>
      <c r="HP104" s="1">
        <f t="shared" si="199"/>
        <v>0</v>
      </c>
      <c r="HQ104" s="1" t="e">
        <f t="shared" ca="1" si="243"/>
        <v>#NAME?</v>
      </c>
      <c r="HR104" s="1" t="e">
        <f t="shared" ca="1" si="244"/>
        <v>#NAME?</v>
      </c>
      <c r="HU104" s="1">
        <v>1</v>
      </c>
      <c r="HV104" s="1">
        <v>1</v>
      </c>
      <c r="HW104" s="1">
        <v>1</v>
      </c>
      <c r="HX104" s="1">
        <v>1</v>
      </c>
      <c r="HY104" s="1">
        <v>1</v>
      </c>
      <c r="HZ104" s="1">
        <v>1</v>
      </c>
      <c r="IA104" s="1">
        <v>1</v>
      </c>
      <c r="IB104" s="1">
        <v>1</v>
      </c>
      <c r="ID104" s="1">
        <v>0</v>
      </c>
      <c r="IE104" s="1">
        <v>-54.454492356001303</v>
      </c>
      <c r="IF104" s="1">
        <v>-54.454492356001303</v>
      </c>
      <c r="IG104" s="1">
        <v>-54.454492356001303</v>
      </c>
      <c r="IH104" s="1">
        <v>-54.454492356001303</v>
      </c>
      <c r="II104" s="1">
        <v>-54.454492356001303</v>
      </c>
      <c r="IJ104" s="1">
        <v>-54.454492356001303</v>
      </c>
      <c r="IK104" s="1">
        <v>-54.454492356001303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V104" s="1">
        <v>0</v>
      </c>
      <c r="IW104" s="1">
        <v>0</v>
      </c>
      <c r="IX104" s="1">
        <v>0</v>
      </c>
      <c r="IY104" s="1">
        <v>0</v>
      </c>
      <c r="JB104" s="1">
        <v>1</v>
      </c>
      <c r="JC104" s="1">
        <v>1</v>
      </c>
      <c r="JD104" s="1">
        <v>1</v>
      </c>
      <c r="JE104" s="1">
        <v>1</v>
      </c>
      <c r="JF104" s="1">
        <v>1</v>
      </c>
      <c r="JG104" s="1">
        <v>1</v>
      </c>
      <c r="JH104" s="1">
        <v>1</v>
      </c>
      <c r="JI104" s="1">
        <v>1</v>
      </c>
      <c r="JJ104" s="1">
        <v>1</v>
      </c>
      <c r="JK104" s="1">
        <v>1</v>
      </c>
      <c r="JL104" s="1">
        <v>1</v>
      </c>
      <c r="JM104" s="1">
        <v>1</v>
      </c>
      <c r="JN104" s="1">
        <v>1</v>
      </c>
      <c r="JO104" s="1">
        <v>1</v>
      </c>
      <c r="JP104" s="1">
        <v>1</v>
      </c>
      <c r="JQ104" s="1">
        <v>1</v>
      </c>
      <c r="JV104" s="1">
        <v>1</v>
      </c>
      <c r="JW104" s="1">
        <v>1</v>
      </c>
      <c r="JX104" s="1">
        <v>1</v>
      </c>
      <c r="JY104" s="1">
        <v>1</v>
      </c>
      <c r="JZ104" s="1">
        <v>1</v>
      </c>
      <c r="KA104" s="1">
        <v>1</v>
      </c>
      <c r="KB104" s="1">
        <v>1</v>
      </c>
      <c r="KC104" s="1">
        <v>1</v>
      </c>
      <c r="KD104" s="1">
        <v>1</v>
      </c>
      <c r="KE104" s="1">
        <v>1</v>
      </c>
      <c r="KF104" s="1">
        <v>1</v>
      </c>
      <c r="KG104" s="1">
        <v>1</v>
      </c>
      <c r="KH104" s="1">
        <v>1</v>
      </c>
      <c r="KI104" s="1">
        <v>1</v>
      </c>
      <c r="KJ104" s="1">
        <v>1</v>
      </c>
      <c r="KK104" s="1">
        <v>1</v>
      </c>
      <c r="KL104" s="1">
        <f t="shared" si="202"/>
        <v>0</v>
      </c>
      <c r="KM104" s="1" t="e">
        <f t="shared" ca="1" si="245"/>
        <v>#NAME?</v>
      </c>
      <c r="KN104" s="1" t="e">
        <f t="shared" ca="1" si="246"/>
        <v>#NAME?</v>
      </c>
      <c r="KQ104" s="1">
        <v>1</v>
      </c>
      <c r="KR104" s="1">
        <v>1</v>
      </c>
      <c r="KS104" s="1">
        <v>1</v>
      </c>
      <c r="KT104" s="1">
        <v>1</v>
      </c>
      <c r="KU104" s="1">
        <v>1</v>
      </c>
      <c r="KV104" s="1">
        <v>1</v>
      </c>
      <c r="KW104" s="1">
        <v>1</v>
      </c>
      <c r="KX104" s="1">
        <v>1</v>
      </c>
      <c r="KZ104" s="1">
        <v>8.0602987196513318</v>
      </c>
      <c r="LA104" s="1">
        <v>8.0602987196513318</v>
      </c>
      <c r="LB104" s="1">
        <v>8.0602987196513318</v>
      </c>
      <c r="LC104" s="1">
        <v>8.0602987196513318</v>
      </c>
      <c r="LD104" s="1">
        <v>8.0602987196513318</v>
      </c>
      <c r="LE104" s="1">
        <v>8.0602987196513318</v>
      </c>
      <c r="LF104" s="1">
        <v>8.0602987196513318</v>
      </c>
      <c r="LG104" s="1">
        <v>8.0602987196513318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R104" s="1">
        <v>20</v>
      </c>
      <c r="LS104" s="1">
        <v>400</v>
      </c>
      <c r="LT104" s="1">
        <v>20</v>
      </c>
      <c r="LU104" s="1">
        <v>20</v>
      </c>
      <c r="LX104" s="1">
        <v>1</v>
      </c>
      <c r="LY104" s="1">
        <v>1</v>
      </c>
      <c r="LZ104" s="1">
        <v>1</v>
      </c>
      <c r="MA104" s="1">
        <v>1</v>
      </c>
      <c r="MB104" s="1">
        <v>1</v>
      </c>
      <c r="MC104" s="1">
        <v>1</v>
      </c>
      <c r="MD104" s="1">
        <v>1</v>
      </c>
      <c r="ME104" s="1">
        <v>1</v>
      </c>
      <c r="MF104" s="1">
        <v>1</v>
      </c>
      <c r="MG104" s="1">
        <v>1</v>
      </c>
      <c r="MH104" s="1">
        <v>1</v>
      </c>
      <c r="MI104" s="1">
        <v>1</v>
      </c>
      <c r="MJ104" s="1">
        <v>1</v>
      </c>
      <c r="MK104" s="1">
        <v>1</v>
      </c>
      <c r="ML104" s="1">
        <v>1</v>
      </c>
      <c r="MM104" s="1">
        <v>1</v>
      </c>
      <c r="MR104" s="1">
        <v>1</v>
      </c>
      <c r="MS104" s="1">
        <v>1</v>
      </c>
      <c r="MT104" s="1">
        <v>1</v>
      </c>
      <c r="MU104" s="1">
        <v>1</v>
      </c>
      <c r="MV104" s="1">
        <v>1</v>
      </c>
      <c r="MW104" s="1">
        <v>1</v>
      </c>
      <c r="MX104" s="1">
        <v>1</v>
      </c>
      <c r="MY104" s="1">
        <v>1</v>
      </c>
      <c r="MZ104" s="1">
        <v>1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f t="shared" si="205"/>
        <v>0</v>
      </c>
      <c r="NI104" s="1" t="e">
        <f t="shared" ca="1" si="247"/>
        <v>#NAME?</v>
      </c>
      <c r="NJ104" s="1" t="e">
        <f t="shared" ca="1" si="248"/>
        <v>#NAME?</v>
      </c>
      <c r="NM104" s="1">
        <v>1</v>
      </c>
      <c r="NN104" s="1">
        <v>1</v>
      </c>
      <c r="NO104" s="1">
        <v>1</v>
      </c>
      <c r="NP104" s="1">
        <v>1</v>
      </c>
      <c r="NQ104" s="1">
        <v>1</v>
      </c>
      <c r="NR104" s="1">
        <v>1</v>
      </c>
      <c r="NS104" s="1">
        <v>1</v>
      </c>
      <c r="NT104" s="1">
        <v>1</v>
      </c>
      <c r="NV104" s="1">
        <v>1.6580636505665977E-2</v>
      </c>
      <c r="NW104" s="1">
        <v>1.6580636505665977E-2</v>
      </c>
      <c r="NX104" s="1">
        <v>1.6580636505665977E-2</v>
      </c>
      <c r="NY104" s="1">
        <v>1.6580636505665977E-2</v>
      </c>
      <c r="NZ104" s="1">
        <v>1.6580636505665977E-2</v>
      </c>
      <c r="OA104" s="1">
        <v>1.6580636505665977E-2</v>
      </c>
      <c r="OB104" s="1">
        <v>1.6580636505665977E-2</v>
      </c>
      <c r="OC104" s="1">
        <v>1.6580636505665977E-2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N104" s="1">
        <v>1</v>
      </c>
      <c r="OO104" s="1">
        <v>1</v>
      </c>
      <c r="OP104" s="1">
        <v>1</v>
      </c>
      <c r="OQ104" s="1">
        <v>1</v>
      </c>
    </row>
    <row r="105" spans="1:407" s="1" customFormat="1" x14ac:dyDescent="0.25">
      <c r="A105" s="1">
        <v>950</v>
      </c>
      <c r="B105" s="1">
        <v>200</v>
      </c>
      <c r="C105" s="1">
        <v>100</v>
      </c>
      <c r="D105" s="1" t="s">
        <v>384</v>
      </c>
      <c r="E105" s="1">
        <v>299.68804257000005</v>
      </c>
      <c r="F105" s="1">
        <v>90963.798770671172</v>
      </c>
      <c r="G105" s="1">
        <f>F105-E105*E105</f>
        <v>1150.8759112330154</v>
      </c>
      <c r="H105" s="1" t="e">
        <f ca="1">E105-КОРЕНЬ(G105)/КОРЕНЬ(B105)*$B$1</f>
        <v>#NAME?</v>
      </c>
      <c r="I105" s="1" t="e">
        <f ca="1">E105+КОРЕНЬ(G105)/КОРЕНЬ(B105)*$B$1</f>
        <v>#NAME?</v>
      </c>
      <c r="J105" s="1">
        <f>E105/(A105*C105)</f>
        <v>3.1546109744210534E-3</v>
      </c>
      <c r="K105" s="1" t="e">
        <f ca="1">J105-КОРЕНЬ(G105)/КОРЕНЬ(B105)*$B$1</f>
        <v>#NAME?</v>
      </c>
      <c r="L105" s="1" t="e">
        <f ca="1">J105+КОРЕНЬ(G105)/КОРЕНЬ(B105)*$B$1</f>
        <v>#NAME?</v>
      </c>
      <c r="M105" s="1">
        <v>0</v>
      </c>
      <c r="N105" s="1">
        <v>17779.305</v>
      </c>
      <c r="O105" s="1">
        <v>34054.584999999999</v>
      </c>
      <c r="P105" s="1">
        <v>1375448834.085</v>
      </c>
      <c r="Q105" s="1">
        <f>P105-O105*O105</f>
        <v>215734074.56277514</v>
      </c>
      <c r="R105" s="1" t="e">
        <f ca="1">O105-КОРЕНЬ(Q105)/КОРЕНЬ(B105)*$B$1</f>
        <v>#NAME?</v>
      </c>
      <c r="S105" s="1" t="e">
        <f ca="1">O105+КОРЕНЬ(Q105)/КОРЕНЬ(B105)*$B$1</f>
        <v>#NAME?</v>
      </c>
      <c r="T105" s="1">
        <v>94900</v>
      </c>
      <c r="U105" s="2">
        <v>9006010000</v>
      </c>
      <c r="V105" s="2">
        <f>U105-T105*T105</f>
        <v>0</v>
      </c>
      <c r="W105" s="2" t="e">
        <f ca="1">T105-КОРЕНЬ(V105)/КОРЕНЬ(B105)*$B$1</f>
        <v>#NAME?</v>
      </c>
      <c r="X105" s="2" t="e">
        <f ca="1">T105+КОРЕНЬ(V105)/КОРЕНЬ(B105)*$B$1</f>
        <v>#NAME?</v>
      </c>
      <c r="Y105" s="2">
        <f>T105/(A105*C105)</f>
        <v>0.99894736842105258</v>
      </c>
      <c r="Z105" s="2" t="e">
        <f ca="1">Y105-КОРЕНЬ(V105)/КОРЕНЬ(B105)*$B$1</f>
        <v>#NAME?</v>
      </c>
      <c r="AA105" s="2" t="e">
        <f ca="1">Y105+КОРЕНЬ(V105)/КОРЕНЬ(B105)*$B$1</f>
        <v>#NAME?</v>
      </c>
      <c r="AB105" s="2">
        <v>950</v>
      </c>
      <c r="AC105" s="2">
        <v>902500</v>
      </c>
      <c r="AD105" s="2">
        <f t="shared" si="208"/>
        <v>1.9154058609152607</v>
      </c>
      <c r="AE105" s="2">
        <v>0</v>
      </c>
      <c r="AF105" s="2">
        <v>0</v>
      </c>
      <c r="AG105" s="2">
        <v>8113.3149999999996</v>
      </c>
      <c r="AH105" s="2">
        <v>66477002.305</v>
      </c>
      <c r="AI105" s="2">
        <v>94900</v>
      </c>
      <c r="AJ105" s="2">
        <v>0</v>
      </c>
      <c r="AK105" s="2">
        <v>0</v>
      </c>
      <c r="AL105" s="2"/>
      <c r="AM105" s="2"/>
      <c r="AN105" s="2">
        <v>474.65829145728645</v>
      </c>
      <c r="AO105" s="2">
        <v>230226.29648241206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</v>
      </c>
      <c r="BA105" s="2">
        <v>1</v>
      </c>
      <c r="BB105" s="2">
        <v>1</v>
      </c>
      <c r="BC105" s="2">
        <v>1</v>
      </c>
      <c r="BD105" s="2"/>
      <c r="BE105" s="2"/>
      <c r="BF105" s="2"/>
      <c r="BG105" s="2"/>
      <c r="BH105" s="2">
        <v>47415.482412060301</v>
      </c>
      <c r="BI105" s="2">
        <v>2297474180.2462311</v>
      </c>
      <c r="BJ105" s="2">
        <v>1</v>
      </c>
      <c r="BK105" s="2">
        <v>1</v>
      </c>
      <c r="BL105" s="2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f>BO105-BN105*BN105</f>
        <v>0</v>
      </c>
      <c r="BY105" s="1" t="e">
        <f ca="1">BN105-КОРЕНЬ(BP105)/КОРЕНЬ(B105)*$B$1</f>
        <v>#NAME?</v>
      </c>
      <c r="BZ105" s="1" t="e">
        <f ca="1">BN105+КОРЕНЬ(BP105)/КОРЕНЬ(B105)*$B$1</f>
        <v>#NAME?</v>
      </c>
      <c r="CC105" s="1">
        <v>0.995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0</v>
      </c>
      <c r="CM105" s="1">
        <v>-48458.461581604643</v>
      </c>
      <c r="CN105" s="1">
        <v>-48458.461581604643</v>
      </c>
      <c r="CO105" s="1">
        <v>-48458.461581604643</v>
      </c>
      <c r="CP105" s="1">
        <v>-48458.461581604643</v>
      </c>
      <c r="CQ105" s="1">
        <v>-48458.461581604643</v>
      </c>
      <c r="CR105" s="1">
        <v>-48458.461581604643</v>
      </c>
      <c r="CS105" s="1">
        <v>-48458.461581604643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D105" s="1">
        <v>0</v>
      </c>
      <c r="DE105" s="1">
        <v>0</v>
      </c>
      <c r="DF105" s="1">
        <v>0</v>
      </c>
      <c r="DG105" s="1">
        <v>0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ED105" s="1">
        <v>8.3699999999999992</v>
      </c>
      <c r="EE105" s="1">
        <v>141.26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f>BO105-BN105*BN105</f>
        <v>0</v>
      </c>
      <c r="EU105" s="1" t="e">
        <f ca="1">BN105-КОРЕНЬ(BP105)/КОРЕНЬ(B105)*$B$1</f>
        <v>#NAME?</v>
      </c>
      <c r="EV105" s="1" t="e">
        <f ca="1">BN105+КОРЕНЬ(BP105)/КОРЕНЬ(B105)*$B$1</f>
        <v>#NAME?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H105" s="1">
        <v>29.148667146684719</v>
      </c>
      <c r="FI105" s="1">
        <v>-32.161260456322758</v>
      </c>
      <c r="FJ105" s="1">
        <v>-32.161260456322758</v>
      </c>
      <c r="FK105" s="1">
        <v>-32.161260456322758</v>
      </c>
      <c r="FL105" s="1">
        <v>-32.161260456322758</v>
      </c>
      <c r="FM105" s="1">
        <v>-32.161260456322758</v>
      </c>
      <c r="FN105" s="1">
        <v>-32.161260456322758</v>
      </c>
      <c r="FO105" s="1">
        <v>-32.161260456322758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Z105" s="1">
        <v>106.73813349500571</v>
      </c>
      <c r="GA105" s="1">
        <v>11393.029323626792</v>
      </c>
      <c r="GB105" s="1">
        <v>106.66344365680017</v>
      </c>
      <c r="GC105" s="1">
        <v>106.7538034394513</v>
      </c>
      <c r="GF105" s="1">
        <v>432.31658291457285</v>
      </c>
      <c r="GG105" s="1">
        <v>191836.17587939699</v>
      </c>
      <c r="GH105" s="1">
        <v>1</v>
      </c>
      <c r="GI105" s="1">
        <v>1</v>
      </c>
      <c r="GJ105" s="1">
        <v>1</v>
      </c>
      <c r="GK105" s="1">
        <v>1</v>
      </c>
      <c r="GL105" s="1">
        <v>1</v>
      </c>
      <c r="GM105" s="1">
        <v>1</v>
      </c>
      <c r="GN105" s="1">
        <v>1</v>
      </c>
      <c r="GO105" s="1">
        <v>1</v>
      </c>
      <c r="GP105" s="1">
        <v>1</v>
      </c>
      <c r="GQ105" s="1">
        <v>1</v>
      </c>
      <c r="GR105" s="1">
        <v>1</v>
      </c>
      <c r="GS105" s="1">
        <v>1</v>
      </c>
      <c r="GT105" s="1">
        <v>1</v>
      </c>
      <c r="GU105" s="1">
        <v>1</v>
      </c>
      <c r="GZ105" s="1">
        <v>43181.768844221107</v>
      </c>
      <c r="HA105" s="1">
        <v>1914095375.8492463</v>
      </c>
      <c r="HB105" s="1">
        <v>1</v>
      </c>
      <c r="HC105" s="1">
        <v>1</v>
      </c>
      <c r="HD105" s="1">
        <v>1</v>
      </c>
      <c r="HE105" s="1">
        <v>1</v>
      </c>
      <c r="HF105" s="1">
        <v>1</v>
      </c>
      <c r="HG105" s="1">
        <v>1</v>
      </c>
      <c r="HH105" s="1">
        <v>1</v>
      </c>
      <c r="HI105" s="1">
        <v>1</v>
      </c>
      <c r="HJ105" s="1">
        <v>1</v>
      </c>
      <c r="HK105" s="1">
        <v>1</v>
      </c>
      <c r="HL105" s="1">
        <v>1</v>
      </c>
      <c r="HM105" s="1">
        <v>1</v>
      </c>
      <c r="HN105" s="1">
        <v>1</v>
      </c>
      <c r="HO105" s="1">
        <v>1</v>
      </c>
      <c r="HP105" s="1">
        <f>BO105-BN105*BN105</f>
        <v>0</v>
      </c>
      <c r="HQ105" s="1" t="e">
        <f ca="1">BN105-КОРЕНЬ(BP105)/КОРЕНЬ(B105)*$B$1</f>
        <v>#NAME?</v>
      </c>
      <c r="HR105" s="1" t="e">
        <f ca="1">BN105+КОРЕНЬ(BP105)/КОРЕНЬ(B105)*$B$1</f>
        <v>#NAME?</v>
      </c>
      <c r="HU105" s="1">
        <v>0.995</v>
      </c>
      <c r="HV105" s="1">
        <v>1</v>
      </c>
      <c r="HW105" s="1">
        <v>1</v>
      </c>
      <c r="HX105" s="1">
        <v>1</v>
      </c>
      <c r="HY105" s="1">
        <v>1</v>
      </c>
      <c r="HZ105" s="1">
        <v>1</v>
      </c>
      <c r="IA105" s="1">
        <v>1</v>
      </c>
      <c r="IB105" s="1">
        <v>1</v>
      </c>
      <c r="ID105" s="1">
        <v>0</v>
      </c>
      <c r="IE105" s="1">
        <v>-50.934477723109083</v>
      </c>
      <c r="IF105" s="1">
        <v>-50.934477723109083</v>
      </c>
      <c r="IG105" s="1">
        <v>-50.934477723109083</v>
      </c>
      <c r="IH105" s="1">
        <v>-50.934477723109083</v>
      </c>
      <c r="II105" s="1">
        <v>-50.934477723109083</v>
      </c>
      <c r="IJ105" s="1">
        <v>-50.934477723109083</v>
      </c>
      <c r="IK105" s="1">
        <v>-50.934477723109083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V105" s="1">
        <v>0</v>
      </c>
      <c r="IW105" s="1">
        <v>0</v>
      </c>
      <c r="IX105" s="1">
        <v>0</v>
      </c>
      <c r="IY105" s="1">
        <v>0</v>
      </c>
      <c r="JB105" s="1">
        <v>1</v>
      </c>
      <c r="JC105" s="1">
        <v>1</v>
      </c>
      <c r="JD105" s="1">
        <v>1</v>
      </c>
      <c r="JE105" s="1">
        <v>1</v>
      </c>
      <c r="JF105" s="1">
        <v>1</v>
      </c>
      <c r="JG105" s="1">
        <v>1</v>
      </c>
      <c r="JH105" s="1">
        <v>1</v>
      </c>
      <c r="JI105" s="1">
        <v>1</v>
      </c>
      <c r="JJ105" s="1">
        <v>1</v>
      </c>
      <c r="JK105" s="1">
        <v>1</v>
      </c>
      <c r="JL105" s="1">
        <v>1</v>
      </c>
      <c r="JM105" s="1">
        <v>1</v>
      </c>
      <c r="JN105" s="1">
        <v>1</v>
      </c>
      <c r="JO105" s="1">
        <v>1</v>
      </c>
      <c r="JP105" s="1">
        <v>1</v>
      </c>
      <c r="JQ105" s="1">
        <v>1</v>
      </c>
      <c r="JV105" s="1">
        <v>1</v>
      </c>
      <c r="JW105" s="1">
        <v>1</v>
      </c>
      <c r="JX105" s="1">
        <v>1</v>
      </c>
      <c r="JY105" s="1">
        <v>1</v>
      </c>
      <c r="JZ105" s="1">
        <v>1</v>
      </c>
      <c r="KA105" s="1">
        <v>1</v>
      </c>
      <c r="KB105" s="1">
        <v>1</v>
      </c>
      <c r="KC105" s="1">
        <v>1</v>
      </c>
      <c r="KD105" s="1">
        <v>1</v>
      </c>
      <c r="KE105" s="1">
        <v>1</v>
      </c>
      <c r="KF105" s="1">
        <v>1</v>
      </c>
      <c r="KG105" s="1">
        <v>1</v>
      </c>
      <c r="KH105" s="1">
        <v>1</v>
      </c>
      <c r="KI105" s="1">
        <v>1</v>
      </c>
      <c r="KJ105" s="1">
        <v>1</v>
      </c>
      <c r="KK105" s="1">
        <v>1</v>
      </c>
      <c r="KL105" s="1">
        <f>BO105-BN105*BN105</f>
        <v>0</v>
      </c>
      <c r="KM105" s="1" t="e">
        <f ca="1">BN105-КОРЕНЬ(BP105)/КОРЕНЬ(B105)*$B$1</f>
        <v>#NAME?</v>
      </c>
      <c r="KN105" s="1" t="e">
        <f ca="1">BN105+КОРЕНЬ(BP105)/КОРЕНЬ(B105)*$B$1</f>
        <v>#NAME?</v>
      </c>
      <c r="KQ105" s="1">
        <v>1</v>
      </c>
      <c r="KR105" s="1">
        <v>1</v>
      </c>
      <c r="KS105" s="1">
        <v>1</v>
      </c>
      <c r="KT105" s="1">
        <v>1</v>
      </c>
      <c r="KU105" s="1">
        <v>1</v>
      </c>
      <c r="KV105" s="1">
        <v>1</v>
      </c>
      <c r="KW105" s="1">
        <v>1</v>
      </c>
      <c r="KX105" s="1">
        <v>1</v>
      </c>
      <c r="KZ105" s="1">
        <v>8.5204595808196721</v>
      </c>
      <c r="LA105" s="1">
        <v>8.5204595808196721</v>
      </c>
      <c r="LB105" s="1">
        <v>8.5204595808196721</v>
      </c>
      <c r="LC105" s="1">
        <v>8.5204595808196721</v>
      </c>
      <c r="LD105" s="1">
        <v>8.5204595808196721</v>
      </c>
      <c r="LE105" s="1">
        <v>8.5204595808196721</v>
      </c>
      <c r="LF105" s="1">
        <v>8.5204595808196721</v>
      </c>
      <c r="LG105" s="1">
        <v>8.5204595808196721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R105" s="1">
        <v>20</v>
      </c>
      <c r="LS105" s="1">
        <v>400</v>
      </c>
      <c r="LT105" s="1">
        <v>20</v>
      </c>
      <c r="LU105" s="1">
        <v>20</v>
      </c>
      <c r="LX105" s="1">
        <v>1</v>
      </c>
      <c r="LY105" s="1">
        <v>1</v>
      </c>
      <c r="LZ105" s="1">
        <v>1</v>
      </c>
      <c r="MA105" s="1">
        <v>1</v>
      </c>
      <c r="MB105" s="1">
        <v>1</v>
      </c>
      <c r="MC105" s="1">
        <v>1</v>
      </c>
      <c r="MD105" s="1">
        <v>1</v>
      </c>
      <c r="ME105" s="1">
        <v>1</v>
      </c>
      <c r="MF105" s="1">
        <v>1</v>
      </c>
      <c r="MG105" s="1">
        <v>1</v>
      </c>
      <c r="MH105" s="1">
        <v>1</v>
      </c>
      <c r="MI105" s="1">
        <v>1</v>
      </c>
      <c r="MJ105" s="1">
        <v>1</v>
      </c>
      <c r="MK105" s="1">
        <v>1</v>
      </c>
      <c r="ML105" s="1">
        <v>1</v>
      </c>
      <c r="MM105" s="1">
        <v>1</v>
      </c>
      <c r="MR105" s="1">
        <v>1</v>
      </c>
      <c r="MS105" s="1">
        <v>1</v>
      </c>
      <c r="MT105" s="1">
        <v>1</v>
      </c>
      <c r="MU105" s="1">
        <v>1</v>
      </c>
      <c r="MV105" s="1">
        <v>1</v>
      </c>
      <c r="MW105" s="1">
        <v>1</v>
      </c>
      <c r="MX105" s="1">
        <v>1</v>
      </c>
      <c r="MY105" s="1">
        <v>1</v>
      </c>
      <c r="MZ105" s="1">
        <v>1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f>BO105-BN105*BN105</f>
        <v>0</v>
      </c>
      <c r="NI105" s="1" t="e">
        <f ca="1">BN105-КОРЕНЬ(BP105)/КОРЕНЬ(B105)*$B$1</f>
        <v>#NAME?</v>
      </c>
      <c r="NJ105" s="1" t="e">
        <f ca="1">BN105+КОРЕНЬ(BP105)/КОРЕНЬ(B105)*$B$1</f>
        <v>#NAME?</v>
      </c>
      <c r="NM105" s="1">
        <v>1</v>
      </c>
      <c r="NN105" s="1">
        <v>1</v>
      </c>
      <c r="NO105" s="1">
        <v>1</v>
      </c>
      <c r="NP105" s="1">
        <v>1</v>
      </c>
      <c r="NQ105" s="1">
        <v>1</v>
      </c>
      <c r="NR105" s="1">
        <v>1</v>
      </c>
      <c r="NS105" s="1">
        <v>1</v>
      </c>
      <c r="NT105" s="1">
        <v>1</v>
      </c>
      <c r="NV105" s="1">
        <v>2.6819396968351596E-2</v>
      </c>
      <c r="NW105" s="1">
        <v>2.6819396968351596E-2</v>
      </c>
      <c r="NX105" s="1">
        <v>2.6819396968351596E-2</v>
      </c>
      <c r="NY105" s="1">
        <v>2.6819396968351596E-2</v>
      </c>
      <c r="NZ105" s="1">
        <v>2.6819396968351596E-2</v>
      </c>
      <c r="OA105" s="1">
        <v>2.6819396968351596E-2</v>
      </c>
      <c r="OB105" s="1">
        <v>2.6819396968351596E-2</v>
      </c>
      <c r="OC105" s="1">
        <v>2.6819396968351596E-2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N105" s="1">
        <v>1</v>
      </c>
      <c r="OO105" s="1">
        <v>1</v>
      </c>
      <c r="OP105" s="1">
        <v>1</v>
      </c>
      <c r="OQ105" s="1">
        <v>1</v>
      </c>
    </row>
    <row r="106" spans="1:407" s="1" customFormat="1" x14ac:dyDescent="0.25">
      <c r="A106" s="1">
        <v>1000</v>
      </c>
      <c r="B106" s="1">
        <v>200</v>
      </c>
      <c r="C106" s="1">
        <v>100</v>
      </c>
      <c r="D106" s="1" t="s">
        <v>383</v>
      </c>
      <c r="E106" s="1">
        <v>283.6391969550001</v>
      </c>
      <c r="F106" s="1">
        <v>81681.994504907052</v>
      </c>
      <c r="G106" s="1">
        <f>F106-E106*E106</f>
        <v>1230.8004556297092</v>
      </c>
      <c r="H106" s="1" t="e">
        <f ca="1">E106-КОРЕНЬ(G106)/КОРЕНЬ(B106)*$B$1</f>
        <v>#NAME?</v>
      </c>
      <c r="I106" s="1" t="e">
        <f ca="1">E106+КОРЕНЬ(G106)/КОРЕНЬ(B106)*$B$1</f>
        <v>#NAME?</v>
      </c>
      <c r="J106" s="1">
        <f>E106/(A106*C106)</f>
        <v>2.8363919695500012E-3</v>
      </c>
      <c r="K106" s="1" t="e">
        <f ca="1">J106-КОРЕНЬ(G106)/КОРЕНЬ(B106)*$B$1</f>
        <v>#NAME?</v>
      </c>
      <c r="L106" s="1" t="e">
        <f ca="1">J106+КОРЕНЬ(G106)/КОРЕНЬ(B106)*$B$1</f>
        <v>#NAME?</v>
      </c>
      <c r="M106" s="1">
        <v>0</v>
      </c>
      <c r="N106" s="1">
        <v>20221.810000000001</v>
      </c>
      <c r="O106" s="1">
        <v>39968.764999999999</v>
      </c>
      <c r="P106" s="1">
        <v>1849966562.7049999</v>
      </c>
      <c r="Q106" s="1">
        <f>P106-O106*O106</f>
        <v>252464387.07977486</v>
      </c>
      <c r="R106" s="1" t="e">
        <f ca="1">O106-КОРЕНЬ(Q106)/КОРЕНЬ(B106)*$B$1</f>
        <v>#NAME?</v>
      </c>
      <c r="S106" s="1" t="e">
        <f ca="1">O106+КОРЕНЬ(Q106)/КОРЕНЬ(B106)*$B$1</f>
        <v>#NAME?</v>
      </c>
      <c r="T106" s="1">
        <v>99900</v>
      </c>
      <c r="U106" s="2">
        <v>9980010000</v>
      </c>
      <c r="V106" s="2">
        <f>U106-T106*T106</f>
        <v>0</v>
      </c>
      <c r="W106" s="2" t="e">
        <f ca="1">T106-КОРЕНЬ(V106)/КОРЕНЬ(B106)*$B$1</f>
        <v>#NAME?</v>
      </c>
      <c r="X106" s="2" t="e">
        <f ca="1">T106+КОРЕНЬ(V106)/КОРЕНЬ(B106)*$B$1</f>
        <v>#NAME?</v>
      </c>
      <c r="Y106" s="2">
        <f>T106/(A106*C106)</f>
        <v>0.999</v>
      </c>
      <c r="Z106" s="2" t="e">
        <f ca="1">Y106-КОРЕНЬ(V106)/КОРЕНЬ(B106)*$B$1</f>
        <v>#NAME?</v>
      </c>
      <c r="AA106" s="2" t="e">
        <f ca="1">Y106+КОРЕНЬ(V106)/КОРЕНЬ(B106)*$B$1</f>
        <v>#NAME?</v>
      </c>
      <c r="AB106" s="2">
        <v>1000</v>
      </c>
      <c r="AC106" s="2">
        <v>1000000</v>
      </c>
      <c r="AD106" s="2">
        <f t="shared" si="208"/>
        <v>1.9765176806626112</v>
      </c>
      <c r="AE106" s="2">
        <v>0</v>
      </c>
      <c r="AF106" s="2">
        <v>0</v>
      </c>
      <c r="AG106" s="2">
        <v>8285.5</v>
      </c>
      <c r="AH106" s="2">
        <v>69189735.140000001</v>
      </c>
      <c r="AI106" s="2">
        <v>99900</v>
      </c>
      <c r="AJ106" s="2">
        <v>0</v>
      </c>
      <c r="AK106" s="2">
        <v>0</v>
      </c>
      <c r="AL106" s="2"/>
      <c r="AM106" s="2"/>
      <c r="AN106" s="2">
        <v>486.39</v>
      </c>
      <c r="AO106" s="2">
        <v>243081.53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</v>
      </c>
      <c r="BA106" s="2">
        <v>1</v>
      </c>
      <c r="BB106" s="2">
        <v>1</v>
      </c>
      <c r="BC106" s="2">
        <v>1</v>
      </c>
      <c r="BD106" s="2"/>
      <c r="BE106" s="2"/>
      <c r="BF106" s="2"/>
      <c r="BG106" s="2"/>
      <c r="BH106" s="2">
        <v>48589.1</v>
      </c>
      <c r="BI106" s="2">
        <v>2426041900.02</v>
      </c>
      <c r="BJ106" s="2">
        <v>1</v>
      </c>
      <c r="BK106" s="2">
        <v>1</v>
      </c>
      <c r="BL106" s="2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f>BO106-BN106*BN106</f>
        <v>0</v>
      </c>
      <c r="BY106" s="1" t="e">
        <f ca="1">BN106-КОРЕНЬ(BP106)/КОРЕНЬ(B106)*$B$1</f>
        <v>#NAME?</v>
      </c>
      <c r="BZ106" s="1" t="e">
        <f ca="1">BN106+КОРЕНЬ(BP106)/КОРЕНЬ(B106)*$B$1</f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0</v>
      </c>
      <c r="CM106" s="1">
        <v>-41167.028424698714</v>
      </c>
      <c r="CN106" s="1">
        <v>-41167.028424698714</v>
      </c>
      <c r="CO106" s="1">
        <v>-41167.028424698714</v>
      </c>
      <c r="CP106" s="1">
        <v>-41167.028424698714</v>
      </c>
      <c r="CQ106" s="1">
        <v>-41167.028424698714</v>
      </c>
      <c r="CR106" s="1">
        <v>-41167.028424698714</v>
      </c>
      <c r="CS106" s="1">
        <v>-41167.028424698714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D106" s="1">
        <v>0</v>
      </c>
      <c r="DE106" s="1">
        <v>0</v>
      </c>
      <c r="DF106" s="1">
        <v>0</v>
      </c>
      <c r="DG106" s="1">
        <v>0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ED106" s="1">
        <v>7.79</v>
      </c>
      <c r="EE106" s="1">
        <v>122.63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f>BO106-BN106*BN106</f>
        <v>0</v>
      </c>
      <c r="EU106" s="1" t="e">
        <f ca="1">BN106-КОРЕНЬ(BP106)/КОРЕНЬ(B106)*$B$1</f>
        <v>#NAME?</v>
      </c>
      <c r="EV106" s="1" t="e">
        <f ca="1">BN106+КОРЕНЬ(BP106)/КОРЕНЬ(B106)*$B$1</f>
        <v>#NAME?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H106" s="1">
        <v>30.121930483506375</v>
      </c>
      <c r="FI106" s="1">
        <v>-27.761424748687404</v>
      </c>
      <c r="FJ106" s="1">
        <v>-27.761424748687404</v>
      </c>
      <c r="FK106" s="1">
        <v>-27.761424748687404</v>
      </c>
      <c r="FL106" s="1">
        <v>-27.761424748687404</v>
      </c>
      <c r="FM106" s="1">
        <v>-27.761424748687404</v>
      </c>
      <c r="FN106" s="1">
        <v>-27.761424748687404</v>
      </c>
      <c r="FO106" s="1">
        <v>-27.761424748687404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Z106" s="1">
        <v>106.74939677232788</v>
      </c>
      <c r="GA106" s="1">
        <v>11395.434003502121</v>
      </c>
      <c r="GB106" s="1">
        <v>106.61087250840069</v>
      </c>
      <c r="GC106" s="1">
        <v>106.75584294024176</v>
      </c>
      <c r="GF106" s="1">
        <v>443.96</v>
      </c>
      <c r="GG106" s="1">
        <v>202678.28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1</v>
      </c>
      <c r="GN106" s="1">
        <v>1</v>
      </c>
      <c r="GO106" s="1">
        <v>1</v>
      </c>
      <c r="GP106" s="1">
        <v>1</v>
      </c>
      <c r="GQ106" s="1">
        <v>1</v>
      </c>
      <c r="GR106" s="1">
        <v>1</v>
      </c>
      <c r="GS106" s="1">
        <v>1</v>
      </c>
      <c r="GT106" s="1">
        <v>1</v>
      </c>
      <c r="GU106" s="1">
        <v>1</v>
      </c>
      <c r="GZ106" s="1">
        <v>44345.56</v>
      </c>
      <c r="HA106" s="1">
        <v>2022289646.9000001</v>
      </c>
      <c r="HB106" s="1">
        <v>1</v>
      </c>
      <c r="HC106" s="1">
        <v>1</v>
      </c>
      <c r="HD106" s="1">
        <v>1</v>
      </c>
      <c r="HE106" s="1">
        <v>1</v>
      </c>
      <c r="HF106" s="1">
        <v>1</v>
      </c>
      <c r="HG106" s="1">
        <v>1</v>
      </c>
      <c r="HH106" s="1">
        <v>1</v>
      </c>
      <c r="HI106" s="1">
        <v>1</v>
      </c>
      <c r="HJ106" s="1">
        <v>1</v>
      </c>
      <c r="HK106" s="1">
        <v>1</v>
      </c>
      <c r="HL106" s="1">
        <v>1</v>
      </c>
      <c r="HM106" s="1">
        <v>1</v>
      </c>
      <c r="HN106" s="1">
        <v>1</v>
      </c>
      <c r="HO106" s="1">
        <v>1</v>
      </c>
      <c r="HP106" s="1">
        <f>BO106-BN106*BN106</f>
        <v>0</v>
      </c>
      <c r="HQ106" s="1" t="e">
        <f ca="1">BN106-КОРЕНЬ(BP106)/КОРЕНЬ(B106)*$B$1</f>
        <v>#NAME?</v>
      </c>
      <c r="HR106" s="1" t="e">
        <f ca="1">BN106+КОРЕНЬ(BP106)/КОРЕНЬ(B106)*$B$1</f>
        <v>#NAME?</v>
      </c>
      <c r="HU106" s="1">
        <v>1</v>
      </c>
      <c r="HV106" s="1">
        <v>1</v>
      </c>
      <c r="HW106" s="1">
        <v>1</v>
      </c>
      <c r="HX106" s="1">
        <v>1</v>
      </c>
      <c r="HY106" s="1">
        <v>1</v>
      </c>
      <c r="HZ106" s="1">
        <v>1</v>
      </c>
      <c r="IA106" s="1">
        <v>1</v>
      </c>
      <c r="IB106" s="1">
        <v>1</v>
      </c>
      <c r="ID106" s="1">
        <v>0</v>
      </c>
      <c r="IE106" s="1">
        <v>-48.942500602743849</v>
      </c>
      <c r="IF106" s="1">
        <v>-48.942500602743849</v>
      </c>
      <c r="IG106" s="1">
        <v>-48.942500602743849</v>
      </c>
      <c r="IH106" s="1">
        <v>-48.942500602743849</v>
      </c>
      <c r="II106" s="1">
        <v>-48.942500602743849</v>
      </c>
      <c r="IJ106" s="1">
        <v>-48.942500602743849</v>
      </c>
      <c r="IK106" s="1">
        <v>-48.942500602743849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V106" s="1">
        <v>0</v>
      </c>
      <c r="IW106" s="1">
        <v>0</v>
      </c>
      <c r="IX106" s="1">
        <v>0</v>
      </c>
      <c r="IY106" s="1">
        <v>0</v>
      </c>
      <c r="JB106" s="1">
        <v>1</v>
      </c>
      <c r="JC106" s="1">
        <v>1</v>
      </c>
      <c r="JD106" s="1">
        <v>1</v>
      </c>
      <c r="JE106" s="1">
        <v>1</v>
      </c>
      <c r="JF106" s="1">
        <v>1</v>
      </c>
      <c r="JG106" s="1">
        <v>1</v>
      </c>
      <c r="JH106" s="1">
        <v>1</v>
      </c>
      <c r="JI106" s="1">
        <v>1</v>
      </c>
      <c r="JJ106" s="1">
        <v>1</v>
      </c>
      <c r="JK106" s="1">
        <v>1</v>
      </c>
      <c r="JL106" s="1">
        <v>1</v>
      </c>
      <c r="JM106" s="1">
        <v>1</v>
      </c>
      <c r="JN106" s="1">
        <v>1</v>
      </c>
      <c r="JO106" s="1">
        <v>1</v>
      </c>
      <c r="JP106" s="1">
        <v>1</v>
      </c>
      <c r="JQ106" s="1">
        <v>1</v>
      </c>
      <c r="JV106" s="1">
        <v>1</v>
      </c>
      <c r="JW106" s="1">
        <v>1</v>
      </c>
      <c r="JX106" s="1">
        <v>1</v>
      </c>
      <c r="JY106" s="1">
        <v>1</v>
      </c>
      <c r="JZ106" s="1">
        <v>1</v>
      </c>
      <c r="KA106" s="1">
        <v>1</v>
      </c>
      <c r="KB106" s="1">
        <v>1</v>
      </c>
      <c r="KC106" s="1">
        <v>1</v>
      </c>
      <c r="KD106" s="1">
        <v>1</v>
      </c>
      <c r="KE106" s="1">
        <v>1</v>
      </c>
      <c r="KF106" s="1">
        <v>1</v>
      </c>
      <c r="KG106" s="1">
        <v>1</v>
      </c>
      <c r="KH106" s="1">
        <v>1</v>
      </c>
      <c r="KI106" s="1">
        <v>1</v>
      </c>
      <c r="KJ106" s="1">
        <v>1</v>
      </c>
      <c r="KK106" s="1">
        <v>1</v>
      </c>
      <c r="KL106" s="1">
        <f>BO106-BN106*BN106</f>
        <v>0</v>
      </c>
      <c r="KM106" s="1" t="e">
        <f ca="1">BN106-КОРЕНЬ(BP106)/КОРЕНЬ(B106)*$B$1</f>
        <v>#NAME?</v>
      </c>
      <c r="KN106" s="1" t="e">
        <f ca="1">BN106+КОРЕНЬ(BP106)/КОРЕНЬ(B106)*$B$1</f>
        <v>#NAME?</v>
      </c>
      <c r="KQ106" s="1">
        <v>1</v>
      </c>
      <c r="KR106" s="1">
        <v>1</v>
      </c>
      <c r="KS106" s="1">
        <v>1</v>
      </c>
      <c r="KT106" s="1">
        <v>1</v>
      </c>
      <c r="KU106" s="1">
        <v>1</v>
      </c>
      <c r="KV106" s="1">
        <v>1</v>
      </c>
      <c r="KW106" s="1">
        <v>1</v>
      </c>
      <c r="KX106" s="1">
        <v>1</v>
      </c>
      <c r="KZ106" s="1">
        <v>8.6679269114253206</v>
      </c>
      <c r="LA106" s="1">
        <v>8.6679269114253206</v>
      </c>
      <c r="LB106" s="1">
        <v>8.6679269114253206</v>
      </c>
      <c r="LC106" s="1">
        <v>8.6679269114253206</v>
      </c>
      <c r="LD106" s="1">
        <v>8.6679269114253206</v>
      </c>
      <c r="LE106" s="1">
        <v>8.6679269114253206</v>
      </c>
      <c r="LF106" s="1">
        <v>8.6679269114253206</v>
      </c>
      <c r="LG106" s="1">
        <v>8.6679269114253206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R106" s="1">
        <v>20</v>
      </c>
      <c r="LS106" s="1">
        <v>400</v>
      </c>
      <c r="LT106" s="1">
        <v>20</v>
      </c>
      <c r="LU106" s="1">
        <v>20</v>
      </c>
      <c r="LX106" s="1">
        <v>1</v>
      </c>
      <c r="LY106" s="1">
        <v>1</v>
      </c>
      <c r="LZ106" s="1">
        <v>1</v>
      </c>
      <c r="MA106" s="1">
        <v>1</v>
      </c>
      <c r="MB106" s="1">
        <v>1</v>
      </c>
      <c r="MC106" s="1">
        <v>1</v>
      </c>
      <c r="MD106" s="1">
        <v>1</v>
      </c>
      <c r="ME106" s="1">
        <v>1</v>
      </c>
      <c r="MF106" s="1">
        <v>1</v>
      </c>
      <c r="MG106" s="1">
        <v>1</v>
      </c>
      <c r="MH106" s="1">
        <v>1</v>
      </c>
      <c r="MI106" s="1">
        <v>1</v>
      </c>
      <c r="MJ106" s="1">
        <v>1</v>
      </c>
      <c r="MK106" s="1">
        <v>1</v>
      </c>
      <c r="ML106" s="1">
        <v>1</v>
      </c>
      <c r="MM106" s="1">
        <v>1</v>
      </c>
      <c r="MR106" s="1">
        <v>1</v>
      </c>
      <c r="MS106" s="1">
        <v>1</v>
      </c>
      <c r="MT106" s="1">
        <v>1</v>
      </c>
      <c r="MU106" s="1">
        <v>1</v>
      </c>
      <c r="MV106" s="1">
        <v>1</v>
      </c>
      <c r="MW106" s="1">
        <v>1</v>
      </c>
      <c r="MX106" s="1">
        <v>1</v>
      </c>
      <c r="MY106" s="1">
        <v>1</v>
      </c>
      <c r="MZ106" s="1">
        <v>1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f>BO106-BN106*BN106</f>
        <v>0</v>
      </c>
      <c r="NI106" s="1" t="e">
        <f ca="1">BN106-КОРЕНЬ(BP106)/КОРЕНЬ(B106)*$B$1</f>
        <v>#NAME?</v>
      </c>
      <c r="NJ106" s="1" t="e">
        <f ca="1">BN106+КОРЕНЬ(BP106)/КОРЕНЬ(B106)*$B$1</f>
        <v>#NAME?</v>
      </c>
      <c r="NM106" s="1">
        <v>1</v>
      </c>
      <c r="NN106" s="1">
        <v>1</v>
      </c>
      <c r="NO106" s="1">
        <v>1</v>
      </c>
      <c r="NP106" s="1">
        <v>1</v>
      </c>
      <c r="NQ106" s="1">
        <v>1</v>
      </c>
      <c r="NR106" s="1">
        <v>1</v>
      </c>
      <c r="NS106" s="1">
        <v>1</v>
      </c>
      <c r="NT106" s="1">
        <v>1</v>
      </c>
      <c r="NV106" s="1">
        <v>2.1552301694983553E-2</v>
      </c>
      <c r="NW106" s="1">
        <v>2.1552301694983553E-2</v>
      </c>
      <c r="NX106" s="1">
        <v>2.1552301694983553E-2</v>
      </c>
      <c r="NY106" s="1">
        <v>2.1552301694983553E-2</v>
      </c>
      <c r="NZ106" s="1">
        <v>2.1552301694983553E-2</v>
      </c>
      <c r="OA106" s="1">
        <v>2.1552301694983553E-2</v>
      </c>
      <c r="OB106" s="1">
        <v>2.1552301694983553E-2</v>
      </c>
      <c r="OC106" s="1">
        <v>2.1552301694983553E-2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N106" s="1">
        <v>1</v>
      </c>
      <c r="OO106" s="1">
        <v>1</v>
      </c>
      <c r="OP106" s="1">
        <v>1</v>
      </c>
      <c r="OQ106" s="1">
        <v>1</v>
      </c>
    </row>
    <row r="107" spans="1:407" s="1" customFormat="1" x14ac:dyDescent="0.25">
      <c r="U107" s="2"/>
      <c r="V107" s="2"/>
      <c r="W107" s="2"/>
      <c r="X107" s="2"/>
      <c r="Y107" s="2"/>
      <c r="Z107" s="2"/>
      <c r="AA107" s="2"/>
      <c r="AB107" s="2"/>
      <c r="AC107" s="2"/>
      <c r="AD107" s="2">
        <f t="shared" si="208"/>
        <v>0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407" s="1" customFormat="1" x14ac:dyDescent="0.25">
      <c r="U108" s="2"/>
      <c r="V108" s="2"/>
      <c r="W108" s="2"/>
      <c r="X108" s="2"/>
      <c r="Y108" s="2"/>
      <c r="Z108" s="2"/>
      <c r="AA108" s="2"/>
      <c r="AB108" s="2"/>
      <c r="AC108" s="2"/>
      <c r="AD108" s="2">
        <f t="shared" si="208"/>
        <v>0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407" s="1" customFormat="1" x14ac:dyDescent="0.25">
      <c r="U109" s="2"/>
      <c r="V109" s="2"/>
      <c r="W109" s="2"/>
      <c r="X109" s="2"/>
      <c r="Y109" s="2"/>
      <c r="Z109" s="2"/>
      <c r="AA109" s="2"/>
      <c r="AB109" s="2"/>
      <c r="AC109" s="2"/>
      <c r="AD109" s="2">
        <f t="shared" si="208"/>
        <v>0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407" s="1" customFormat="1" x14ac:dyDescent="0.25">
      <c r="U110" s="2"/>
      <c r="V110" s="2"/>
      <c r="W110" s="2"/>
      <c r="X110" s="2"/>
      <c r="Y110" s="2"/>
      <c r="Z110" s="2"/>
      <c r="AA110" s="2"/>
      <c r="AB110" s="2"/>
      <c r="AC110" s="2"/>
      <c r="AD110" s="2">
        <f t="shared" si="208"/>
        <v>0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407" s="1" customFormat="1" x14ac:dyDescent="0.25">
      <c r="U111" s="2"/>
      <c r="V111" s="2"/>
      <c r="W111" s="2"/>
      <c r="X111" s="2"/>
      <c r="Y111" s="2"/>
      <c r="Z111" s="2"/>
      <c r="AA111" s="2"/>
      <c r="AB111" s="2"/>
      <c r="AC111" s="2"/>
      <c r="AD111" s="2">
        <f t="shared" si="208"/>
        <v>0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1:407" s="1" customFormat="1" x14ac:dyDescent="0.25">
      <c r="U112" s="2"/>
      <c r="V112" s="2"/>
      <c r="W112" s="2"/>
      <c r="X112" s="2"/>
      <c r="Y112" s="2"/>
      <c r="Z112" s="2"/>
      <c r="AA112" s="2"/>
      <c r="AB112" s="2"/>
      <c r="AC112" s="2"/>
      <c r="AD112" s="2">
        <f t="shared" si="208"/>
        <v>0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407" s="1" customFormat="1" x14ac:dyDescent="0.25">
      <c r="U113" s="2"/>
      <c r="V113" s="2"/>
      <c r="W113" s="2"/>
      <c r="X113" s="2"/>
      <c r="Y113" s="2"/>
      <c r="Z113" s="2"/>
      <c r="AA113" s="2"/>
      <c r="AB113" s="2"/>
      <c r="AC113" s="2"/>
      <c r="AD113" s="2">
        <f t="shared" si="208"/>
        <v>0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407" s="1" customFormat="1" x14ac:dyDescent="0.25">
      <c r="U114" s="2"/>
      <c r="V114" s="2"/>
      <c r="W114" s="2"/>
      <c r="X114" s="2"/>
      <c r="Y114" s="2"/>
      <c r="Z114" s="2"/>
      <c r="AA114" s="2"/>
      <c r="AB114" s="2"/>
      <c r="AC114" s="2"/>
      <c r="AD114" s="2">
        <f t="shared" si="208"/>
        <v>0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</row>
    <row r="115" spans="1:407" s="1" customFormat="1" x14ac:dyDescent="0.25">
      <c r="U115" s="2"/>
      <c r="V115" s="2"/>
      <c r="W115" s="2"/>
      <c r="X115" s="2"/>
      <c r="Y115" s="2"/>
      <c r="Z115" s="2"/>
      <c r="AA115" s="2"/>
      <c r="AB115" s="2"/>
      <c r="AC115" s="2"/>
      <c r="AD115" s="2">
        <f t="shared" si="208"/>
        <v>0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</row>
    <row r="116" spans="1:407" s="1" customFormat="1" x14ac:dyDescent="0.25">
      <c r="U116" s="2"/>
      <c r="V116" s="2"/>
      <c r="W116" s="2"/>
      <c r="X116" s="2"/>
      <c r="Y116" s="2"/>
      <c r="Z116" s="2"/>
      <c r="AA116" s="2"/>
      <c r="AB116" s="2"/>
      <c r="AC116" s="2"/>
      <c r="AD116" s="2">
        <f t="shared" si="208"/>
        <v>0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</row>
    <row r="117" spans="1:407" s="1" customFormat="1" x14ac:dyDescent="0.25">
      <c r="U117" s="2"/>
      <c r="V117" s="2"/>
      <c r="W117" s="2"/>
      <c r="X117" s="2"/>
      <c r="Y117" s="2"/>
      <c r="Z117" s="2"/>
      <c r="AA117" s="2"/>
      <c r="AB117" s="2"/>
      <c r="AC117" s="2"/>
      <c r="AD117" s="2">
        <f t="shared" si="208"/>
        <v>0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</row>
    <row r="118" spans="1:407" s="1" customFormat="1" x14ac:dyDescent="0.25">
      <c r="U118" s="2"/>
      <c r="V118" s="2"/>
      <c r="W118" s="2"/>
      <c r="X118" s="2"/>
      <c r="Y118" s="2"/>
      <c r="Z118" s="2"/>
      <c r="AA118" s="2"/>
      <c r="AB118" s="2"/>
      <c r="AC118" s="2"/>
      <c r="AD118" s="2">
        <f t="shared" si="208"/>
        <v>0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</row>
    <row r="119" spans="1:407" s="1" customFormat="1" x14ac:dyDescent="0.25">
      <c r="U119" s="2"/>
      <c r="V119" s="2"/>
      <c r="W119" s="2"/>
      <c r="X119" s="2"/>
      <c r="Y119" s="2"/>
      <c r="Z119" s="2"/>
      <c r="AA119" s="2"/>
      <c r="AB119" s="2"/>
      <c r="AC119" s="2"/>
      <c r="AD119" s="2">
        <f t="shared" si="208"/>
        <v>0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</row>
    <row r="120" spans="1:407" s="1" customFormat="1" x14ac:dyDescent="0.25">
      <c r="U120" s="2"/>
      <c r="V120" s="2"/>
      <c r="W120" s="2"/>
      <c r="X120" s="2"/>
      <c r="Y120" s="2"/>
      <c r="Z120" s="2"/>
      <c r="AA120" s="2"/>
      <c r="AB120" s="2"/>
      <c r="AC120" s="2"/>
      <c r="AD120" s="2">
        <f t="shared" si="208"/>
        <v>0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</row>
    <row r="121" spans="1:407" s="1" customFormat="1" x14ac:dyDescent="0.25">
      <c r="U121" s="2"/>
      <c r="V121" s="2"/>
      <c r="W121" s="2"/>
      <c r="X121" s="2"/>
      <c r="Y121" s="2"/>
      <c r="Z121" s="2"/>
      <c r="AA121" s="2"/>
      <c r="AB121" s="2"/>
      <c r="AC121" s="2"/>
      <c r="AD121" s="2">
        <f t="shared" si="208"/>
        <v>0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</row>
    <row r="122" spans="1:407" s="1" customFormat="1" x14ac:dyDescent="0.25">
      <c r="U122" s="2"/>
      <c r="V122" s="2"/>
      <c r="W122" s="2"/>
      <c r="X122" s="2"/>
      <c r="Y122" s="2"/>
      <c r="Z122" s="2"/>
      <c r="AA122" s="2"/>
      <c r="AB122" s="2"/>
      <c r="AC122" s="2"/>
      <c r="AD122" s="2">
        <f t="shared" si="208"/>
        <v>0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</row>
    <row r="123" spans="1:407" s="1" customFormat="1" x14ac:dyDescent="0.25">
      <c r="U123" s="2"/>
      <c r="V123" s="2"/>
      <c r="W123" s="2"/>
      <c r="X123" s="2"/>
      <c r="Y123" s="2"/>
      <c r="Z123" s="2"/>
      <c r="AA123" s="2"/>
      <c r="AB123" s="2"/>
      <c r="AC123" s="2"/>
      <c r="AD123" s="2">
        <f t="shared" si="208"/>
        <v>0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</row>
    <row r="124" spans="1:407" s="1" customFormat="1" x14ac:dyDescent="0.25">
      <c r="U124" s="2"/>
      <c r="V124" s="2"/>
      <c r="W124" s="2"/>
      <c r="X124" s="2"/>
      <c r="Y124" s="2"/>
      <c r="Z124" s="2"/>
      <c r="AA124" s="2"/>
      <c r="AB124" s="2"/>
      <c r="AC124" s="2"/>
      <c r="AD124" s="2">
        <f t="shared" si="208"/>
        <v>0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</row>
    <row r="125" spans="1:407" s="1" customFormat="1" x14ac:dyDescent="0.25">
      <c r="U125" s="2"/>
      <c r="V125" s="2"/>
      <c r="W125" s="2"/>
      <c r="X125" s="2"/>
      <c r="Y125" s="2"/>
      <c r="Z125" s="2"/>
      <c r="AA125" s="2"/>
      <c r="AB125" s="2"/>
      <c r="AC125" s="2"/>
      <c r="AD125" s="2">
        <f t="shared" si="208"/>
        <v>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</row>
    <row r="126" spans="1:407" s="1" customFormat="1" x14ac:dyDescent="0.25">
      <c r="U126" s="2"/>
      <c r="V126" s="2"/>
      <c r="W126" s="2"/>
      <c r="X126" s="2"/>
      <c r="Y126" s="2"/>
      <c r="Z126" s="2"/>
      <c r="AA126" s="2"/>
      <c r="AB126" s="2"/>
      <c r="AC126" s="2"/>
      <c r="AD126" s="2">
        <f t="shared" si="208"/>
        <v>0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</row>
    <row r="127" spans="1:407" s="1" customFormat="1" x14ac:dyDescent="0.25">
      <c r="E127" s="1" t="s">
        <v>0</v>
      </c>
      <c r="F127" s="1" t="s">
        <v>1</v>
      </c>
      <c r="G127" s="1" t="s">
        <v>2</v>
      </c>
      <c r="H127" s="1" t="s">
        <v>3</v>
      </c>
      <c r="I127" s="1" t="s">
        <v>4</v>
      </c>
      <c r="J127" s="1" t="s">
        <v>5</v>
      </c>
      <c r="K127" s="1" t="s">
        <v>6</v>
      </c>
      <c r="L127" s="1" t="s">
        <v>7</v>
      </c>
      <c r="M127" s="1" t="s">
        <v>8</v>
      </c>
      <c r="N127" s="1" t="s">
        <v>9</v>
      </c>
      <c r="O127" s="1" t="s">
        <v>10</v>
      </c>
      <c r="P127" s="1" t="s">
        <v>11</v>
      </c>
      <c r="Q127" s="1" t="s">
        <v>12</v>
      </c>
      <c r="R127" s="1" t="s">
        <v>13</v>
      </c>
      <c r="S127" s="1" t="s">
        <v>14</v>
      </c>
      <c r="T127" s="1" t="s">
        <v>15</v>
      </c>
      <c r="U127" s="2" t="s">
        <v>16</v>
      </c>
      <c r="V127" s="2" t="s">
        <v>17</v>
      </c>
      <c r="W127" s="2" t="s">
        <v>18</v>
      </c>
      <c r="X127" s="2" t="s">
        <v>19</v>
      </c>
      <c r="Y127" s="2" t="s">
        <v>20</v>
      </c>
      <c r="Z127" s="2" t="s">
        <v>374</v>
      </c>
      <c r="AA127" s="2" t="s">
        <v>22</v>
      </c>
      <c r="AB127" s="2" t="s">
        <v>23</v>
      </c>
      <c r="AC127" s="2" t="s">
        <v>24</v>
      </c>
      <c r="AD127" s="2" t="s">
        <v>25</v>
      </c>
      <c r="AE127" s="2" t="s">
        <v>26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</row>
    <row r="128" spans="1:407" s="1" customFormat="1" x14ac:dyDescent="0.25">
      <c r="A128" s="1" t="s">
        <v>27</v>
      </c>
      <c r="B128" s="1" t="s">
        <v>28</v>
      </c>
      <c r="C128" s="1" t="s">
        <v>29</v>
      </c>
      <c r="D128" s="1" t="s">
        <v>30</v>
      </c>
      <c r="E128" s="1" t="s">
        <v>31</v>
      </c>
      <c r="F128" s="1" t="s">
        <v>32</v>
      </c>
      <c r="G128" s="1" t="s">
        <v>33</v>
      </c>
      <c r="H128" s="1" t="s">
        <v>34</v>
      </c>
      <c r="I128" s="1" t="s">
        <v>35</v>
      </c>
      <c r="J128" s="1" t="s">
        <v>36</v>
      </c>
      <c r="K128" s="1" t="s">
        <v>37</v>
      </c>
      <c r="L128" s="1" t="s">
        <v>38</v>
      </c>
      <c r="M128" s="1" t="s">
        <v>39</v>
      </c>
      <c r="N128" s="1" t="s">
        <v>40</v>
      </c>
      <c r="O128" s="1" t="s">
        <v>41</v>
      </c>
      <c r="P128" s="1" t="s">
        <v>42</v>
      </c>
      <c r="Q128" s="1" t="s">
        <v>43</v>
      </c>
      <c r="R128" s="1" t="s">
        <v>34</v>
      </c>
      <c r="S128" s="1" t="s">
        <v>35</v>
      </c>
      <c r="T128" s="1" t="s">
        <v>44</v>
      </c>
      <c r="U128" s="2" t="s">
        <v>45</v>
      </c>
      <c r="V128" s="2" t="s">
        <v>46</v>
      </c>
      <c r="W128" s="2" t="s">
        <v>34</v>
      </c>
      <c r="X128" s="2" t="s">
        <v>35</v>
      </c>
      <c r="Y128" s="2" t="s">
        <v>47</v>
      </c>
      <c r="Z128" s="2" t="s">
        <v>37</v>
      </c>
      <c r="AA128" s="2" t="s">
        <v>38</v>
      </c>
      <c r="AB128" s="2" t="s">
        <v>48</v>
      </c>
      <c r="AC128" s="2" t="s">
        <v>49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 t="s">
        <v>50</v>
      </c>
      <c r="AO128" s="2" t="s">
        <v>51</v>
      </c>
      <c r="AP128" s="2" t="s">
        <v>52</v>
      </c>
      <c r="AQ128" s="2" t="s">
        <v>53</v>
      </c>
      <c r="AR128" s="2" t="s">
        <v>54</v>
      </c>
      <c r="AS128" s="2" t="s">
        <v>55</v>
      </c>
      <c r="AT128" s="2" t="s">
        <v>56</v>
      </c>
      <c r="AU128" s="2" t="s">
        <v>57</v>
      </c>
      <c r="AV128" s="2" t="s">
        <v>58</v>
      </c>
      <c r="AW128" s="2" t="s">
        <v>59</v>
      </c>
      <c r="AX128" s="2" t="s">
        <v>60</v>
      </c>
      <c r="AY128" s="2" t="s">
        <v>61</v>
      </c>
      <c r="AZ128" s="2" t="s">
        <v>62</v>
      </c>
      <c r="BA128" s="2" t="s">
        <v>63</v>
      </c>
      <c r="BB128" s="2" t="s">
        <v>64</v>
      </c>
      <c r="BC128" s="2" t="s">
        <v>65</v>
      </c>
      <c r="BD128" s="2"/>
      <c r="BE128" s="2"/>
      <c r="BF128" s="2"/>
      <c r="BG128" s="2"/>
      <c r="BH128" s="2" t="s">
        <v>66</v>
      </c>
      <c r="BI128" s="2" t="s">
        <v>67</v>
      </c>
      <c r="BJ128" s="2" t="s">
        <v>68</v>
      </c>
      <c r="BK128" s="2" t="s">
        <v>69</v>
      </c>
      <c r="BL128" s="2" t="s">
        <v>70</v>
      </c>
      <c r="BM128" s="1" t="s">
        <v>71</v>
      </c>
      <c r="BN128" s="1" t="s">
        <v>72</v>
      </c>
      <c r="BO128" s="1" t="s">
        <v>73</v>
      </c>
      <c r="BP128" s="1" t="s">
        <v>74</v>
      </c>
      <c r="BQ128" s="1" t="s">
        <v>75</v>
      </c>
      <c r="BR128" s="1" t="s">
        <v>76</v>
      </c>
      <c r="BS128" s="1" t="s">
        <v>77</v>
      </c>
      <c r="BT128" s="1" t="s">
        <v>78</v>
      </c>
      <c r="BU128" s="1" t="s">
        <v>79</v>
      </c>
      <c r="BV128" s="1" t="s">
        <v>80</v>
      </c>
      <c r="BW128" s="1" t="s">
        <v>81</v>
      </c>
      <c r="CC128" s="1" t="s">
        <v>82</v>
      </c>
      <c r="CD128" s="1" t="s">
        <v>83</v>
      </c>
      <c r="CE128" s="1" t="s">
        <v>84</v>
      </c>
      <c r="CF128" s="1" t="s">
        <v>85</v>
      </c>
      <c r="CG128" s="1" t="s">
        <v>86</v>
      </c>
      <c r="CH128" s="1" t="s">
        <v>87</v>
      </c>
      <c r="CI128" s="1" t="s">
        <v>88</v>
      </c>
      <c r="CJ128" s="1" t="s">
        <v>89</v>
      </c>
      <c r="CL128" s="1" t="s">
        <v>90</v>
      </c>
      <c r="CM128" s="1" t="s">
        <v>91</v>
      </c>
      <c r="CN128" s="1" t="s">
        <v>92</v>
      </c>
      <c r="CO128" s="1" t="s">
        <v>93</v>
      </c>
      <c r="CP128" s="1" t="s">
        <v>94</v>
      </c>
      <c r="CQ128" s="1" t="s">
        <v>95</v>
      </c>
      <c r="CR128" s="1" t="s">
        <v>96</v>
      </c>
      <c r="CS128" s="1" t="s">
        <v>97</v>
      </c>
      <c r="CU128" s="1" t="s">
        <v>98</v>
      </c>
      <c r="CV128" s="1" t="s">
        <v>99</v>
      </c>
      <c r="CW128" s="1" t="s">
        <v>100</v>
      </c>
      <c r="CX128" s="1" t="s">
        <v>101</v>
      </c>
      <c r="CY128" s="1" t="s">
        <v>102</v>
      </c>
      <c r="CZ128" s="1" t="s">
        <v>103</v>
      </c>
      <c r="DA128" s="1" t="s">
        <v>104</v>
      </c>
      <c r="DB128" s="1" t="s">
        <v>105</v>
      </c>
      <c r="DD128" s="1" t="s">
        <v>106</v>
      </c>
      <c r="DE128" s="1" t="s">
        <v>107</v>
      </c>
      <c r="DF128" s="1" t="s">
        <v>108</v>
      </c>
      <c r="DG128" s="1" t="s">
        <v>109</v>
      </c>
      <c r="DJ128" s="1" t="s">
        <v>110</v>
      </c>
      <c r="DK128" s="1" t="s">
        <v>111</v>
      </c>
      <c r="DL128" s="1" t="s">
        <v>112</v>
      </c>
      <c r="DM128" s="1" t="s">
        <v>113</v>
      </c>
      <c r="DN128" s="1" t="s">
        <v>114</v>
      </c>
      <c r="DO128" s="1" t="s">
        <v>115</v>
      </c>
      <c r="DP128" s="1" t="s">
        <v>116</v>
      </c>
      <c r="DQ128" s="1" t="s">
        <v>117</v>
      </c>
      <c r="DR128" s="1" t="s">
        <v>118</v>
      </c>
      <c r="DS128" s="1" t="s">
        <v>119</v>
      </c>
      <c r="DT128" s="1" t="s">
        <v>120</v>
      </c>
      <c r="DU128" s="1" t="s">
        <v>121</v>
      </c>
      <c r="DV128" s="1" t="s">
        <v>122</v>
      </c>
      <c r="DW128" s="1" t="s">
        <v>123</v>
      </c>
      <c r="DX128" s="1" t="s">
        <v>124</v>
      </c>
      <c r="DY128" s="1" t="s">
        <v>125</v>
      </c>
      <c r="ED128" s="1" t="s">
        <v>126</v>
      </c>
      <c r="EE128" s="1" t="s">
        <v>127</v>
      </c>
      <c r="EF128" s="1" t="s">
        <v>128</v>
      </c>
      <c r="EG128" s="1" t="s">
        <v>129</v>
      </c>
      <c r="EH128" s="1" t="s">
        <v>130</v>
      </c>
      <c r="EI128" s="1" t="s">
        <v>131</v>
      </c>
      <c r="EJ128" s="1" t="s">
        <v>132</v>
      </c>
      <c r="EK128" s="1" t="s">
        <v>133</v>
      </c>
      <c r="EL128" s="1" t="s">
        <v>134</v>
      </c>
      <c r="EM128" s="1" t="s">
        <v>135</v>
      </c>
      <c r="EN128" s="1" t="s">
        <v>136</v>
      </c>
      <c r="EO128" s="1" t="s">
        <v>137</v>
      </c>
      <c r="EP128" s="1" t="s">
        <v>138</v>
      </c>
      <c r="EQ128" s="1" t="s">
        <v>139</v>
      </c>
      <c r="ER128" s="1" t="s">
        <v>140</v>
      </c>
      <c r="ES128" s="1" t="s">
        <v>141</v>
      </c>
      <c r="EY128" s="1" t="s">
        <v>142</v>
      </c>
      <c r="EZ128" s="1" t="s">
        <v>143</v>
      </c>
      <c r="FA128" s="1" t="s">
        <v>144</v>
      </c>
      <c r="FB128" s="1" t="s">
        <v>145</v>
      </c>
      <c r="FC128" s="1" t="s">
        <v>146</v>
      </c>
      <c r="FD128" s="1" t="s">
        <v>147</v>
      </c>
      <c r="FE128" s="1" t="s">
        <v>148</v>
      </c>
      <c r="FF128" s="1" t="s">
        <v>149</v>
      </c>
      <c r="FH128" s="1" t="s">
        <v>150</v>
      </c>
      <c r="FI128" s="1" t="s">
        <v>151</v>
      </c>
      <c r="FJ128" s="1" t="s">
        <v>152</v>
      </c>
      <c r="FK128" s="1" t="s">
        <v>153</v>
      </c>
      <c r="FL128" s="1" t="s">
        <v>154</v>
      </c>
      <c r="FM128" s="1" t="s">
        <v>155</v>
      </c>
      <c r="FN128" s="1" t="s">
        <v>156</v>
      </c>
      <c r="FO128" s="1" t="s">
        <v>157</v>
      </c>
      <c r="FQ128" s="1" t="s">
        <v>158</v>
      </c>
      <c r="FR128" s="1" t="s">
        <v>159</v>
      </c>
      <c r="FS128" s="1" t="s">
        <v>160</v>
      </c>
      <c r="FT128" s="1" t="s">
        <v>161</v>
      </c>
      <c r="FU128" s="1" t="s">
        <v>162</v>
      </c>
      <c r="FV128" s="1" t="s">
        <v>163</v>
      </c>
      <c r="FW128" s="1" t="s">
        <v>164</v>
      </c>
      <c r="FX128" s="1" t="s">
        <v>165</v>
      </c>
      <c r="FZ128" s="1" t="s">
        <v>106</v>
      </c>
      <c r="GA128" s="1" t="s">
        <v>107</v>
      </c>
      <c r="GB128" s="1" t="s">
        <v>108</v>
      </c>
      <c r="GC128" s="1" t="s">
        <v>109</v>
      </c>
      <c r="GF128" s="1" t="s">
        <v>166</v>
      </c>
      <c r="GG128" s="1" t="s">
        <v>167</v>
      </c>
      <c r="GH128" s="1" t="s">
        <v>168</v>
      </c>
      <c r="GI128" s="1" t="s">
        <v>169</v>
      </c>
      <c r="GJ128" s="1" t="s">
        <v>170</v>
      </c>
      <c r="GK128" s="1" t="s">
        <v>171</v>
      </c>
      <c r="GL128" s="1" t="s">
        <v>172</v>
      </c>
      <c r="GM128" s="1" t="s">
        <v>173</v>
      </c>
      <c r="GN128" s="1" t="s">
        <v>174</v>
      </c>
      <c r="GO128" s="1" t="s">
        <v>175</v>
      </c>
      <c r="GP128" s="1" t="s">
        <v>176</v>
      </c>
      <c r="GQ128" s="1" t="s">
        <v>177</v>
      </c>
      <c r="GR128" s="1" t="s">
        <v>178</v>
      </c>
      <c r="GS128" s="1" t="s">
        <v>179</v>
      </c>
      <c r="GT128" s="1" t="s">
        <v>180</v>
      </c>
      <c r="GU128" s="1" t="s">
        <v>181</v>
      </c>
      <c r="GZ128" s="1" t="s">
        <v>182</v>
      </c>
      <c r="HA128" s="1" t="s">
        <v>183</v>
      </c>
      <c r="HB128" s="1" t="s">
        <v>184</v>
      </c>
      <c r="HC128" s="1" t="s">
        <v>185</v>
      </c>
      <c r="HD128" s="1" t="s">
        <v>186</v>
      </c>
      <c r="HE128" s="1" t="s">
        <v>187</v>
      </c>
      <c r="HF128" s="1" t="s">
        <v>188</v>
      </c>
      <c r="HG128" s="1" t="s">
        <v>189</v>
      </c>
      <c r="HH128" s="1" t="s">
        <v>190</v>
      </c>
      <c r="HI128" s="1" t="s">
        <v>191</v>
      </c>
      <c r="HJ128" s="1" t="s">
        <v>192</v>
      </c>
      <c r="HK128" s="1" t="s">
        <v>193</v>
      </c>
      <c r="HL128" s="1" t="s">
        <v>194</v>
      </c>
      <c r="HM128" s="1" t="s">
        <v>195</v>
      </c>
      <c r="HN128" s="1" t="s">
        <v>196</v>
      </c>
      <c r="HO128" s="1" t="s">
        <v>197</v>
      </c>
      <c r="HU128" s="1" t="s">
        <v>198</v>
      </c>
      <c r="HV128" s="1" t="s">
        <v>199</v>
      </c>
      <c r="HW128" s="1" t="s">
        <v>200</v>
      </c>
      <c r="HX128" s="1" t="s">
        <v>201</v>
      </c>
      <c r="HY128" s="1" t="s">
        <v>202</v>
      </c>
      <c r="HZ128" s="1" t="s">
        <v>203</v>
      </c>
      <c r="IA128" s="1" t="s">
        <v>204</v>
      </c>
      <c r="IB128" s="1" t="s">
        <v>205</v>
      </c>
      <c r="ID128" s="1" t="s">
        <v>206</v>
      </c>
      <c r="IE128" s="1" t="s">
        <v>207</v>
      </c>
      <c r="IF128" s="1" t="s">
        <v>208</v>
      </c>
      <c r="IG128" s="1" t="s">
        <v>209</v>
      </c>
      <c r="IH128" s="1" t="s">
        <v>210</v>
      </c>
      <c r="II128" s="1" t="s">
        <v>211</v>
      </c>
      <c r="IJ128" s="1" t="s">
        <v>212</v>
      </c>
      <c r="IK128" s="1" t="s">
        <v>213</v>
      </c>
      <c r="IM128" s="1" t="s">
        <v>214</v>
      </c>
      <c r="IN128" s="1" t="s">
        <v>215</v>
      </c>
      <c r="IO128" s="1" t="s">
        <v>216</v>
      </c>
      <c r="IP128" s="1" t="s">
        <v>217</v>
      </c>
      <c r="IQ128" s="1" t="s">
        <v>218</v>
      </c>
      <c r="IR128" s="1" t="s">
        <v>219</v>
      </c>
      <c r="IS128" s="1" t="s">
        <v>220</v>
      </c>
      <c r="IT128" s="1" t="s">
        <v>221</v>
      </c>
      <c r="IV128" s="1" t="s">
        <v>106</v>
      </c>
      <c r="IW128" s="1" t="s">
        <v>107</v>
      </c>
      <c r="IX128" s="1" t="s">
        <v>108</v>
      </c>
      <c r="IY128" s="1" t="s">
        <v>109</v>
      </c>
      <c r="JB128" s="1" t="s">
        <v>222</v>
      </c>
      <c r="JC128" s="1" t="s">
        <v>223</v>
      </c>
      <c r="JD128" s="1" t="s">
        <v>224</v>
      </c>
      <c r="JE128" s="1" t="s">
        <v>225</v>
      </c>
      <c r="JF128" s="1" t="s">
        <v>226</v>
      </c>
      <c r="JG128" s="1" t="s">
        <v>227</v>
      </c>
      <c r="JH128" s="1" t="s">
        <v>228</v>
      </c>
      <c r="JI128" s="1" t="s">
        <v>229</v>
      </c>
      <c r="JJ128" s="1" t="s">
        <v>230</v>
      </c>
      <c r="JK128" s="1" t="s">
        <v>231</v>
      </c>
      <c r="JL128" s="1" t="s">
        <v>232</v>
      </c>
      <c r="JM128" s="1" t="s">
        <v>233</v>
      </c>
      <c r="JN128" s="1" t="s">
        <v>234</v>
      </c>
      <c r="JO128" s="1" t="s">
        <v>235</v>
      </c>
      <c r="JP128" s="1" t="s">
        <v>236</v>
      </c>
      <c r="JQ128" s="1" t="s">
        <v>237</v>
      </c>
      <c r="JV128" s="1" t="s">
        <v>238</v>
      </c>
      <c r="JW128" s="1" t="s">
        <v>239</v>
      </c>
      <c r="JX128" s="1" t="s">
        <v>240</v>
      </c>
      <c r="JY128" s="1" t="s">
        <v>241</v>
      </c>
      <c r="JZ128" s="1" t="s">
        <v>242</v>
      </c>
      <c r="KA128" s="1" t="s">
        <v>243</v>
      </c>
      <c r="KB128" s="1" t="s">
        <v>244</v>
      </c>
      <c r="KC128" s="1" t="s">
        <v>245</v>
      </c>
      <c r="KD128" s="1" t="s">
        <v>246</v>
      </c>
      <c r="KE128" s="1" t="s">
        <v>247</v>
      </c>
      <c r="KF128" s="1" t="s">
        <v>248</v>
      </c>
      <c r="KG128" s="1" t="s">
        <v>249</v>
      </c>
      <c r="KH128" s="1" t="s">
        <v>250</v>
      </c>
      <c r="KI128" s="1" t="s">
        <v>251</v>
      </c>
      <c r="KJ128" s="1" t="s">
        <v>252</v>
      </c>
      <c r="KK128" s="1" t="s">
        <v>253</v>
      </c>
      <c r="KQ128" s="1" t="s">
        <v>254</v>
      </c>
      <c r="KR128" s="1" t="s">
        <v>255</v>
      </c>
      <c r="KS128" s="1" t="s">
        <v>256</v>
      </c>
      <c r="KT128" s="1" t="s">
        <v>257</v>
      </c>
      <c r="KU128" s="1" t="s">
        <v>258</v>
      </c>
      <c r="KV128" s="1" t="s">
        <v>259</v>
      </c>
      <c r="KW128" s="1" t="s">
        <v>260</v>
      </c>
      <c r="KX128" s="1" t="s">
        <v>261</v>
      </c>
      <c r="KZ128" s="1" t="s">
        <v>262</v>
      </c>
      <c r="LA128" s="1" t="s">
        <v>263</v>
      </c>
      <c r="LB128" s="1" t="s">
        <v>264</v>
      </c>
      <c r="LC128" s="1" t="s">
        <v>265</v>
      </c>
      <c r="LD128" s="1" t="s">
        <v>266</v>
      </c>
      <c r="LE128" s="1" t="s">
        <v>267</v>
      </c>
      <c r="LF128" s="1" t="s">
        <v>268</v>
      </c>
      <c r="LG128" s="1" t="s">
        <v>269</v>
      </c>
      <c r="LI128" s="1" t="s">
        <v>270</v>
      </c>
      <c r="LJ128" s="1" t="s">
        <v>271</v>
      </c>
      <c r="LK128" s="1" t="s">
        <v>272</v>
      </c>
      <c r="LL128" s="1" t="s">
        <v>273</v>
      </c>
      <c r="LM128" s="1" t="s">
        <v>274</v>
      </c>
      <c r="LN128" s="1" t="s">
        <v>275</v>
      </c>
      <c r="LO128" s="1" t="s">
        <v>276</v>
      </c>
      <c r="LP128" s="1" t="s">
        <v>277</v>
      </c>
      <c r="LR128" s="1" t="s">
        <v>106</v>
      </c>
      <c r="LS128" s="1" t="s">
        <v>107</v>
      </c>
      <c r="LT128" s="1" t="s">
        <v>108</v>
      </c>
      <c r="LU128" s="1" t="s">
        <v>109</v>
      </c>
      <c r="LX128" s="1" t="s">
        <v>278</v>
      </c>
      <c r="LY128" s="1" t="s">
        <v>279</v>
      </c>
      <c r="LZ128" s="1" t="s">
        <v>280</v>
      </c>
      <c r="MA128" s="1" t="s">
        <v>281</v>
      </c>
      <c r="MB128" s="1" t="s">
        <v>282</v>
      </c>
      <c r="MC128" s="1" t="s">
        <v>283</v>
      </c>
      <c r="MD128" s="1" t="s">
        <v>284</v>
      </c>
      <c r="ME128" s="1" t="s">
        <v>285</v>
      </c>
      <c r="MF128" s="1" t="s">
        <v>286</v>
      </c>
      <c r="MG128" s="1" t="s">
        <v>287</v>
      </c>
      <c r="MH128" s="1" t="s">
        <v>288</v>
      </c>
      <c r="MI128" s="1" t="s">
        <v>289</v>
      </c>
      <c r="MJ128" s="1" t="s">
        <v>290</v>
      </c>
      <c r="MK128" s="1" t="s">
        <v>291</v>
      </c>
      <c r="ML128" s="1" t="s">
        <v>292</v>
      </c>
      <c r="MM128" s="1" t="s">
        <v>293</v>
      </c>
      <c r="MR128" s="1" t="s">
        <v>294</v>
      </c>
      <c r="MS128" s="1" t="s">
        <v>295</v>
      </c>
      <c r="MT128" s="1" t="s">
        <v>296</v>
      </c>
      <c r="MU128" s="1" t="s">
        <v>297</v>
      </c>
      <c r="MV128" s="1" t="s">
        <v>298</v>
      </c>
      <c r="MW128" s="1" t="s">
        <v>299</v>
      </c>
      <c r="MX128" s="1" t="s">
        <v>300</v>
      </c>
      <c r="MY128" s="1" t="s">
        <v>301</v>
      </c>
      <c r="MZ128" s="1" t="s">
        <v>302</v>
      </c>
      <c r="NA128" s="1" t="s">
        <v>303</v>
      </c>
      <c r="NB128" s="1" t="s">
        <v>304</v>
      </c>
      <c r="NC128" s="1" t="s">
        <v>305</v>
      </c>
      <c r="ND128" s="1" t="s">
        <v>306</v>
      </c>
      <c r="NE128" s="1" t="s">
        <v>307</v>
      </c>
      <c r="NF128" s="1" t="s">
        <v>308</v>
      </c>
      <c r="NG128" s="1" t="s">
        <v>309</v>
      </c>
      <c r="NM128" s="1" t="s">
        <v>310</v>
      </c>
      <c r="NN128" s="1" t="s">
        <v>311</v>
      </c>
      <c r="NO128" s="1" t="s">
        <v>312</v>
      </c>
      <c r="NP128" s="1" t="s">
        <v>313</v>
      </c>
      <c r="NQ128" s="1" t="s">
        <v>314</v>
      </c>
      <c r="NR128" s="1" t="s">
        <v>315</v>
      </c>
      <c r="NS128" s="1" t="s">
        <v>316</v>
      </c>
      <c r="NT128" s="1" t="s">
        <v>317</v>
      </c>
      <c r="NV128" s="1" t="s">
        <v>318</v>
      </c>
      <c r="NW128" s="1" t="s">
        <v>319</v>
      </c>
      <c r="NX128" s="1" t="s">
        <v>320</v>
      </c>
      <c r="NY128" s="1" t="s">
        <v>321</v>
      </c>
      <c r="NZ128" s="1" t="s">
        <v>322</v>
      </c>
      <c r="OA128" s="1" t="s">
        <v>323</v>
      </c>
      <c r="OB128" s="1" t="s">
        <v>324</v>
      </c>
      <c r="OC128" s="1" t="s">
        <v>325</v>
      </c>
      <c r="OE128" s="1" t="s">
        <v>326</v>
      </c>
      <c r="OF128" s="1" t="s">
        <v>327</v>
      </c>
      <c r="OG128" s="1" t="s">
        <v>328</v>
      </c>
      <c r="OH128" s="1" t="s">
        <v>329</v>
      </c>
      <c r="OI128" s="1" t="s">
        <v>330</v>
      </c>
      <c r="OJ128" s="1" t="s">
        <v>331</v>
      </c>
      <c r="OK128" s="1" t="s">
        <v>332</v>
      </c>
      <c r="OL128" s="1" t="s">
        <v>333</v>
      </c>
      <c r="ON128" s="1" t="s">
        <v>106</v>
      </c>
      <c r="OO128" s="1" t="s">
        <v>107</v>
      </c>
      <c r="OP128" s="1" t="s">
        <v>108</v>
      </c>
      <c r="OQ128" s="1" t="s">
        <v>109</v>
      </c>
    </row>
    <row r="129" spans="21:64" s="1" customFormat="1" x14ac:dyDescent="0.25">
      <c r="U129" s="2"/>
      <c r="V129" s="2"/>
      <c r="W129" s="2"/>
      <c r="X129" s="2"/>
      <c r="Y129" s="2"/>
      <c r="Z129" s="2"/>
      <c r="AA129" s="2"/>
      <c r="AB129" s="2"/>
      <c r="AC129" s="2"/>
      <c r="AD129" s="2">
        <f>IF(N129=0,0,O129/N129)</f>
        <v>0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</row>
    <row r="130" spans="21:64" s="1" customFormat="1" x14ac:dyDescent="0.25">
      <c r="U130" s="2"/>
      <c r="V130" s="2"/>
      <c r="W130" s="2"/>
      <c r="X130" s="2"/>
      <c r="Y130" s="2"/>
      <c r="Z130" s="2"/>
      <c r="AA130" s="2"/>
      <c r="AB130" s="2"/>
      <c r="AC130" s="2"/>
      <c r="AD130" s="2">
        <f t="shared" ref="AD130:AD168" si="249">IF(N130=0,0,O130/N130)</f>
        <v>0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</row>
    <row r="131" spans="21:64" s="1" customFormat="1" x14ac:dyDescent="0.25">
      <c r="U131" s="2"/>
      <c r="V131" s="2"/>
      <c r="W131" s="2"/>
      <c r="X131" s="2"/>
      <c r="Y131" s="2"/>
      <c r="Z131" s="2"/>
      <c r="AA131" s="2"/>
      <c r="AB131" s="2"/>
      <c r="AC131" s="2"/>
      <c r="AD131" s="2">
        <f t="shared" si="249"/>
        <v>0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</row>
    <row r="132" spans="21:64" s="1" customFormat="1" x14ac:dyDescent="0.25">
      <c r="U132" s="2"/>
      <c r="V132" s="2"/>
      <c r="W132" s="2"/>
      <c r="X132" s="2"/>
      <c r="Y132" s="2"/>
      <c r="Z132" s="2"/>
      <c r="AA132" s="2"/>
      <c r="AB132" s="2"/>
      <c r="AC132" s="2"/>
      <c r="AD132" s="2">
        <f t="shared" si="249"/>
        <v>0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</row>
    <row r="133" spans="21:64" s="1" customFormat="1" x14ac:dyDescent="0.25">
      <c r="U133" s="2"/>
      <c r="V133" s="2"/>
      <c r="W133" s="2"/>
      <c r="X133" s="2"/>
      <c r="Y133" s="2"/>
      <c r="Z133" s="2"/>
      <c r="AA133" s="2"/>
      <c r="AB133" s="2"/>
      <c r="AC133" s="2"/>
      <c r="AD133" s="2">
        <f t="shared" si="249"/>
        <v>0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</row>
    <row r="134" spans="21:64" s="1" customFormat="1" x14ac:dyDescent="0.25">
      <c r="U134" s="2"/>
      <c r="V134" s="2"/>
      <c r="W134" s="2"/>
      <c r="X134" s="2"/>
      <c r="Y134" s="2"/>
      <c r="Z134" s="2"/>
      <c r="AA134" s="2"/>
      <c r="AB134" s="2"/>
      <c r="AC134" s="2"/>
      <c r="AD134" s="2">
        <f t="shared" si="249"/>
        <v>0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</row>
    <row r="135" spans="21:64" s="1" customFormat="1" x14ac:dyDescent="0.25">
      <c r="U135" s="2"/>
      <c r="V135" s="2"/>
      <c r="W135" s="2"/>
      <c r="X135" s="2"/>
      <c r="Y135" s="2"/>
      <c r="Z135" s="2"/>
      <c r="AA135" s="2"/>
      <c r="AB135" s="2"/>
      <c r="AC135" s="2"/>
      <c r="AD135" s="2">
        <f t="shared" si="249"/>
        <v>0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</row>
    <row r="136" spans="21:64" s="1" customFormat="1" x14ac:dyDescent="0.25">
      <c r="U136" s="2"/>
      <c r="V136" s="2"/>
      <c r="W136" s="2"/>
      <c r="X136" s="2"/>
      <c r="Y136" s="2"/>
      <c r="Z136" s="2"/>
      <c r="AA136" s="2"/>
      <c r="AB136" s="2"/>
      <c r="AC136" s="2"/>
      <c r="AD136" s="2">
        <f t="shared" si="249"/>
        <v>0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</row>
    <row r="137" spans="21:64" s="1" customFormat="1" x14ac:dyDescent="0.25">
      <c r="U137" s="2"/>
      <c r="V137" s="2"/>
      <c r="W137" s="2"/>
      <c r="X137" s="2"/>
      <c r="Y137" s="2"/>
      <c r="Z137" s="2"/>
      <c r="AA137" s="2"/>
      <c r="AB137" s="2"/>
      <c r="AC137" s="2"/>
      <c r="AD137" s="2">
        <f t="shared" si="249"/>
        <v>0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</row>
    <row r="138" spans="21:64" s="1" customFormat="1" x14ac:dyDescent="0.25">
      <c r="U138" s="2"/>
      <c r="V138" s="2"/>
      <c r="W138" s="2"/>
      <c r="X138" s="2"/>
      <c r="Y138" s="2"/>
      <c r="Z138" s="2"/>
      <c r="AA138" s="2"/>
      <c r="AB138" s="2"/>
      <c r="AC138" s="2"/>
      <c r="AD138" s="2">
        <f t="shared" si="249"/>
        <v>0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</row>
    <row r="139" spans="21:64" s="1" customFormat="1" x14ac:dyDescent="0.25">
      <c r="U139" s="2"/>
      <c r="V139" s="2"/>
      <c r="W139" s="2"/>
      <c r="X139" s="2"/>
      <c r="Y139" s="2"/>
      <c r="Z139" s="2"/>
      <c r="AA139" s="2"/>
      <c r="AB139" s="2"/>
      <c r="AC139" s="2"/>
      <c r="AD139" s="2">
        <f t="shared" si="249"/>
        <v>0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</row>
    <row r="140" spans="21:64" s="1" customFormat="1" x14ac:dyDescent="0.25">
      <c r="U140" s="2"/>
      <c r="V140" s="2"/>
      <c r="W140" s="2"/>
      <c r="X140" s="2"/>
      <c r="Y140" s="2"/>
      <c r="Z140" s="2"/>
      <c r="AA140" s="2"/>
      <c r="AB140" s="2"/>
      <c r="AC140" s="2"/>
      <c r="AD140" s="2">
        <f t="shared" si="249"/>
        <v>0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</row>
    <row r="141" spans="21:64" s="1" customFormat="1" x14ac:dyDescent="0.25">
      <c r="U141" s="2"/>
      <c r="V141" s="2"/>
      <c r="W141" s="2"/>
      <c r="X141" s="2"/>
      <c r="Y141" s="2"/>
      <c r="Z141" s="2"/>
      <c r="AA141" s="2"/>
      <c r="AB141" s="2"/>
      <c r="AC141" s="2"/>
      <c r="AD141" s="2">
        <f t="shared" si="249"/>
        <v>0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</row>
    <row r="142" spans="21:64" s="1" customFormat="1" x14ac:dyDescent="0.25">
      <c r="U142" s="2"/>
      <c r="V142" s="2"/>
      <c r="W142" s="2"/>
      <c r="X142" s="2"/>
      <c r="Y142" s="2"/>
      <c r="Z142" s="2"/>
      <c r="AA142" s="2"/>
      <c r="AB142" s="2"/>
      <c r="AC142" s="2"/>
      <c r="AD142" s="2">
        <f t="shared" si="249"/>
        <v>0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</row>
    <row r="143" spans="21:64" s="1" customFormat="1" x14ac:dyDescent="0.25">
      <c r="U143" s="2"/>
      <c r="V143" s="2"/>
      <c r="W143" s="2"/>
      <c r="X143" s="2"/>
      <c r="Y143" s="2"/>
      <c r="Z143" s="2"/>
      <c r="AA143" s="2"/>
      <c r="AB143" s="2"/>
      <c r="AC143" s="2"/>
      <c r="AD143" s="2">
        <f t="shared" si="249"/>
        <v>0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</row>
    <row r="144" spans="21:64" s="1" customFormat="1" x14ac:dyDescent="0.25">
      <c r="U144" s="2"/>
      <c r="V144" s="2"/>
      <c r="W144" s="2"/>
      <c r="X144" s="2"/>
      <c r="Y144" s="2"/>
      <c r="Z144" s="2"/>
      <c r="AA144" s="2"/>
      <c r="AB144" s="2"/>
      <c r="AC144" s="2"/>
      <c r="AD144" s="2">
        <f t="shared" si="249"/>
        <v>0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</row>
    <row r="145" spans="21:64" s="1" customFormat="1" x14ac:dyDescent="0.25">
      <c r="U145" s="2"/>
      <c r="V145" s="2"/>
      <c r="W145" s="2"/>
      <c r="X145" s="2"/>
      <c r="Y145" s="2"/>
      <c r="Z145" s="2"/>
      <c r="AA145" s="2"/>
      <c r="AB145" s="2"/>
      <c r="AC145" s="2"/>
      <c r="AD145" s="2">
        <f t="shared" si="249"/>
        <v>0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</row>
    <row r="146" spans="21:64" s="1" customFormat="1" x14ac:dyDescent="0.25">
      <c r="U146" s="2"/>
      <c r="V146" s="2"/>
      <c r="W146" s="2"/>
      <c r="X146" s="2"/>
      <c r="Y146" s="2"/>
      <c r="Z146" s="2"/>
      <c r="AA146" s="2"/>
      <c r="AB146" s="2"/>
      <c r="AC146" s="2"/>
      <c r="AD146" s="2">
        <f t="shared" si="249"/>
        <v>0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</row>
    <row r="147" spans="21:64" s="1" customFormat="1" x14ac:dyDescent="0.25">
      <c r="U147" s="2"/>
      <c r="V147" s="2"/>
      <c r="W147" s="2"/>
      <c r="X147" s="2"/>
      <c r="Y147" s="2"/>
      <c r="Z147" s="2"/>
      <c r="AA147" s="2"/>
      <c r="AB147" s="2"/>
      <c r="AC147" s="2"/>
      <c r="AD147" s="2">
        <f t="shared" si="249"/>
        <v>0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</row>
    <row r="148" spans="21:64" s="1" customFormat="1" x14ac:dyDescent="0.25">
      <c r="U148" s="2"/>
      <c r="V148" s="2"/>
      <c r="W148" s="2"/>
      <c r="X148" s="2"/>
      <c r="Y148" s="2"/>
      <c r="Z148" s="2"/>
      <c r="AA148" s="2"/>
      <c r="AB148" s="2"/>
      <c r="AC148" s="2"/>
      <c r="AD148" s="2">
        <f t="shared" si="249"/>
        <v>0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</row>
    <row r="149" spans="21:64" s="1" customFormat="1" x14ac:dyDescent="0.25">
      <c r="U149" s="2"/>
      <c r="V149" s="2"/>
      <c r="W149" s="2"/>
      <c r="X149" s="2"/>
      <c r="Y149" s="2"/>
      <c r="Z149" s="2"/>
      <c r="AA149" s="2"/>
      <c r="AB149" s="2"/>
      <c r="AC149" s="2"/>
      <c r="AD149" s="2">
        <f t="shared" si="249"/>
        <v>0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</row>
    <row r="150" spans="21:64" s="1" customFormat="1" x14ac:dyDescent="0.25">
      <c r="U150" s="2"/>
      <c r="V150" s="2"/>
      <c r="W150" s="2"/>
      <c r="X150" s="2"/>
      <c r="Y150" s="2"/>
      <c r="Z150" s="2"/>
      <c r="AA150" s="2"/>
      <c r="AB150" s="2"/>
      <c r="AC150" s="2"/>
      <c r="AD150" s="2">
        <f t="shared" si="249"/>
        <v>0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</row>
    <row r="151" spans="21:64" s="1" customFormat="1" x14ac:dyDescent="0.25">
      <c r="U151" s="2"/>
      <c r="V151" s="2"/>
      <c r="W151" s="2"/>
      <c r="X151" s="2"/>
      <c r="Y151" s="2"/>
      <c r="Z151" s="2"/>
      <c r="AA151" s="2"/>
      <c r="AB151" s="2"/>
      <c r="AC151" s="2"/>
      <c r="AD151" s="2">
        <f t="shared" si="249"/>
        <v>0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</row>
    <row r="152" spans="21:64" s="1" customFormat="1" x14ac:dyDescent="0.25">
      <c r="U152" s="2"/>
      <c r="V152" s="2"/>
      <c r="W152" s="2"/>
      <c r="X152" s="2"/>
      <c r="Y152" s="2"/>
      <c r="Z152" s="2"/>
      <c r="AA152" s="2"/>
      <c r="AB152" s="2"/>
      <c r="AC152" s="2"/>
      <c r="AD152" s="2">
        <f t="shared" si="249"/>
        <v>0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</row>
    <row r="153" spans="21:64" s="1" customFormat="1" x14ac:dyDescent="0.25">
      <c r="U153" s="2"/>
      <c r="V153" s="2"/>
      <c r="W153" s="2"/>
      <c r="X153" s="2"/>
      <c r="Y153" s="2"/>
      <c r="Z153" s="2"/>
      <c r="AA153" s="2"/>
      <c r="AB153" s="2"/>
      <c r="AC153" s="2"/>
      <c r="AD153" s="2">
        <f t="shared" si="249"/>
        <v>0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</row>
    <row r="154" spans="21:64" s="1" customFormat="1" x14ac:dyDescent="0.25">
      <c r="U154" s="2"/>
      <c r="V154" s="2"/>
      <c r="W154" s="2"/>
      <c r="X154" s="2"/>
      <c r="Y154" s="2"/>
      <c r="Z154" s="2"/>
      <c r="AA154" s="2"/>
      <c r="AB154" s="2"/>
      <c r="AC154" s="2"/>
      <c r="AD154" s="2">
        <f t="shared" si="249"/>
        <v>0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</row>
    <row r="155" spans="21:64" s="1" customFormat="1" x14ac:dyDescent="0.25">
      <c r="U155" s="2"/>
      <c r="V155" s="2"/>
      <c r="W155" s="2"/>
      <c r="X155" s="2"/>
      <c r="Y155" s="2"/>
      <c r="Z155" s="2"/>
      <c r="AA155" s="2"/>
      <c r="AB155" s="2"/>
      <c r="AC155" s="2"/>
      <c r="AD155" s="2">
        <f t="shared" si="249"/>
        <v>0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</row>
    <row r="156" spans="21:64" s="1" customFormat="1" x14ac:dyDescent="0.25">
      <c r="U156" s="2"/>
      <c r="V156" s="2"/>
      <c r="W156" s="2"/>
      <c r="X156" s="2"/>
      <c r="Y156" s="2"/>
      <c r="Z156" s="2"/>
      <c r="AA156" s="2"/>
      <c r="AB156" s="2"/>
      <c r="AC156" s="2"/>
      <c r="AD156" s="2">
        <f t="shared" si="249"/>
        <v>0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</row>
    <row r="157" spans="21:64" s="1" customFormat="1" x14ac:dyDescent="0.25">
      <c r="U157" s="2"/>
      <c r="V157" s="2"/>
      <c r="W157" s="2"/>
      <c r="X157" s="2"/>
      <c r="Y157" s="2"/>
      <c r="Z157" s="2"/>
      <c r="AA157" s="2"/>
      <c r="AB157" s="2"/>
      <c r="AC157" s="2"/>
      <c r="AD157" s="2">
        <f t="shared" si="249"/>
        <v>0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</row>
    <row r="158" spans="21:64" s="1" customFormat="1" x14ac:dyDescent="0.25">
      <c r="U158" s="2"/>
      <c r="V158" s="2"/>
      <c r="W158" s="2"/>
      <c r="X158" s="2"/>
      <c r="Y158" s="2"/>
      <c r="Z158" s="2"/>
      <c r="AA158" s="2"/>
      <c r="AB158" s="2"/>
      <c r="AC158" s="2"/>
      <c r="AD158" s="2">
        <f t="shared" si="249"/>
        <v>0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</row>
    <row r="159" spans="21:64" s="1" customFormat="1" x14ac:dyDescent="0.25">
      <c r="U159" s="2"/>
      <c r="V159" s="2"/>
      <c r="W159" s="2"/>
      <c r="X159" s="2"/>
      <c r="Y159" s="2"/>
      <c r="Z159" s="2"/>
      <c r="AA159" s="2"/>
      <c r="AB159" s="2"/>
      <c r="AC159" s="2"/>
      <c r="AD159" s="2">
        <f t="shared" si="249"/>
        <v>0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</row>
    <row r="160" spans="21:64" s="1" customFormat="1" x14ac:dyDescent="0.25">
      <c r="U160" s="2"/>
      <c r="V160" s="2"/>
      <c r="W160" s="2"/>
      <c r="X160" s="2"/>
      <c r="Y160" s="2"/>
      <c r="Z160" s="2"/>
      <c r="AA160" s="2"/>
      <c r="AB160" s="2"/>
      <c r="AC160" s="2"/>
      <c r="AD160" s="2">
        <f t="shared" si="249"/>
        <v>0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</row>
    <row r="161" spans="1:407" s="1" customFormat="1" x14ac:dyDescent="0.25">
      <c r="U161" s="2"/>
      <c r="V161" s="2"/>
      <c r="W161" s="2"/>
      <c r="X161" s="2"/>
      <c r="Y161" s="2"/>
      <c r="Z161" s="2"/>
      <c r="AA161" s="2"/>
      <c r="AB161" s="2"/>
      <c r="AC161" s="2"/>
      <c r="AD161" s="2">
        <f t="shared" si="249"/>
        <v>0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</row>
    <row r="162" spans="1:407" s="1" customFormat="1" x14ac:dyDescent="0.25">
      <c r="U162" s="2"/>
      <c r="V162" s="2"/>
      <c r="W162" s="2"/>
      <c r="X162" s="2"/>
      <c r="Y162" s="2"/>
      <c r="Z162" s="2"/>
      <c r="AA162" s="2"/>
      <c r="AB162" s="2"/>
      <c r="AC162" s="2"/>
      <c r="AD162" s="2">
        <f t="shared" si="249"/>
        <v>0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</row>
    <row r="163" spans="1:407" s="1" customFormat="1" x14ac:dyDescent="0.25">
      <c r="U163" s="2"/>
      <c r="V163" s="2"/>
      <c r="W163" s="2"/>
      <c r="X163" s="2"/>
      <c r="Y163" s="2"/>
      <c r="Z163" s="2"/>
      <c r="AA163" s="2"/>
      <c r="AB163" s="2"/>
      <c r="AC163" s="2"/>
      <c r="AD163" s="2">
        <f t="shared" si="249"/>
        <v>0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</row>
    <row r="164" spans="1:407" s="1" customFormat="1" x14ac:dyDescent="0.25">
      <c r="U164" s="2"/>
      <c r="V164" s="2"/>
      <c r="W164" s="2"/>
      <c r="X164" s="2"/>
      <c r="Y164" s="2"/>
      <c r="Z164" s="2"/>
      <c r="AA164" s="2"/>
      <c r="AB164" s="2"/>
      <c r="AC164" s="2"/>
      <c r="AD164" s="2">
        <f t="shared" si="249"/>
        <v>0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</row>
    <row r="165" spans="1:407" s="1" customFormat="1" x14ac:dyDescent="0.25">
      <c r="U165" s="2"/>
      <c r="V165" s="2"/>
      <c r="W165" s="2"/>
      <c r="X165" s="2"/>
      <c r="Y165" s="2"/>
      <c r="Z165" s="2"/>
      <c r="AA165" s="2"/>
      <c r="AB165" s="2"/>
      <c r="AC165" s="2"/>
      <c r="AD165" s="2">
        <f t="shared" si="249"/>
        <v>0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</row>
    <row r="166" spans="1:407" s="1" customFormat="1" x14ac:dyDescent="0.25">
      <c r="U166" s="2"/>
      <c r="V166" s="2"/>
      <c r="W166" s="2"/>
      <c r="X166" s="2"/>
      <c r="Y166" s="2"/>
      <c r="Z166" s="2"/>
      <c r="AA166" s="2"/>
      <c r="AB166" s="2"/>
      <c r="AC166" s="2"/>
      <c r="AD166" s="2">
        <f t="shared" si="249"/>
        <v>0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</row>
    <row r="167" spans="1:407" s="1" customFormat="1" x14ac:dyDescent="0.25">
      <c r="U167" s="2"/>
      <c r="V167" s="2"/>
      <c r="W167" s="2"/>
      <c r="X167" s="2"/>
      <c r="Y167" s="2"/>
      <c r="Z167" s="2"/>
      <c r="AA167" s="2"/>
      <c r="AB167" s="2"/>
      <c r="AC167" s="2"/>
      <c r="AD167" s="2">
        <f t="shared" si="249"/>
        <v>0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</row>
    <row r="168" spans="1:407" s="1" customFormat="1" x14ac:dyDescent="0.25">
      <c r="U168" s="2"/>
      <c r="V168" s="2"/>
      <c r="W168" s="2"/>
      <c r="X168" s="2"/>
      <c r="Y168" s="2"/>
      <c r="Z168" s="2"/>
      <c r="AA168" s="2"/>
      <c r="AB168" s="2"/>
      <c r="AC168" s="2"/>
      <c r="AD168" s="2">
        <f t="shared" si="249"/>
        <v>0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</row>
    <row r="169" spans="1:407" s="1" customFormat="1" x14ac:dyDescent="0.25">
      <c r="E169" s="1" t="s">
        <v>0</v>
      </c>
      <c r="F169" s="1" t="s">
        <v>1</v>
      </c>
      <c r="G169" s="1" t="s">
        <v>2</v>
      </c>
      <c r="H169" s="1" t="s">
        <v>3</v>
      </c>
      <c r="I169" s="1" t="s">
        <v>4</v>
      </c>
      <c r="J169" s="1" t="s">
        <v>5</v>
      </c>
      <c r="K169" s="1" t="s">
        <v>6</v>
      </c>
      <c r="L169" s="1" t="s">
        <v>7</v>
      </c>
      <c r="M169" s="1" t="s">
        <v>8</v>
      </c>
      <c r="N169" s="1" t="s">
        <v>9</v>
      </c>
      <c r="O169" s="1" t="s">
        <v>10</v>
      </c>
      <c r="P169" s="1" t="s">
        <v>11</v>
      </c>
      <c r="Q169" s="1" t="s">
        <v>12</v>
      </c>
      <c r="R169" s="1" t="s">
        <v>13</v>
      </c>
      <c r="S169" s="1" t="s">
        <v>14</v>
      </c>
      <c r="T169" s="1" t="s">
        <v>15</v>
      </c>
      <c r="U169" s="2" t="s">
        <v>16</v>
      </c>
      <c r="V169" s="2" t="s">
        <v>17</v>
      </c>
      <c r="W169" s="2" t="s">
        <v>18</v>
      </c>
      <c r="X169" s="2" t="s">
        <v>19</v>
      </c>
      <c r="Y169" s="2" t="s">
        <v>20</v>
      </c>
      <c r="Z169" s="2" t="s">
        <v>374</v>
      </c>
      <c r="AA169" s="2" t="s">
        <v>22</v>
      </c>
      <c r="AB169" s="2" t="s">
        <v>23</v>
      </c>
      <c r="AC169" s="2" t="s">
        <v>24</v>
      </c>
      <c r="AD169" s="2" t="s">
        <v>25</v>
      </c>
      <c r="AE169" s="2" t="s">
        <v>26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</row>
    <row r="170" spans="1:407" s="1" customFormat="1" x14ac:dyDescent="0.25">
      <c r="A170" s="1" t="s">
        <v>27</v>
      </c>
      <c r="B170" s="1" t="s">
        <v>28</v>
      </c>
      <c r="C170" s="1" t="s">
        <v>29</v>
      </c>
      <c r="D170" s="1" t="s">
        <v>30</v>
      </c>
      <c r="E170" s="1" t="s">
        <v>31</v>
      </c>
      <c r="F170" s="1" t="s">
        <v>32</v>
      </c>
      <c r="G170" s="1" t="s">
        <v>33</v>
      </c>
      <c r="H170" s="1" t="s">
        <v>34</v>
      </c>
      <c r="I170" s="1" t="s">
        <v>35</v>
      </c>
      <c r="J170" s="1" t="s">
        <v>36</v>
      </c>
      <c r="K170" s="1" t="s">
        <v>37</v>
      </c>
      <c r="L170" s="1" t="s">
        <v>38</v>
      </c>
      <c r="M170" s="1" t="s">
        <v>39</v>
      </c>
      <c r="N170" s="1" t="s">
        <v>40</v>
      </c>
      <c r="O170" s="1" t="s">
        <v>41</v>
      </c>
      <c r="P170" s="1" t="s">
        <v>42</v>
      </c>
      <c r="Q170" s="1" t="s">
        <v>43</v>
      </c>
      <c r="R170" s="1" t="s">
        <v>34</v>
      </c>
      <c r="S170" s="1" t="s">
        <v>35</v>
      </c>
      <c r="T170" s="1" t="s">
        <v>44</v>
      </c>
      <c r="U170" s="2" t="s">
        <v>45</v>
      </c>
      <c r="V170" s="2" t="s">
        <v>46</v>
      </c>
      <c r="W170" s="2" t="s">
        <v>34</v>
      </c>
      <c r="X170" s="2" t="s">
        <v>35</v>
      </c>
      <c r="Y170" s="2" t="s">
        <v>47</v>
      </c>
      <c r="Z170" s="2" t="s">
        <v>37</v>
      </c>
      <c r="AA170" s="2" t="s">
        <v>38</v>
      </c>
      <c r="AB170" s="2" t="s">
        <v>48</v>
      </c>
      <c r="AC170" s="2" t="s">
        <v>49</v>
      </c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 t="s">
        <v>50</v>
      </c>
      <c r="AO170" s="2" t="s">
        <v>51</v>
      </c>
      <c r="AP170" s="2" t="s">
        <v>52</v>
      </c>
      <c r="AQ170" s="2" t="s">
        <v>53</v>
      </c>
      <c r="AR170" s="2" t="s">
        <v>54</v>
      </c>
      <c r="AS170" s="2" t="s">
        <v>55</v>
      </c>
      <c r="AT170" s="2" t="s">
        <v>56</v>
      </c>
      <c r="AU170" s="2" t="s">
        <v>57</v>
      </c>
      <c r="AV170" s="2" t="s">
        <v>58</v>
      </c>
      <c r="AW170" s="2" t="s">
        <v>59</v>
      </c>
      <c r="AX170" s="2" t="s">
        <v>60</v>
      </c>
      <c r="AY170" s="2" t="s">
        <v>61</v>
      </c>
      <c r="AZ170" s="2" t="s">
        <v>62</v>
      </c>
      <c r="BA170" s="2" t="s">
        <v>63</v>
      </c>
      <c r="BB170" s="2" t="s">
        <v>64</v>
      </c>
      <c r="BC170" s="2" t="s">
        <v>65</v>
      </c>
      <c r="BD170" s="2"/>
      <c r="BE170" s="2"/>
      <c r="BF170" s="2"/>
      <c r="BG170" s="2"/>
      <c r="BH170" s="2" t="s">
        <v>66</v>
      </c>
      <c r="BI170" s="2" t="s">
        <v>67</v>
      </c>
      <c r="BJ170" s="2" t="s">
        <v>68</v>
      </c>
      <c r="BK170" s="2" t="s">
        <v>69</v>
      </c>
      <c r="BL170" s="2" t="s">
        <v>70</v>
      </c>
      <c r="BM170" s="1" t="s">
        <v>71</v>
      </c>
      <c r="BN170" s="1" t="s">
        <v>72</v>
      </c>
      <c r="BO170" s="1" t="s">
        <v>73</v>
      </c>
      <c r="BP170" s="1" t="s">
        <v>74</v>
      </c>
      <c r="BQ170" s="1" t="s">
        <v>75</v>
      </c>
      <c r="BR170" s="1" t="s">
        <v>76</v>
      </c>
      <c r="BS170" s="1" t="s">
        <v>77</v>
      </c>
      <c r="BT170" s="1" t="s">
        <v>78</v>
      </c>
      <c r="BU170" s="1" t="s">
        <v>79</v>
      </c>
      <c r="BV170" s="1" t="s">
        <v>80</v>
      </c>
      <c r="BW170" s="1" t="s">
        <v>81</v>
      </c>
      <c r="CC170" s="1" t="s">
        <v>82</v>
      </c>
      <c r="CD170" s="1" t="s">
        <v>83</v>
      </c>
      <c r="CE170" s="1" t="s">
        <v>84</v>
      </c>
      <c r="CF170" s="1" t="s">
        <v>85</v>
      </c>
      <c r="CG170" s="1" t="s">
        <v>86</v>
      </c>
      <c r="CH170" s="1" t="s">
        <v>87</v>
      </c>
      <c r="CI170" s="1" t="s">
        <v>88</v>
      </c>
      <c r="CJ170" s="1" t="s">
        <v>89</v>
      </c>
      <c r="CL170" s="1" t="s">
        <v>90</v>
      </c>
      <c r="CM170" s="1" t="s">
        <v>91</v>
      </c>
      <c r="CN170" s="1" t="s">
        <v>92</v>
      </c>
      <c r="CO170" s="1" t="s">
        <v>93</v>
      </c>
      <c r="CP170" s="1" t="s">
        <v>94</v>
      </c>
      <c r="CQ170" s="1" t="s">
        <v>95</v>
      </c>
      <c r="CR170" s="1" t="s">
        <v>96</v>
      </c>
      <c r="CS170" s="1" t="s">
        <v>97</v>
      </c>
      <c r="CU170" s="1" t="s">
        <v>98</v>
      </c>
      <c r="CV170" s="1" t="s">
        <v>99</v>
      </c>
      <c r="CW170" s="1" t="s">
        <v>100</v>
      </c>
      <c r="CX170" s="1" t="s">
        <v>101</v>
      </c>
      <c r="CY170" s="1" t="s">
        <v>102</v>
      </c>
      <c r="CZ170" s="1" t="s">
        <v>103</v>
      </c>
      <c r="DA170" s="1" t="s">
        <v>104</v>
      </c>
      <c r="DB170" s="1" t="s">
        <v>105</v>
      </c>
      <c r="DD170" s="1" t="s">
        <v>106</v>
      </c>
      <c r="DE170" s="1" t="s">
        <v>107</v>
      </c>
      <c r="DF170" s="1" t="s">
        <v>108</v>
      </c>
      <c r="DG170" s="1" t="s">
        <v>109</v>
      </c>
      <c r="DJ170" s="1" t="s">
        <v>110</v>
      </c>
      <c r="DK170" s="1" t="s">
        <v>111</v>
      </c>
      <c r="DL170" s="1" t="s">
        <v>112</v>
      </c>
      <c r="DM170" s="1" t="s">
        <v>113</v>
      </c>
      <c r="DN170" s="1" t="s">
        <v>114</v>
      </c>
      <c r="DO170" s="1" t="s">
        <v>115</v>
      </c>
      <c r="DP170" s="1" t="s">
        <v>116</v>
      </c>
      <c r="DQ170" s="1" t="s">
        <v>117</v>
      </c>
      <c r="DR170" s="1" t="s">
        <v>118</v>
      </c>
      <c r="DS170" s="1" t="s">
        <v>119</v>
      </c>
      <c r="DT170" s="1" t="s">
        <v>120</v>
      </c>
      <c r="DU170" s="1" t="s">
        <v>121</v>
      </c>
      <c r="DV170" s="1" t="s">
        <v>122</v>
      </c>
      <c r="DW170" s="1" t="s">
        <v>123</v>
      </c>
      <c r="DX170" s="1" t="s">
        <v>124</v>
      </c>
      <c r="DY170" s="1" t="s">
        <v>125</v>
      </c>
      <c r="ED170" s="1" t="s">
        <v>126</v>
      </c>
      <c r="EE170" s="1" t="s">
        <v>127</v>
      </c>
      <c r="EF170" s="1" t="s">
        <v>128</v>
      </c>
      <c r="EG170" s="1" t="s">
        <v>129</v>
      </c>
      <c r="EH170" s="1" t="s">
        <v>130</v>
      </c>
      <c r="EI170" s="1" t="s">
        <v>131</v>
      </c>
      <c r="EJ170" s="1" t="s">
        <v>132</v>
      </c>
      <c r="EK170" s="1" t="s">
        <v>133</v>
      </c>
      <c r="EL170" s="1" t="s">
        <v>134</v>
      </c>
      <c r="EM170" s="1" t="s">
        <v>135</v>
      </c>
      <c r="EN170" s="1" t="s">
        <v>136</v>
      </c>
      <c r="EO170" s="1" t="s">
        <v>137</v>
      </c>
      <c r="EP170" s="1" t="s">
        <v>138</v>
      </c>
      <c r="EQ170" s="1" t="s">
        <v>139</v>
      </c>
      <c r="ER170" s="1" t="s">
        <v>140</v>
      </c>
      <c r="ES170" s="1" t="s">
        <v>141</v>
      </c>
      <c r="EY170" s="1" t="s">
        <v>142</v>
      </c>
      <c r="EZ170" s="1" t="s">
        <v>143</v>
      </c>
      <c r="FA170" s="1" t="s">
        <v>144</v>
      </c>
      <c r="FB170" s="1" t="s">
        <v>145</v>
      </c>
      <c r="FC170" s="1" t="s">
        <v>146</v>
      </c>
      <c r="FD170" s="1" t="s">
        <v>147</v>
      </c>
      <c r="FE170" s="1" t="s">
        <v>148</v>
      </c>
      <c r="FF170" s="1" t="s">
        <v>149</v>
      </c>
      <c r="FH170" s="1" t="s">
        <v>150</v>
      </c>
      <c r="FI170" s="1" t="s">
        <v>151</v>
      </c>
      <c r="FJ170" s="1" t="s">
        <v>152</v>
      </c>
      <c r="FK170" s="1" t="s">
        <v>153</v>
      </c>
      <c r="FL170" s="1" t="s">
        <v>154</v>
      </c>
      <c r="FM170" s="1" t="s">
        <v>155</v>
      </c>
      <c r="FN170" s="1" t="s">
        <v>156</v>
      </c>
      <c r="FO170" s="1" t="s">
        <v>157</v>
      </c>
      <c r="FQ170" s="1" t="s">
        <v>158</v>
      </c>
      <c r="FR170" s="1" t="s">
        <v>159</v>
      </c>
      <c r="FS170" s="1" t="s">
        <v>160</v>
      </c>
      <c r="FT170" s="1" t="s">
        <v>161</v>
      </c>
      <c r="FU170" s="1" t="s">
        <v>162</v>
      </c>
      <c r="FV170" s="1" t="s">
        <v>163</v>
      </c>
      <c r="FW170" s="1" t="s">
        <v>164</v>
      </c>
      <c r="FX170" s="1" t="s">
        <v>165</v>
      </c>
      <c r="FZ170" s="1" t="s">
        <v>106</v>
      </c>
      <c r="GA170" s="1" t="s">
        <v>107</v>
      </c>
      <c r="GB170" s="1" t="s">
        <v>108</v>
      </c>
      <c r="GC170" s="1" t="s">
        <v>109</v>
      </c>
      <c r="GF170" s="1" t="s">
        <v>166</v>
      </c>
      <c r="GG170" s="1" t="s">
        <v>167</v>
      </c>
      <c r="GH170" s="1" t="s">
        <v>168</v>
      </c>
      <c r="GI170" s="1" t="s">
        <v>169</v>
      </c>
      <c r="GJ170" s="1" t="s">
        <v>170</v>
      </c>
      <c r="GK170" s="1" t="s">
        <v>171</v>
      </c>
      <c r="GL170" s="1" t="s">
        <v>172</v>
      </c>
      <c r="GM170" s="1" t="s">
        <v>173</v>
      </c>
      <c r="GN170" s="1" t="s">
        <v>174</v>
      </c>
      <c r="GO170" s="1" t="s">
        <v>175</v>
      </c>
      <c r="GP170" s="1" t="s">
        <v>176</v>
      </c>
      <c r="GQ170" s="1" t="s">
        <v>177</v>
      </c>
      <c r="GR170" s="1" t="s">
        <v>178</v>
      </c>
      <c r="GS170" s="1" t="s">
        <v>179</v>
      </c>
      <c r="GT170" s="1" t="s">
        <v>180</v>
      </c>
      <c r="GU170" s="1" t="s">
        <v>181</v>
      </c>
      <c r="GZ170" s="1" t="s">
        <v>182</v>
      </c>
      <c r="HA170" s="1" t="s">
        <v>183</v>
      </c>
      <c r="HB170" s="1" t="s">
        <v>184</v>
      </c>
      <c r="HC170" s="1" t="s">
        <v>185</v>
      </c>
      <c r="HD170" s="1" t="s">
        <v>186</v>
      </c>
      <c r="HE170" s="1" t="s">
        <v>187</v>
      </c>
      <c r="HF170" s="1" t="s">
        <v>188</v>
      </c>
      <c r="HG170" s="1" t="s">
        <v>189</v>
      </c>
      <c r="HH170" s="1" t="s">
        <v>190</v>
      </c>
      <c r="HI170" s="1" t="s">
        <v>191</v>
      </c>
      <c r="HJ170" s="1" t="s">
        <v>192</v>
      </c>
      <c r="HK170" s="1" t="s">
        <v>193</v>
      </c>
      <c r="HL170" s="1" t="s">
        <v>194</v>
      </c>
      <c r="HM170" s="1" t="s">
        <v>195</v>
      </c>
      <c r="HN170" s="1" t="s">
        <v>196</v>
      </c>
      <c r="HO170" s="1" t="s">
        <v>197</v>
      </c>
      <c r="HU170" s="1" t="s">
        <v>198</v>
      </c>
      <c r="HV170" s="1" t="s">
        <v>199</v>
      </c>
      <c r="HW170" s="1" t="s">
        <v>200</v>
      </c>
      <c r="HX170" s="1" t="s">
        <v>201</v>
      </c>
      <c r="HY170" s="1" t="s">
        <v>202</v>
      </c>
      <c r="HZ170" s="1" t="s">
        <v>203</v>
      </c>
      <c r="IA170" s="1" t="s">
        <v>204</v>
      </c>
      <c r="IB170" s="1" t="s">
        <v>205</v>
      </c>
      <c r="ID170" s="1" t="s">
        <v>206</v>
      </c>
      <c r="IE170" s="1" t="s">
        <v>207</v>
      </c>
      <c r="IF170" s="1" t="s">
        <v>208</v>
      </c>
      <c r="IG170" s="1" t="s">
        <v>209</v>
      </c>
      <c r="IH170" s="1" t="s">
        <v>210</v>
      </c>
      <c r="II170" s="1" t="s">
        <v>211</v>
      </c>
      <c r="IJ170" s="1" t="s">
        <v>212</v>
      </c>
      <c r="IK170" s="1" t="s">
        <v>213</v>
      </c>
      <c r="IM170" s="1" t="s">
        <v>214</v>
      </c>
      <c r="IN170" s="1" t="s">
        <v>215</v>
      </c>
      <c r="IO170" s="1" t="s">
        <v>216</v>
      </c>
      <c r="IP170" s="1" t="s">
        <v>217</v>
      </c>
      <c r="IQ170" s="1" t="s">
        <v>218</v>
      </c>
      <c r="IR170" s="1" t="s">
        <v>219</v>
      </c>
      <c r="IS170" s="1" t="s">
        <v>220</v>
      </c>
      <c r="IT170" s="1" t="s">
        <v>221</v>
      </c>
      <c r="IV170" s="1" t="s">
        <v>106</v>
      </c>
      <c r="IW170" s="1" t="s">
        <v>107</v>
      </c>
      <c r="IX170" s="1" t="s">
        <v>108</v>
      </c>
      <c r="IY170" s="1" t="s">
        <v>109</v>
      </c>
      <c r="JB170" s="1" t="s">
        <v>222</v>
      </c>
      <c r="JC170" s="1" t="s">
        <v>223</v>
      </c>
      <c r="JD170" s="1" t="s">
        <v>224</v>
      </c>
      <c r="JE170" s="1" t="s">
        <v>225</v>
      </c>
      <c r="JF170" s="1" t="s">
        <v>226</v>
      </c>
      <c r="JG170" s="1" t="s">
        <v>227</v>
      </c>
      <c r="JH170" s="1" t="s">
        <v>228</v>
      </c>
      <c r="JI170" s="1" t="s">
        <v>229</v>
      </c>
      <c r="JJ170" s="1" t="s">
        <v>230</v>
      </c>
      <c r="JK170" s="1" t="s">
        <v>231</v>
      </c>
      <c r="JL170" s="1" t="s">
        <v>232</v>
      </c>
      <c r="JM170" s="1" t="s">
        <v>233</v>
      </c>
      <c r="JN170" s="1" t="s">
        <v>234</v>
      </c>
      <c r="JO170" s="1" t="s">
        <v>235</v>
      </c>
      <c r="JP170" s="1" t="s">
        <v>236</v>
      </c>
      <c r="JQ170" s="1" t="s">
        <v>237</v>
      </c>
      <c r="JV170" s="1" t="s">
        <v>238</v>
      </c>
      <c r="JW170" s="1" t="s">
        <v>239</v>
      </c>
      <c r="JX170" s="1" t="s">
        <v>240</v>
      </c>
      <c r="JY170" s="1" t="s">
        <v>241</v>
      </c>
      <c r="JZ170" s="1" t="s">
        <v>242</v>
      </c>
      <c r="KA170" s="1" t="s">
        <v>243</v>
      </c>
      <c r="KB170" s="1" t="s">
        <v>244</v>
      </c>
      <c r="KC170" s="1" t="s">
        <v>245</v>
      </c>
      <c r="KD170" s="1" t="s">
        <v>246</v>
      </c>
      <c r="KE170" s="1" t="s">
        <v>247</v>
      </c>
      <c r="KF170" s="1" t="s">
        <v>248</v>
      </c>
      <c r="KG170" s="1" t="s">
        <v>249</v>
      </c>
      <c r="KH170" s="1" t="s">
        <v>250</v>
      </c>
      <c r="KI170" s="1" t="s">
        <v>251</v>
      </c>
      <c r="KJ170" s="1" t="s">
        <v>252</v>
      </c>
      <c r="KK170" s="1" t="s">
        <v>253</v>
      </c>
      <c r="KQ170" s="1" t="s">
        <v>254</v>
      </c>
      <c r="KR170" s="1" t="s">
        <v>255</v>
      </c>
      <c r="KS170" s="1" t="s">
        <v>256</v>
      </c>
      <c r="KT170" s="1" t="s">
        <v>257</v>
      </c>
      <c r="KU170" s="1" t="s">
        <v>258</v>
      </c>
      <c r="KV170" s="1" t="s">
        <v>259</v>
      </c>
      <c r="KW170" s="1" t="s">
        <v>260</v>
      </c>
      <c r="KX170" s="1" t="s">
        <v>261</v>
      </c>
      <c r="KZ170" s="1" t="s">
        <v>262</v>
      </c>
      <c r="LA170" s="1" t="s">
        <v>263</v>
      </c>
      <c r="LB170" s="1" t="s">
        <v>264</v>
      </c>
      <c r="LC170" s="1" t="s">
        <v>265</v>
      </c>
      <c r="LD170" s="1" t="s">
        <v>266</v>
      </c>
      <c r="LE170" s="1" t="s">
        <v>267</v>
      </c>
      <c r="LF170" s="1" t="s">
        <v>268</v>
      </c>
      <c r="LG170" s="1" t="s">
        <v>269</v>
      </c>
      <c r="LI170" s="1" t="s">
        <v>270</v>
      </c>
      <c r="LJ170" s="1" t="s">
        <v>271</v>
      </c>
      <c r="LK170" s="1" t="s">
        <v>272</v>
      </c>
      <c r="LL170" s="1" t="s">
        <v>273</v>
      </c>
      <c r="LM170" s="1" t="s">
        <v>274</v>
      </c>
      <c r="LN170" s="1" t="s">
        <v>275</v>
      </c>
      <c r="LO170" s="1" t="s">
        <v>276</v>
      </c>
      <c r="LP170" s="1" t="s">
        <v>277</v>
      </c>
      <c r="LR170" s="1" t="s">
        <v>106</v>
      </c>
      <c r="LS170" s="1" t="s">
        <v>107</v>
      </c>
      <c r="LT170" s="1" t="s">
        <v>108</v>
      </c>
      <c r="LU170" s="1" t="s">
        <v>109</v>
      </c>
      <c r="LX170" s="1" t="s">
        <v>278</v>
      </c>
      <c r="LY170" s="1" t="s">
        <v>279</v>
      </c>
      <c r="LZ170" s="1" t="s">
        <v>280</v>
      </c>
      <c r="MA170" s="1" t="s">
        <v>281</v>
      </c>
      <c r="MB170" s="1" t="s">
        <v>282</v>
      </c>
      <c r="MC170" s="1" t="s">
        <v>283</v>
      </c>
      <c r="MD170" s="1" t="s">
        <v>284</v>
      </c>
      <c r="ME170" s="1" t="s">
        <v>285</v>
      </c>
      <c r="MF170" s="1" t="s">
        <v>286</v>
      </c>
      <c r="MG170" s="1" t="s">
        <v>287</v>
      </c>
      <c r="MH170" s="1" t="s">
        <v>288</v>
      </c>
      <c r="MI170" s="1" t="s">
        <v>289</v>
      </c>
      <c r="MJ170" s="1" t="s">
        <v>290</v>
      </c>
      <c r="MK170" s="1" t="s">
        <v>291</v>
      </c>
      <c r="ML170" s="1" t="s">
        <v>292</v>
      </c>
      <c r="MM170" s="1" t="s">
        <v>293</v>
      </c>
      <c r="MR170" s="1" t="s">
        <v>294</v>
      </c>
      <c r="MS170" s="1" t="s">
        <v>295</v>
      </c>
      <c r="MT170" s="1" t="s">
        <v>296</v>
      </c>
      <c r="MU170" s="1" t="s">
        <v>297</v>
      </c>
      <c r="MV170" s="1" t="s">
        <v>298</v>
      </c>
      <c r="MW170" s="1" t="s">
        <v>299</v>
      </c>
      <c r="MX170" s="1" t="s">
        <v>300</v>
      </c>
      <c r="MY170" s="1" t="s">
        <v>301</v>
      </c>
      <c r="MZ170" s="1" t="s">
        <v>302</v>
      </c>
      <c r="NA170" s="1" t="s">
        <v>303</v>
      </c>
      <c r="NB170" s="1" t="s">
        <v>304</v>
      </c>
      <c r="NC170" s="1" t="s">
        <v>305</v>
      </c>
      <c r="ND170" s="1" t="s">
        <v>306</v>
      </c>
      <c r="NE170" s="1" t="s">
        <v>307</v>
      </c>
      <c r="NF170" s="1" t="s">
        <v>308</v>
      </c>
      <c r="NG170" s="1" t="s">
        <v>309</v>
      </c>
      <c r="NM170" s="1" t="s">
        <v>310</v>
      </c>
      <c r="NN170" s="1" t="s">
        <v>311</v>
      </c>
      <c r="NO170" s="1" t="s">
        <v>312</v>
      </c>
      <c r="NP170" s="1" t="s">
        <v>313</v>
      </c>
      <c r="NQ170" s="1" t="s">
        <v>314</v>
      </c>
      <c r="NR170" s="1" t="s">
        <v>315</v>
      </c>
      <c r="NS170" s="1" t="s">
        <v>316</v>
      </c>
      <c r="NT170" s="1" t="s">
        <v>317</v>
      </c>
      <c r="NV170" s="1" t="s">
        <v>318</v>
      </c>
      <c r="NW170" s="1" t="s">
        <v>319</v>
      </c>
      <c r="NX170" s="1" t="s">
        <v>320</v>
      </c>
      <c r="NY170" s="1" t="s">
        <v>321</v>
      </c>
      <c r="NZ170" s="1" t="s">
        <v>322</v>
      </c>
      <c r="OA170" s="1" t="s">
        <v>323</v>
      </c>
      <c r="OB170" s="1" t="s">
        <v>324</v>
      </c>
      <c r="OC170" s="1" t="s">
        <v>325</v>
      </c>
      <c r="OE170" s="1" t="s">
        <v>326</v>
      </c>
      <c r="OF170" s="1" t="s">
        <v>327</v>
      </c>
      <c r="OG170" s="1" t="s">
        <v>328</v>
      </c>
      <c r="OH170" s="1" t="s">
        <v>329</v>
      </c>
      <c r="OI170" s="1" t="s">
        <v>330</v>
      </c>
      <c r="OJ170" s="1" t="s">
        <v>331</v>
      </c>
      <c r="OK170" s="1" t="s">
        <v>332</v>
      </c>
      <c r="OL170" s="1" t="s">
        <v>333</v>
      </c>
      <c r="ON170" s="1" t="s">
        <v>106</v>
      </c>
      <c r="OO170" s="1" t="s">
        <v>107</v>
      </c>
      <c r="OP170" s="1" t="s">
        <v>108</v>
      </c>
      <c r="OQ170" s="1" t="s">
        <v>109</v>
      </c>
    </row>
    <row r="171" spans="1:407" s="1" customFormat="1" x14ac:dyDescent="0.25">
      <c r="U171" s="2"/>
      <c r="V171" s="2"/>
      <c r="W171" s="2"/>
      <c r="X171" s="2"/>
      <c r="Y171" s="2"/>
      <c r="Z171" s="2"/>
      <c r="AA171" s="2"/>
      <c r="AB171" s="2"/>
      <c r="AC171" s="2"/>
      <c r="AD171" s="2">
        <f>IF(N171=0,0,O171/N171)</f>
        <v>0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</row>
    <row r="172" spans="1:407" s="1" customFormat="1" x14ac:dyDescent="0.25">
      <c r="U172" s="2"/>
      <c r="V172" s="2"/>
      <c r="W172" s="2"/>
      <c r="X172" s="2"/>
      <c r="Y172" s="2"/>
      <c r="Z172" s="2"/>
      <c r="AA172" s="2"/>
      <c r="AB172" s="2"/>
      <c r="AC172" s="2"/>
      <c r="AD172" s="2">
        <f t="shared" ref="AD172:AD210" si="250">IF(N172=0,0,O172/N172)</f>
        <v>0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</row>
    <row r="173" spans="1:407" s="1" customFormat="1" x14ac:dyDescent="0.25">
      <c r="U173" s="2"/>
      <c r="V173" s="2"/>
      <c r="W173" s="2"/>
      <c r="X173" s="2"/>
      <c r="Y173" s="2"/>
      <c r="Z173" s="2"/>
      <c r="AA173" s="2"/>
      <c r="AB173" s="2"/>
      <c r="AC173" s="2"/>
      <c r="AD173" s="2">
        <f t="shared" si="250"/>
        <v>0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</row>
    <row r="174" spans="1:407" s="1" customFormat="1" x14ac:dyDescent="0.25">
      <c r="U174" s="2"/>
      <c r="V174" s="2"/>
      <c r="W174" s="2"/>
      <c r="X174" s="2"/>
      <c r="Y174" s="2"/>
      <c r="Z174" s="2"/>
      <c r="AA174" s="2"/>
      <c r="AB174" s="2"/>
      <c r="AC174" s="2"/>
      <c r="AD174" s="2">
        <f t="shared" si="250"/>
        <v>0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</row>
    <row r="175" spans="1:407" s="1" customFormat="1" x14ac:dyDescent="0.25">
      <c r="U175" s="2"/>
      <c r="V175" s="2"/>
      <c r="W175" s="2"/>
      <c r="X175" s="2"/>
      <c r="Y175" s="2"/>
      <c r="Z175" s="2"/>
      <c r="AA175" s="2"/>
      <c r="AB175" s="2"/>
      <c r="AC175" s="2"/>
      <c r="AD175" s="2">
        <f t="shared" si="250"/>
        <v>0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</row>
    <row r="176" spans="1:407" s="1" customFormat="1" x14ac:dyDescent="0.25">
      <c r="U176" s="2"/>
      <c r="V176" s="2"/>
      <c r="W176" s="2"/>
      <c r="X176" s="2"/>
      <c r="Y176" s="2"/>
      <c r="Z176" s="2"/>
      <c r="AA176" s="2"/>
      <c r="AB176" s="2"/>
      <c r="AC176" s="2"/>
      <c r="AD176" s="2">
        <f t="shared" si="250"/>
        <v>0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</row>
    <row r="177" spans="21:64" s="1" customFormat="1" x14ac:dyDescent="0.25">
      <c r="U177" s="2"/>
      <c r="V177" s="2"/>
      <c r="W177" s="2"/>
      <c r="X177" s="2"/>
      <c r="Y177" s="2"/>
      <c r="Z177" s="2"/>
      <c r="AA177" s="2"/>
      <c r="AB177" s="2"/>
      <c r="AC177" s="2"/>
      <c r="AD177" s="2">
        <f t="shared" si="250"/>
        <v>0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</row>
    <row r="178" spans="21:64" s="1" customFormat="1" x14ac:dyDescent="0.25">
      <c r="U178" s="2"/>
      <c r="V178" s="2"/>
      <c r="W178" s="2"/>
      <c r="X178" s="2"/>
      <c r="Y178" s="2"/>
      <c r="Z178" s="2"/>
      <c r="AA178" s="2"/>
      <c r="AB178" s="2"/>
      <c r="AC178" s="2"/>
      <c r="AD178" s="2">
        <f t="shared" si="250"/>
        <v>0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</row>
    <row r="179" spans="21:64" s="1" customFormat="1" x14ac:dyDescent="0.25">
      <c r="U179" s="2"/>
      <c r="V179" s="2"/>
      <c r="W179" s="2"/>
      <c r="X179" s="2"/>
      <c r="Y179" s="2"/>
      <c r="Z179" s="2"/>
      <c r="AA179" s="2"/>
      <c r="AB179" s="2"/>
      <c r="AC179" s="2"/>
      <c r="AD179" s="2">
        <f t="shared" si="250"/>
        <v>0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</row>
    <row r="180" spans="21:64" s="1" customFormat="1" x14ac:dyDescent="0.25">
      <c r="U180" s="2"/>
      <c r="V180" s="2"/>
      <c r="W180" s="2"/>
      <c r="X180" s="2"/>
      <c r="Y180" s="2"/>
      <c r="Z180" s="2"/>
      <c r="AA180" s="2"/>
      <c r="AB180" s="2"/>
      <c r="AC180" s="2"/>
      <c r="AD180" s="2">
        <f t="shared" si="250"/>
        <v>0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</row>
    <row r="181" spans="21:64" s="1" customFormat="1" x14ac:dyDescent="0.25">
      <c r="U181" s="2"/>
      <c r="V181" s="2"/>
      <c r="W181" s="2"/>
      <c r="X181" s="2"/>
      <c r="Y181" s="2"/>
      <c r="Z181" s="2"/>
      <c r="AA181" s="2"/>
      <c r="AB181" s="2"/>
      <c r="AC181" s="2"/>
      <c r="AD181" s="2">
        <f t="shared" si="250"/>
        <v>0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</row>
    <row r="182" spans="21:64" s="1" customFormat="1" x14ac:dyDescent="0.25">
      <c r="U182" s="2"/>
      <c r="V182" s="2"/>
      <c r="W182" s="2"/>
      <c r="X182" s="2"/>
      <c r="Y182" s="2"/>
      <c r="Z182" s="2"/>
      <c r="AA182" s="2"/>
      <c r="AB182" s="2"/>
      <c r="AC182" s="2"/>
      <c r="AD182" s="2">
        <f t="shared" si="250"/>
        <v>0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</row>
    <row r="183" spans="21:64" s="1" customFormat="1" x14ac:dyDescent="0.25">
      <c r="U183" s="2"/>
      <c r="V183" s="2"/>
      <c r="W183" s="2"/>
      <c r="X183" s="2"/>
      <c r="Y183" s="2"/>
      <c r="Z183" s="2"/>
      <c r="AA183" s="2"/>
      <c r="AB183" s="2"/>
      <c r="AC183" s="2"/>
      <c r="AD183" s="2">
        <f t="shared" si="250"/>
        <v>0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</row>
    <row r="184" spans="21:64" s="1" customFormat="1" x14ac:dyDescent="0.25">
      <c r="U184" s="2"/>
      <c r="V184" s="2"/>
      <c r="W184" s="2"/>
      <c r="X184" s="2"/>
      <c r="Y184" s="2"/>
      <c r="Z184" s="2"/>
      <c r="AA184" s="2"/>
      <c r="AB184" s="2"/>
      <c r="AC184" s="2"/>
      <c r="AD184" s="2">
        <f t="shared" si="250"/>
        <v>0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</row>
    <row r="185" spans="21:64" s="1" customFormat="1" x14ac:dyDescent="0.25">
      <c r="U185" s="2"/>
      <c r="V185" s="2"/>
      <c r="W185" s="2"/>
      <c r="X185" s="2"/>
      <c r="Y185" s="2"/>
      <c r="Z185" s="2"/>
      <c r="AA185" s="2"/>
      <c r="AB185" s="2"/>
      <c r="AC185" s="2"/>
      <c r="AD185" s="2">
        <f t="shared" si="250"/>
        <v>0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</row>
    <row r="186" spans="21:64" s="1" customFormat="1" x14ac:dyDescent="0.25">
      <c r="U186" s="2"/>
      <c r="V186" s="2"/>
      <c r="W186" s="2"/>
      <c r="X186" s="2"/>
      <c r="Y186" s="2"/>
      <c r="Z186" s="2"/>
      <c r="AA186" s="2"/>
      <c r="AB186" s="2"/>
      <c r="AC186" s="2"/>
      <c r="AD186" s="2">
        <f t="shared" si="250"/>
        <v>0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</row>
    <row r="187" spans="21:64" s="1" customFormat="1" x14ac:dyDescent="0.25">
      <c r="U187" s="2"/>
      <c r="V187" s="2"/>
      <c r="W187" s="2"/>
      <c r="X187" s="2"/>
      <c r="Y187" s="2"/>
      <c r="Z187" s="2"/>
      <c r="AA187" s="2"/>
      <c r="AB187" s="2"/>
      <c r="AC187" s="2"/>
      <c r="AD187" s="2">
        <f t="shared" si="250"/>
        <v>0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</row>
    <row r="188" spans="21:64" s="1" customFormat="1" x14ac:dyDescent="0.25">
      <c r="U188" s="2"/>
      <c r="V188" s="2"/>
      <c r="W188" s="2"/>
      <c r="X188" s="2"/>
      <c r="Y188" s="2"/>
      <c r="Z188" s="2"/>
      <c r="AA188" s="2"/>
      <c r="AB188" s="2"/>
      <c r="AC188" s="2"/>
      <c r="AD188" s="2">
        <f t="shared" si="250"/>
        <v>0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</row>
    <row r="189" spans="21:64" s="1" customFormat="1" x14ac:dyDescent="0.25">
      <c r="U189" s="2"/>
      <c r="V189" s="2"/>
      <c r="W189" s="2"/>
      <c r="X189" s="2"/>
      <c r="Y189" s="2"/>
      <c r="Z189" s="2"/>
      <c r="AA189" s="2"/>
      <c r="AB189" s="2"/>
      <c r="AC189" s="2"/>
      <c r="AD189" s="2">
        <f t="shared" si="250"/>
        <v>0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</row>
    <row r="190" spans="21:64" s="1" customFormat="1" x14ac:dyDescent="0.25">
      <c r="U190" s="2"/>
      <c r="V190" s="2"/>
      <c r="W190" s="2"/>
      <c r="X190" s="2"/>
      <c r="Y190" s="2"/>
      <c r="Z190" s="2"/>
      <c r="AA190" s="2"/>
      <c r="AB190" s="2"/>
      <c r="AC190" s="2"/>
      <c r="AD190" s="2">
        <f t="shared" si="250"/>
        <v>0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</row>
    <row r="191" spans="21:64" s="1" customFormat="1" x14ac:dyDescent="0.25">
      <c r="U191" s="2"/>
      <c r="V191" s="2"/>
      <c r="W191" s="2"/>
      <c r="X191" s="2"/>
      <c r="Y191" s="2"/>
      <c r="Z191" s="2"/>
      <c r="AA191" s="2"/>
      <c r="AB191" s="2"/>
      <c r="AC191" s="2"/>
      <c r="AD191" s="2">
        <f t="shared" si="250"/>
        <v>0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</row>
    <row r="192" spans="21:64" s="1" customFormat="1" x14ac:dyDescent="0.25">
      <c r="U192" s="2"/>
      <c r="V192" s="2"/>
      <c r="W192" s="2"/>
      <c r="X192" s="2"/>
      <c r="Y192" s="2"/>
      <c r="Z192" s="2"/>
      <c r="AA192" s="2"/>
      <c r="AB192" s="2"/>
      <c r="AC192" s="2"/>
      <c r="AD192" s="2">
        <f t="shared" si="250"/>
        <v>0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</row>
    <row r="193" spans="21:64" s="1" customFormat="1" x14ac:dyDescent="0.25">
      <c r="U193" s="2"/>
      <c r="V193" s="2"/>
      <c r="W193" s="2"/>
      <c r="X193" s="2"/>
      <c r="Y193" s="2"/>
      <c r="Z193" s="2"/>
      <c r="AA193" s="2"/>
      <c r="AB193" s="2"/>
      <c r="AC193" s="2"/>
      <c r="AD193" s="2">
        <f t="shared" si="250"/>
        <v>0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</row>
    <row r="194" spans="21:64" s="1" customFormat="1" x14ac:dyDescent="0.25">
      <c r="U194" s="2"/>
      <c r="V194" s="2"/>
      <c r="W194" s="2"/>
      <c r="X194" s="2"/>
      <c r="Y194" s="2"/>
      <c r="Z194" s="2"/>
      <c r="AA194" s="2"/>
      <c r="AB194" s="2"/>
      <c r="AC194" s="2"/>
      <c r="AD194" s="2">
        <f t="shared" si="250"/>
        <v>0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</row>
    <row r="195" spans="21:64" s="1" customFormat="1" x14ac:dyDescent="0.25">
      <c r="U195" s="2"/>
      <c r="V195" s="2"/>
      <c r="W195" s="2"/>
      <c r="X195" s="2"/>
      <c r="Y195" s="2"/>
      <c r="Z195" s="2"/>
      <c r="AA195" s="2"/>
      <c r="AB195" s="2"/>
      <c r="AC195" s="2"/>
      <c r="AD195" s="2">
        <f t="shared" si="250"/>
        <v>0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</row>
    <row r="196" spans="21:64" s="1" customFormat="1" x14ac:dyDescent="0.25">
      <c r="U196" s="2"/>
      <c r="V196" s="2"/>
      <c r="W196" s="2"/>
      <c r="X196" s="2"/>
      <c r="Y196" s="2"/>
      <c r="Z196" s="2"/>
      <c r="AA196" s="2"/>
      <c r="AB196" s="2"/>
      <c r="AC196" s="2"/>
      <c r="AD196" s="2">
        <f t="shared" si="250"/>
        <v>0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</row>
    <row r="197" spans="21:64" s="1" customFormat="1" x14ac:dyDescent="0.25">
      <c r="U197" s="2"/>
      <c r="V197" s="2"/>
      <c r="W197" s="2"/>
      <c r="X197" s="2"/>
      <c r="Y197" s="2"/>
      <c r="Z197" s="2"/>
      <c r="AA197" s="2"/>
      <c r="AB197" s="2"/>
      <c r="AC197" s="2"/>
      <c r="AD197" s="2">
        <f t="shared" si="250"/>
        <v>0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</row>
    <row r="198" spans="21:64" s="1" customFormat="1" x14ac:dyDescent="0.25">
      <c r="U198" s="2"/>
      <c r="V198" s="2"/>
      <c r="W198" s="2"/>
      <c r="X198" s="2"/>
      <c r="Y198" s="2"/>
      <c r="Z198" s="2"/>
      <c r="AA198" s="2"/>
      <c r="AB198" s="2"/>
      <c r="AC198" s="2"/>
      <c r="AD198" s="2">
        <f t="shared" si="250"/>
        <v>0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</row>
    <row r="199" spans="21:64" s="1" customFormat="1" x14ac:dyDescent="0.25">
      <c r="U199" s="2"/>
      <c r="V199" s="2"/>
      <c r="W199" s="2"/>
      <c r="X199" s="2"/>
      <c r="Y199" s="2"/>
      <c r="Z199" s="2"/>
      <c r="AA199" s="2"/>
      <c r="AB199" s="2"/>
      <c r="AC199" s="2"/>
      <c r="AD199" s="2">
        <f t="shared" si="250"/>
        <v>0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</row>
    <row r="200" spans="21:64" s="1" customFormat="1" x14ac:dyDescent="0.25">
      <c r="U200" s="2"/>
      <c r="V200" s="2"/>
      <c r="W200" s="2"/>
      <c r="X200" s="2"/>
      <c r="Y200" s="2"/>
      <c r="Z200" s="2"/>
      <c r="AA200" s="2"/>
      <c r="AB200" s="2"/>
      <c r="AC200" s="2"/>
      <c r="AD200" s="2">
        <f t="shared" si="250"/>
        <v>0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</row>
    <row r="201" spans="21:64" s="1" customFormat="1" x14ac:dyDescent="0.25">
      <c r="U201" s="2"/>
      <c r="V201" s="2"/>
      <c r="W201" s="2"/>
      <c r="X201" s="2"/>
      <c r="Y201" s="2"/>
      <c r="Z201" s="2"/>
      <c r="AA201" s="2"/>
      <c r="AB201" s="2"/>
      <c r="AC201" s="2"/>
      <c r="AD201" s="2">
        <f t="shared" si="250"/>
        <v>0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</row>
    <row r="202" spans="21:64" s="1" customFormat="1" x14ac:dyDescent="0.25">
      <c r="U202" s="2"/>
      <c r="V202" s="2"/>
      <c r="W202" s="2"/>
      <c r="X202" s="2"/>
      <c r="Y202" s="2"/>
      <c r="Z202" s="2"/>
      <c r="AA202" s="2"/>
      <c r="AB202" s="2"/>
      <c r="AC202" s="2"/>
      <c r="AD202" s="2">
        <f t="shared" si="250"/>
        <v>0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</row>
    <row r="203" spans="21:64" s="1" customFormat="1" x14ac:dyDescent="0.25">
      <c r="U203" s="2"/>
      <c r="V203" s="2"/>
      <c r="W203" s="2"/>
      <c r="X203" s="2"/>
      <c r="Y203" s="2"/>
      <c r="Z203" s="2"/>
      <c r="AA203" s="2"/>
      <c r="AB203" s="2"/>
      <c r="AC203" s="2"/>
      <c r="AD203" s="2">
        <f t="shared" si="250"/>
        <v>0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</row>
    <row r="204" spans="21:64" s="1" customFormat="1" x14ac:dyDescent="0.25">
      <c r="U204" s="2"/>
      <c r="V204" s="2"/>
      <c r="W204" s="2"/>
      <c r="X204" s="2"/>
      <c r="Y204" s="2"/>
      <c r="Z204" s="2"/>
      <c r="AA204" s="2"/>
      <c r="AB204" s="2"/>
      <c r="AC204" s="2"/>
      <c r="AD204" s="2">
        <f t="shared" si="250"/>
        <v>0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</row>
    <row r="205" spans="21:64" s="1" customFormat="1" x14ac:dyDescent="0.25">
      <c r="U205" s="2"/>
      <c r="V205" s="2"/>
      <c r="W205" s="2"/>
      <c r="X205" s="2"/>
      <c r="Y205" s="2"/>
      <c r="Z205" s="2"/>
      <c r="AA205" s="2"/>
      <c r="AB205" s="2"/>
      <c r="AC205" s="2"/>
      <c r="AD205" s="2">
        <f t="shared" si="250"/>
        <v>0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</row>
    <row r="206" spans="21:64" s="1" customFormat="1" x14ac:dyDescent="0.25">
      <c r="U206" s="2"/>
      <c r="V206" s="2"/>
      <c r="W206" s="2"/>
      <c r="X206" s="2"/>
      <c r="Y206" s="2"/>
      <c r="Z206" s="2"/>
      <c r="AA206" s="2"/>
      <c r="AB206" s="2"/>
      <c r="AC206" s="2"/>
      <c r="AD206" s="2">
        <f t="shared" si="250"/>
        <v>0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</row>
    <row r="207" spans="21:64" s="1" customFormat="1" x14ac:dyDescent="0.25">
      <c r="U207" s="2"/>
      <c r="V207" s="2"/>
      <c r="W207" s="2"/>
      <c r="X207" s="2"/>
      <c r="Y207" s="2"/>
      <c r="Z207" s="2"/>
      <c r="AA207" s="2"/>
      <c r="AB207" s="2"/>
      <c r="AC207" s="2"/>
      <c r="AD207" s="2">
        <f t="shared" si="250"/>
        <v>0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</row>
    <row r="208" spans="21:64" s="1" customFormat="1" x14ac:dyDescent="0.25">
      <c r="U208" s="2"/>
      <c r="V208" s="2"/>
      <c r="W208" s="2"/>
      <c r="X208" s="2"/>
      <c r="Y208" s="2"/>
      <c r="Z208" s="2"/>
      <c r="AA208" s="2"/>
      <c r="AB208" s="2"/>
      <c r="AC208" s="2"/>
      <c r="AD208" s="2">
        <f t="shared" si="250"/>
        <v>0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</row>
    <row r="209" spans="21:64" s="1" customFormat="1" x14ac:dyDescent="0.25">
      <c r="U209" s="2"/>
      <c r="V209" s="2"/>
      <c r="W209" s="2"/>
      <c r="X209" s="2"/>
      <c r="Y209" s="2"/>
      <c r="Z209" s="2"/>
      <c r="AA209" s="2"/>
      <c r="AB209" s="2"/>
      <c r="AC209" s="2"/>
      <c r="AD209" s="2">
        <f t="shared" si="250"/>
        <v>0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</row>
    <row r="210" spans="21:64" s="1" customFormat="1" x14ac:dyDescent="0.25">
      <c r="U210" s="2"/>
      <c r="V210" s="2"/>
      <c r="W210" s="2"/>
      <c r="X210" s="2"/>
      <c r="Y210" s="2"/>
      <c r="Z210" s="2"/>
      <c r="AA210" s="2"/>
      <c r="AB210" s="2"/>
      <c r="AC210" s="2"/>
      <c r="AD210" s="2">
        <f t="shared" si="250"/>
        <v>0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</row>
  </sheetData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Q126"/>
  <sheetViews>
    <sheetView topLeftCell="Y61" workbookViewId="0">
      <selection activeCell="AD87" sqref="AD87:AD126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52.7109375" bestFit="1" customWidth="1"/>
    <col min="5" max="5" width="15.28515625" bestFit="1" customWidth="1"/>
    <col min="6" max="6" width="17.710937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2" bestFit="1" customWidth="1"/>
    <col min="33" max="33" width="10" bestFit="1" customWidth="1"/>
    <col min="34" max="34" width="12" bestFit="1" customWidth="1"/>
    <col min="35" max="35" width="7" bestFit="1" customWidth="1"/>
    <col min="36" max="37" width="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4" width="8.7109375" bestFit="1" customWidth="1"/>
    <col min="55" max="55" width="9.85546875" bestFit="1" customWidth="1"/>
    <col min="60" max="60" width="12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4" width="8.28515625" bestFit="1" customWidth="1"/>
    <col min="75" max="75" width="9.42578125" bestFit="1" customWidth="1"/>
    <col min="76" max="76" width="2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0" width="10.85546875" bestFit="1" customWidth="1"/>
    <col min="91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08" max="108" width="12.7109375" bestFit="1" customWidth="1"/>
    <col min="109" max="109" width="12" bestFit="1" customWidth="1"/>
    <col min="110" max="111" width="12.7109375" bestFit="1" customWidth="1"/>
    <col min="114" max="114" width="10.28515625" bestFit="1" customWidth="1"/>
    <col min="115" max="115" width="11.42578125" bestFit="1" customWidth="1"/>
    <col min="116" max="116" width="11.28515625" bestFit="1" customWidth="1"/>
    <col min="117" max="117" width="12.42578125" bestFit="1" customWidth="1"/>
    <col min="118" max="118" width="10.28515625" bestFit="1" customWidth="1"/>
    <col min="119" max="119" width="11.42578125" bestFit="1" customWidth="1"/>
    <col min="120" max="120" width="11.28515625" bestFit="1" customWidth="1"/>
    <col min="121" max="121" width="12.42578125" bestFit="1" customWidth="1"/>
    <col min="122" max="122" width="11.28515625" bestFit="1" customWidth="1"/>
    <col min="123" max="123" width="12.42578125" bestFit="1" customWidth="1"/>
    <col min="124" max="124" width="12.28515625" bestFit="1" customWidth="1"/>
    <col min="125" max="125" width="13.5703125" bestFit="1" customWidth="1"/>
    <col min="126" max="126" width="13.42578125" bestFit="1" customWidth="1"/>
    <col min="127" max="127" width="14.5703125" bestFit="1" customWidth="1"/>
    <col min="128" max="128" width="8.7109375" bestFit="1" customWidth="1"/>
    <col min="129" max="129" width="9.85546875" bestFit="1" customWidth="1"/>
    <col min="134" max="134" width="9.85546875" bestFit="1" customWidth="1"/>
    <col min="135" max="135" width="11" bestFit="1" customWidth="1"/>
    <col min="136" max="136" width="10.85546875" bestFit="1" customWidth="1"/>
    <col min="137" max="137" width="12" bestFit="1" customWidth="1"/>
    <col min="138" max="138" width="9.85546875" bestFit="1" customWidth="1"/>
    <col min="139" max="139" width="11" bestFit="1" customWidth="1"/>
    <col min="140" max="140" width="10.85546875" bestFit="1" customWidth="1"/>
    <col min="141" max="141" width="12" bestFit="1" customWidth="1"/>
    <col min="142" max="142" width="10.85546875" bestFit="1" customWidth="1"/>
    <col min="143" max="143" width="12" bestFit="1" customWidth="1"/>
    <col min="144" max="144" width="11.85546875" bestFit="1" customWidth="1"/>
    <col min="145" max="145" width="13.140625" bestFit="1" customWidth="1"/>
    <col min="146" max="146" width="12.85546875" bestFit="1" customWidth="1"/>
    <col min="147" max="147" width="14.140625" bestFit="1" customWidth="1"/>
    <col min="148" max="148" width="8.28515625" bestFit="1" customWidth="1"/>
    <col min="149" max="149" width="9.42578125" bestFit="1" customWidth="1"/>
    <col min="150" max="150" width="2" bestFit="1" customWidth="1"/>
    <col min="151" max="152" width="7.28515625" bestFit="1" customWidth="1"/>
    <col min="155" max="155" width="10.7109375" bestFit="1" customWidth="1"/>
    <col min="156" max="156" width="11.7109375" bestFit="1" customWidth="1"/>
    <col min="157" max="157" width="10.7109375" bestFit="1" customWidth="1"/>
    <col min="158" max="159" width="11.7109375" bestFit="1" customWidth="1"/>
    <col min="160" max="160" width="12.7109375" bestFit="1" customWidth="1"/>
    <col min="161" max="161" width="13.85546875" bestFit="1" customWidth="1"/>
    <col min="164" max="164" width="12" bestFit="1" customWidth="1"/>
    <col min="165" max="168" width="12.7109375" bestFit="1" customWidth="1"/>
    <col min="169" max="169" width="12.85546875" bestFit="1" customWidth="1"/>
    <col min="170" max="170" width="14" bestFit="1" customWidth="1"/>
    <col min="171" max="171" width="12.7109375" bestFit="1" customWidth="1"/>
    <col min="173" max="173" width="10.42578125" bestFit="1" customWidth="1"/>
    <col min="174" max="174" width="11.42578125" bestFit="1" customWidth="1"/>
    <col min="175" max="175" width="10.42578125" bestFit="1" customWidth="1"/>
    <col min="176" max="177" width="11.42578125" bestFit="1" customWidth="1"/>
    <col min="178" max="178" width="12.42578125" bestFit="1" customWidth="1"/>
    <col min="179" max="179" width="13.5703125" bestFit="1" customWidth="1"/>
    <col min="180" max="180" width="8.85546875" bestFit="1" customWidth="1"/>
    <col min="182" max="185" width="12" bestFit="1" customWidth="1"/>
    <col min="188" max="189" width="12" bestFit="1" customWidth="1"/>
    <col min="190" max="190" width="11.28515625" bestFit="1" customWidth="1"/>
    <col min="191" max="191" width="12.42578125" bestFit="1" customWidth="1"/>
    <col min="192" max="192" width="10.28515625" bestFit="1" customWidth="1"/>
    <col min="193" max="193" width="11.42578125" bestFit="1" customWidth="1"/>
    <col min="194" max="194" width="11.28515625" bestFit="1" customWidth="1"/>
    <col min="195" max="195" width="12.42578125" bestFit="1" customWidth="1"/>
    <col min="196" max="196" width="11.28515625" bestFit="1" customWidth="1"/>
    <col min="197" max="197" width="12.42578125" bestFit="1" customWidth="1"/>
    <col min="198" max="198" width="12.28515625" bestFit="1" customWidth="1"/>
    <col min="199" max="199" width="13.5703125" bestFit="1" customWidth="1"/>
    <col min="200" max="200" width="13.42578125" bestFit="1" customWidth="1"/>
    <col min="201" max="201" width="14.5703125" bestFit="1" customWidth="1"/>
    <col min="202" max="202" width="8.7109375" bestFit="1" customWidth="1"/>
    <col min="203" max="203" width="9.85546875" bestFit="1" customWidth="1"/>
    <col min="208" max="208" width="12" bestFit="1" customWidth="1"/>
    <col min="209" max="209" width="11" bestFit="1" customWidth="1"/>
    <col min="210" max="210" width="10.85546875" bestFit="1" customWidth="1"/>
    <col min="211" max="211" width="12" bestFit="1" customWidth="1"/>
    <col min="212" max="212" width="9.85546875" bestFit="1" customWidth="1"/>
    <col min="213" max="213" width="11" bestFit="1" customWidth="1"/>
    <col min="214" max="214" width="10.85546875" bestFit="1" customWidth="1"/>
    <col min="215" max="215" width="12" bestFit="1" customWidth="1"/>
    <col min="216" max="216" width="10.85546875" bestFit="1" customWidth="1"/>
    <col min="217" max="217" width="12" bestFit="1" customWidth="1"/>
    <col min="218" max="218" width="11.85546875" bestFit="1" customWidth="1"/>
    <col min="219" max="219" width="13.140625" bestFit="1" customWidth="1"/>
    <col min="220" max="220" width="12.85546875" bestFit="1" customWidth="1"/>
    <col min="221" max="221" width="14.140625" bestFit="1" customWidth="1"/>
    <col min="222" max="222" width="8.28515625" bestFit="1" customWidth="1"/>
    <col min="223" max="223" width="9.42578125" bestFit="1" customWidth="1"/>
    <col min="224" max="224" width="2" bestFit="1" customWidth="1"/>
    <col min="225" max="226" width="7.28515625" bestFit="1" customWidth="1"/>
    <col min="229" max="229" width="10.7109375" bestFit="1" customWidth="1"/>
    <col min="230" max="230" width="11.7109375" bestFit="1" customWidth="1"/>
    <col min="231" max="231" width="10.7109375" bestFit="1" customWidth="1"/>
    <col min="232" max="233" width="11.7109375" bestFit="1" customWidth="1"/>
    <col min="234" max="234" width="12.7109375" bestFit="1" customWidth="1"/>
    <col min="235" max="235" width="13.85546875" bestFit="1" customWidth="1"/>
    <col min="238" max="238" width="10.85546875" bestFit="1" customWidth="1"/>
    <col min="239" max="242" width="12.7109375" bestFit="1" customWidth="1"/>
    <col min="243" max="243" width="12.85546875" bestFit="1" customWidth="1"/>
    <col min="244" max="244" width="14" bestFit="1" customWidth="1"/>
    <col min="245" max="245" width="12.7109375" bestFit="1" customWidth="1"/>
    <col min="247" max="247" width="10.42578125" bestFit="1" customWidth="1"/>
    <col min="248" max="248" width="11.42578125" bestFit="1" customWidth="1"/>
    <col min="249" max="249" width="10.42578125" bestFit="1" customWidth="1"/>
    <col min="250" max="251" width="11.42578125" bestFit="1" customWidth="1"/>
    <col min="252" max="252" width="12.42578125" bestFit="1" customWidth="1"/>
    <col min="253" max="253" width="13.5703125" bestFit="1" customWidth="1"/>
    <col min="254" max="254" width="8.85546875" bestFit="1" customWidth="1"/>
    <col min="256" max="256" width="12.7109375" bestFit="1" customWidth="1"/>
    <col min="257" max="257" width="12" bestFit="1" customWidth="1"/>
    <col min="258" max="259" width="12.7109375" bestFit="1" customWidth="1"/>
    <col min="262" max="262" width="10.28515625" bestFit="1" customWidth="1"/>
    <col min="263" max="263" width="11.42578125" bestFit="1" customWidth="1"/>
    <col min="264" max="264" width="11.28515625" bestFit="1" customWidth="1"/>
    <col min="265" max="265" width="12.42578125" bestFit="1" customWidth="1"/>
    <col min="266" max="266" width="10.28515625" bestFit="1" customWidth="1"/>
    <col min="267" max="267" width="11.42578125" bestFit="1" customWidth="1"/>
    <col min="268" max="268" width="11.28515625" bestFit="1" customWidth="1"/>
    <col min="269" max="269" width="12.42578125" bestFit="1" customWidth="1"/>
    <col min="270" max="270" width="11.28515625" bestFit="1" customWidth="1"/>
    <col min="271" max="271" width="12.42578125" bestFit="1" customWidth="1"/>
    <col min="272" max="272" width="12.28515625" bestFit="1" customWidth="1"/>
    <col min="273" max="273" width="13.5703125" bestFit="1" customWidth="1"/>
    <col min="274" max="274" width="13.42578125" bestFit="1" customWidth="1"/>
    <col min="275" max="275" width="14.5703125" bestFit="1" customWidth="1"/>
    <col min="276" max="276" width="8.7109375" bestFit="1" customWidth="1"/>
    <col min="277" max="277" width="9.85546875" bestFit="1" customWidth="1"/>
    <col min="282" max="282" width="9.85546875" bestFit="1" customWidth="1"/>
    <col min="283" max="283" width="11" bestFit="1" customWidth="1"/>
    <col min="284" max="284" width="10.85546875" bestFit="1" customWidth="1"/>
    <col min="285" max="285" width="12" bestFit="1" customWidth="1"/>
    <col min="286" max="286" width="9.85546875" bestFit="1" customWidth="1"/>
    <col min="287" max="287" width="11" bestFit="1" customWidth="1"/>
    <col min="288" max="288" width="10.85546875" bestFit="1" customWidth="1"/>
    <col min="289" max="289" width="12" bestFit="1" customWidth="1"/>
    <col min="290" max="290" width="10.85546875" bestFit="1" customWidth="1"/>
    <col min="291" max="291" width="12" bestFit="1" customWidth="1"/>
    <col min="292" max="292" width="11.85546875" bestFit="1" customWidth="1"/>
    <col min="293" max="293" width="13.140625" bestFit="1" customWidth="1"/>
    <col min="294" max="294" width="12.85546875" bestFit="1" customWidth="1"/>
    <col min="295" max="295" width="14.140625" bestFit="1" customWidth="1"/>
    <col min="296" max="296" width="8.28515625" bestFit="1" customWidth="1"/>
    <col min="297" max="297" width="9.42578125" bestFit="1" customWidth="1"/>
    <col min="298" max="298" width="2" bestFit="1" customWidth="1"/>
    <col min="299" max="300" width="7.28515625" bestFit="1" customWidth="1"/>
    <col min="303" max="303" width="10.7109375" bestFit="1" customWidth="1"/>
    <col min="304" max="304" width="11.7109375" bestFit="1" customWidth="1"/>
    <col min="305" max="305" width="10.7109375" bestFit="1" customWidth="1"/>
    <col min="306" max="307" width="11.7109375" bestFit="1" customWidth="1"/>
    <col min="308" max="308" width="12.7109375" bestFit="1" customWidth="1"/>
    <col min="309" max="309" width="13.85546875" bestFit="1" customWidth="1"/>
    <col min="312" max="316" width="12" bestFit="1" customWidth="1"/>
    <col min="317" max="317" width="12.85546875" bestFit="1" customWidth="1"/>
    <col min="318" max="318" width="14" bestFit="1" customWidth="1"/>
    <col min="319" max="319" width="12" bestFit="1" customWidth="1"/>
    <col min="321" max="321" width="10.42578125" bestFit="1" customWidth="1"/>
    <col min="322" max="322" width="11.42578125" bestFit="1" customWidth="1"/>
    <col min="323" max="323" width="10.42578125" bestFit="1" customWidth="1"/>
    <col min="324" max="325" width="11.42578125" bestFit="1" customWidth="1"/>
    <col min="326" max="326" width="12.42578125" bestFit="1" customWidth="1"/>
    <col min="327" max="327" width="13.5703125" bestFit="1" customWidth="1"/>
    <col min="328" max="328" width="8.85546875" bestFit="1" customWidth="1"/>
    <col min="330" max="333" width="12" bestFit="1" customWidth="1"/>
    <col min="336" max="336" width="10.28515625" bestFit="1" customWidth="1"/>
    <col min="337" max="337" width="11.42578125" bestFit="1" customWidth="1"/>
    <col min="338" max="338" width="11.28515625" bestFit="1" customWidth="1"/>
    <col min="339" max="339" width="12.42578125" bestFit="1" customWidth="1"/>
    <col min="340" max="340" width="10.28515625" bestFit="1" customWidth="1"/>
    <col min="341" max="341" width="11.42578125" bestFit="1" customWidth="1"/>
    <col min="342" max="342" width="11.28515625" bestFit="1" customWidth="1"/>
    <col min="343" max="343" width="12.42578125" bestFit="1" customWidth="1"/>
    <col min="344" max="344" width="11.28515625" bestFit="1" customWidth="1"/>
    <col min="345" max="345" width="12.42578125" bestFit="1" customWidth="1"/>
    <col min="346" max="346" width="12.28515625" bestFit="1" customWidth="1"/>
    <col min="347" max="347" width="13.5703125" bestFit="1" customWidth="1"/>
    <col min="348" max="348" width="13.42578125" bestFit="1" customWidth="1"/>
    <col min="349" max="349" width="14.5703125" bestFit="1" customWidth="1"/>
    <col min="350" max="350" width="8.7109375" bestFit="1" customWidth="1"/>
    <col min="351" max="351" width="9.85546875" bestFit="1" customWidth="1"/>
    <col min="356" max="356" width="9.85546875" bestFit="1" customWidth="1"/>
    <col min="357" max="357" width="11" bestFit="1" customWidth="1"/>
    <col min="358" max="358" width="10.85546875" bestFit="1" customWidth="1"/>
    <col min="359" max="359" width="12" bestFit="1" customWidth="1"/>
    <col min="360" max="360" width="9.85546875" bestFit="1" customWidth="1"/>
    <col min="361" max="361" width="11" bestFit="1" customWidth="1"/>
    <col min="362" max="362" width="10.85546875" bestFit="1" customWidth="1"/>
    <col min="363" max="363" width="12" bestFit="1" customWidth="1"/>
    <col min="364" max="364" width="10.85546875" bestFit="1" customWidth="1"/>
    <col min="365" max="365" width="12" bestFit="1" customWidth="1"/>
    <col min="366" max="366" width="11.85546875" bestFit="1" customWidth="1"/>
    <col min="367" max="367" width="13.140625" bestFit="1" customWidth="1"/>
    <col min="368" max="368" width="12.85546875" bestFit="1" customWidth="1"/>
    <col min="369" max="369" width="14.140625" bestFit="1" customWidth="1"/>
    <col min="370" max="370" width="8.28515625" bestFit="1" customWidth="1"/>
    <col min="371" max="371" width="9.42578125" bestFit="1" customWidth="1"/>
    <col min="372" max="372" width="2" bestFit="1" customWidth="1"/>
    <col min="373" max="374" width="7.28515625" bestFit="1" customWidth="1"/>
    <col min="377" max="377" width="10.7109375" bestFit="1" customWidth="1"/>
    <col min="378" max="378" width="11.7109375" bestFit="1" customWidth="1"/>
    <col min="379" max="379" width="10.7109375" bestFit="1" customWidth="1"/>
    <col min="380" max="381" width="11.7109375" bestFit="1" customWidth="1"/>
    <col min="382" max="382" width="12.7109375" bestFit="1" customWidth="1"/>
    <col min="383" max="383" width="13.85546875" bestFit="1" customWidth="1"/>
    <col min="386" max="390" width="12" bestFit="1" customWidth="1"/>
    <col min="391" max="391" width="12.85546875" bestFit="1" customWidth="1"/>
    <col min="392" max="392" width="14" bestFit="1" customWidth="1"/>
    <col min="393" max="393" width="12" bestFit="1" customWidth="1"/>
    <col min="395" max="395" width="10.42578125" bestFit="1" customWidth="1"/>
    <col min="396" max="396" width="11.42578125" bestFit="1" customWidth="1"/>
    <col min="397" max="397" width="10.42578125" bestFit="1" customWidth="1"/>
    <col min="398" max="399" width="11.42578125" bestFit="1" customWidth="1"/>
    <col min="400" max="400" width="12.42578125" bestFit="1" customWidth="1"/>
    <col min="401" max="401" width="13.5703125" bestFit="1" customWidth="1"/>
    <col min="402" max="402" width="8.85546875" bestFit="1" customWidth="1"/>
    <col min="404" max="407" width="12" bestFit="1" customWidth="1"/>
  </cols>
  <sheetData>
    <row r="1" spans="1:407" s="1" customFormat="1" x14ac:dyDescent="0.25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386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407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J2" s="1" t="s">
        <v>110</v>
      </c>
      <c r="DK2" s="1" t="s">
        <v>111</v>
      </c>
      <c r="DL2" s="1" t="s">
        <v>112</v>
      </c>
      <c r="DM2" s="1" t="s">
        <v>113</v>
      </c>
      <c r="DN2" s="1" t="s">
        <v>114</v>
      </c>
      <c r="DO2" s="1" t="s">
        <v>115</v>
      </c>
      <c r="DP2" s="1" t="s">
        <v>116</v>
      </c>
      <c r="DQ2" s="1" t="s">
        <v>117</v>
      </c>
      <c r="DR2" s="1" t="s">
        <v>118</v>
      </c>
      <c r="DS2" s="1" t="s">
        <v>119</v>
      </c>
      <c r="DT2" s="1" t="s">
        <v>120</v>
      </c>
      <c r="DU2" s="1" t="s">
        <v>121</v>
      </c>
      <c r="DV2" s="1" t="s">
        <v>122</v>
      </c>
      <c r="DW2" s="1" t="s">
        <v>123</v>
      </c>
      <c r="DX2" s="1" t="s">
        <v>124</v>
      </c>
      <c r="DY2" s="1" t="s">
        <v>125</v>
      </c>
      <c r="ED2" s="1" t="s">
        <v>126</v>
      </c>
      <c r="EE2" s="1" t="s">
        <v>127</v>
      </c>
      <c r="EF2" s="1" t="s">
        <v>128</v>
      </c>
      <c r="EG2" s="1" t="s">
        <v>129</v>
      </c>
      <c r="EH2" s="1" t="s">
        <v>130</v>
      </c>
      <c r="EI2" s="1" t="s">
        <v>131</v>
      </c>
      <c r="EJ2" s="1" t="s">
        <v>132</v>
      </c>
      <c r="EK2" s="1" t="s">
        <v>133</v>
      </c>
      <c r="EL2" s="1" t="s">
        <v>134</v>
      </c>
      <c r="EM2" s="1" t="s">
        <v>135</v>
      </c>
      <c r="EN2" s="1" t="s">
        <v>136</v>
      </c>
      <c r="EO2" s="1" t="s">
        <v>137</v>
      </c>
      <c r="EP2" s="1" t="s">
        <v>138</v>
      </c>
      <c r="EQ2" s="1" t="s">
        <v>139</v>
      </c>
      <c r="ER2" s="1" t="s">
        <v>140</v>
      </c>
      <c r="ES2" s="1" t="s">
        <v>141</v>
      </c>
      <c r="EY2" s="1" t="s">
        <v>142</v>
      </c>
      <c r="EZ2" s="1" t="s">
        <v>143</v>
      </c>
      <c r="FA2" s="1" t="s">
        <v>144</v>
      </c>
      <c r="FB2" s="1" t="s">
        <v>145</v>
      </c>
      <c r="FC2" s="1" t="s">
        <v>146</v>
      </c>
      <c r="FD2" s="1" t="s">
        <v>147</v>
      </c>
      <c r="FE2" s="1" t="s">
        <v>148</v>
      </c>
      <c r="FF2" s="1" t="s">
        <v>149</v>
      </c>
      <c r="FH2" s="1" t="s">
        <v>150</v>
      </c>
      <c r="FI2" s="1" t="s">
        <v>151</v>
      </c>
      <c r="FJ2" s="1" t="s">
        <v>152</v>
      </c>
      <c r="FK2" s="1" t="s">
        <v>153</v>
      </c>
      <c r="FL2" s="1" t="s">
        <v>154</v>
      </c>
      <c r="FM2" s="1" t="s">
        <v>155</v>
      </c>
      <c r="FN2" s="1" t="s">
        <v>156</v>
      </c>
      <c r="FO2" s="1" t="s">
        <v>157</v>
      </c>
      <c r="FQ2" s="1" t="s">
        <v>158</v>
      </c>
      <c r="FR2" s="1" t="s">
        <v>159</v>
      </c>
      <c r="FS2" s="1" t="s">
        <v>160</v>
      </c>
      <c r="FT2" s="1" t="s">
        <v>161</v>
      </c>
      <c r="FU2" s="1" t="s">
        <v>162</v>
      </c>
      <c r="FV2" s="1" t="s">
        <v>163</v>
      </c>
      <c r="FW2" s="1" t="s">
        <v>164</v>
      </c>
      <c r="FX2" s="1" t="s">
        <v>165</v>
      </c>
      <c r="FZ2" s="1" t="s">
        <v>106</v>
      </c>
      <c r="GA2" s="1" t="s">
        <v>107</v>
      </c>
      <c r="GB2" s="1" t="s">
        <v>108</v>
      </c>
      <c r="GC2" s="1" t="s">
        <v>109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P2" s="1" t="s">
        <v>176</v>
      </c>
      <c r="GQ2" s="1" t="s">
        <v>177</v>
      </c>
      <c r="GR2" s="1" t="s">
        <v>178</v>
      </c>
      <c r="GS2" s="1" t="s">
        <v>179</v>
      </c>
      <c r="GT2" s="1" t="s">
        <v>180</v>
      </c>
      <c r="GU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J2" s="1" t="s">
        <v>192</v>
      </c>
      <c r="HK2" s="1" t="s">
        <v>193</v>
      </c>
      <c r="HL2" s="1" t="s">
        <v>194</v>
      </c>
      <c r="HM2" s="1" t="s">
        <v>195</v>
      </c>
      <c r="HN2" s="1" t="s">
        <v>196</v>
      </c>
      <c r="HO2" s="1" t="s">
        <v>197</v>
      </c>
      <c r="HU2" s="1" t="s">
        <v>198</v>
      </c>
      <c r="HV2" s="1" t="s">
        <v>199</v>
      </c>
      <c r="HW2" s="1" t="s">
        <v>200</v>
      </c>
      <c r="HX2" s="1" t="s">
        <v>201</v>
      </c>
      <c r="HY2" s="1" t="s">
        <v>202</v>
      </c>
      <c r="HZ2" s="1" t="s">
        <v>203</v>
      </c>
      <c r="IA2" s="1" t="s">
        <v>204</v>
      </c>
      <c r="IB2" s="1" t="s">
        <v>205</v>
      </c>
      <c r="ID2" s="1" t="s">
        <v>206</v>
      </c>
      <c r="IE2" s="1" t="s">
        <v>207</v>
      </c>
      <c r="IF2" s="1" t="s">
        <v>208</v>
      </c>
      <c r="IG2" s="1" t="s">
        <v>209</v>
      </c>
      <c r="IH2" s="1" t="s">
        <v>210</v>
      </c>
      <c r="II2" s="1" t="s">
        <v>211</v>
      </c>
      <c r="IJ2" s="1" t="s">
        <v>212</v>
      </c>
      <c r="IK2" s="1" t="s">
        <v>213</v>
      </c>
      <c r="IM2" s="1" t="s">
        <v>214</v>
      </c>
      <c r="IN2" s="1" t="s">
        <v>215</v>
      </c>
      <c r="IO2" s="1" t="s">
        <v>216</v>
      </c>
      <c r="IP2" s="1" t="s">
        <v>217</v>
      </c>
      <c r="IQ2" s="1" t="s">
        <v>218</v>
      </c>
      <c r="IR2" s="1" t="s">
        <v>219</v>
      </c>
      <c r="IS2" s="1" t="s">
        <v>220</v>
      </c>
      <c r="IT2" s="1" t="s">
        <v>221</v>
      </c>
      <c r="IV2" s="1" t="s">
        <v>106</v>
      </c>
      <c r="IW2" s="1" t="s">
        <v>107</v>
      </c>
      <c r="IX2" s="1" t="s">
        <v>108</v>
      </c>
      <c r="IY2" s="1" t="s">
        <v>109</v>
      </c>
      <c r="JB2" s="1" t="s">
        <v>222</v>
      </c>
      <c r="JC2" s="1" t="s">
        <v>223</v>
      </c>
      <c r="JD2" s="1" t="s">
        <v>224</v>
      </c>
      <c r="JE2" s="1" t="s">
        <v>225</v>
      </c>
      <c r="JF2" s="1" t="s">
        <v>226</v>
      </c>
      <c r="JG2" s="1" t="s">
        <v>227</v>
      </c>
      <c r="JH2" s="1" t="s">
        <v>228</v>
      </c>
      <c r="JI2" s="1" t="s">
        <v>229</v>
      </c>
      <c r="JJ2" s="1" t="s">
        <v>230</v>
      </c>
      <c r="JK2" s="1" t="s">
        <v>231</v>
      </c>
      <c r="JL2" s="1" t="s">
        <v>232</v>
      </c>
      <c r="JM2" s="1" t="s">
        <v>233</v>
      </c>
      <c r="JN2" s="1" t="s">
        <v>234</v>
      </c>
      <c r="JO2" s="1" t="s">
        <v>235</v>
      </c>
      <c r="JP2" s="1" t="s">
        <v>236</v>
      </c>
      <c r="JQ2" s="1" t="s">
        <v>237</v>
      </c>
      <c r="JV2" s="1" t="s">
        <v>238</v>
      </c>
      <c r="JW2" s="1" t="s">
        <v>239</v>
      </c>
      <c r="JX2" s="1" t="s">
        <v>240</v>
      </c>
      <c r="JY2" s="1" t="s">
        <v>241</v>
      </c>
      <c r="JZ2" s="1" t="s">
        <v>242</v>
      </c>
      <c r="KA2" s="1" t="s">
        <v>243</v>
      </c>
      <c r="KB2" s="1" t="s">
        <v>244</v>
      </c>
      <c r="KC2" s="1" t="s">
        <v>245</v>
      </c>
      <c r="KD2" s="1" t="s">
        <v>246</v>
      </c>
      <c r="KE2" s="1" t="s">
        <v>247</v>
      </c>
      <c r="KF2" s="1" t="s">
        <v>248</v>
      </c>
      <c r="KG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Q2" s="1" t="s">
        <v>254</v>
      </c>
      <c r="KR2" s="1" t="s">
        <v>255</v>
      </c>
      <c r="KS2" s="1" t="s">
        <v>256</v>
      </c>
      <c r="KT2" s="1" t="s">
        <v>257</v>
      </c>
      <c r="KU2" s="1" t="s">
        <v>258</v>
      </c>
      <c r="KV2" s="1" t="s">
        <v>259</v>
      </c>
      <c r="KW2" s="1" t="s">
        <v>260</v>
      </c>
      <c r="KX2" s="1" t="s">
        <v>261</v>
      </c>
      <c r="KZ2" s="1" t="s">
        <v>262</v>
      </c>
      <c r="LA2" s="1" t="s">
        <v>263</v>
      </c>
      <c r="LB2" s="1" t="s">
        <v>264</v>
      </c>
      <c r="LC2" s="1" t="s">
        <v>265</v>
      </c>
      <c r="LD2" s="1" t="s">
        <v>266</v>
      </c>
      <c r="LE2" s="1" t="s">
        <v>267</v>
      </c>
      <c r="LF2" s="1" t="s">
        <v>268</v>
      </c>
      <c r="LG2" s="1" t="s">
        <v>269</v>
      </c>
      <c r="LI2" s="1" t="s">
        <v>270</v>
      </c>
      <c r="LJ2" s="1" t="s">
        <v>271</v>
      </c>
      <c r="LK2" s="1" t="s">
        <v>272</v>
      </c>
      <c r="LL2" s="1" t="s">
        <v>273</v>
      </c>
      <c r="LM2" s="1" t="s">
        <v>274</v>
      </c>
      <c r="LN2" s="1" t="s">
        <v>275</v>
      </c>
      <c r="LO2" s="1" t="s">
        <v>276</v>
      </c>
      <c r="LP2" s="1" t="s">
        <v>277</v>
      </c>
      <c r="LR2" s="1" t="s">
        <v>106</v>
      </c>
      <c r="LS2" s="1" t="s">
        <v>107</v>
      </c>
      <c r="LT2" s="1" t="s">
        <v>108</v>
      </c>
      <c r="LU2" s="1" t="s">
        <v>109</v>
      </c>
      <c r="LX2" s="1" t="s">
        <v>278</v>
      </c>
      <c r="LY2" s="1" t="s">
        <v>279</v>
      </c>
      <c r="LZ2" s="1" t="s">
        <v>280</v>
      </c>
      <c r="MA2" s="1" t="s">
        <v>281</v>
      </c>
      <c r="MB2" s="1" t="s">
        <v>282</v>
      </c>
      <c r="MC2" s="1" t="s">
        <v>283</v>
      </c>
      <c r="MD2" s="1" t="s">
        <v>284</v>
      </c>
      <c r="ME2" s="1" t="s">
        <v>285</v>
      </c>
      <c r="MF2" s="1" t="s">
        <v>286</v>
      </c>
      <c r="MG2" s="1" t="s">
        <v>287</v>
      </c>
      <c r="MH2" s="1" t="s">
        <v>288</v>
      </c>
      <c r="MI2" s="1" t="s">
        <v>289</v>
      </c>
      <c r="MJ2" s="1" t="s">
        <v>290</v>
      </c>
      <c r="MK2" s="1" t="s">
        <v>291</v>
      </c>
      <c r="ML2" s="1" t="s">
        <v>292</v>
      </c>
      <c r="MM2" s="1" t="s">
        <v>293</v>
      </c>
      <c r="MR2" s="1" t="s">
        <v>294</v>
      </c>
      <c r="MS2" s="1" t="s">
        <v>295</v>
      </c>
      <c r="MT2" s="1" t="s">
        <v>296</v>
      </c>
      <c r="MU2" s="1" t="s">
        <v>297</v>
      </c>
      <c r="MV2" s="1" t="s">
        <v>298</v>
      </c>
      <c r="MW2" s="1" t="s">
        <v>299</v>
      </c>
      <c r="MX2" s="1" t="s">
        <v>300</v>
      </c>
      <c r="MY2" s="1" t="s">
        <v>301</v>
      </c>
      <c r="MZ2" s="1" t="s">
        <v>302</v>
      </c>
      <c r="NA2" s="1" t="s">
        <v>303</v>
      </c>
      <c r="NB2" s="1" t="s">
        <v>304</v>
      </c>
      <c r="NC2" s="1" t="s">
        <v>305</v>
      </c>
      <c r="ND2" s="1" t="s">
        <v>306</v>
      </c>
      <c r="NE2" s="1" t="s">
        <v>307</v>
      </c>
      <c r="NF2" s="1" t="s">
        <v>308</v>
      </c>
      <c r="NG2" s="1" t="s">
        <v>309</v>
      </c>
      <c r="NM2" s="1" t="s">
        <v>310</v>
      </c>
      <c r="NN2" s="1" t="s">
        <v>311</v>
      </c>
      <c r="NO2" s="1" t="s">
        <v>312</v>
      </c>
      <c r="NP2" s="1" t="s">
        <v>313</v>
      </c>
      <c r="NQ2" s="1" t="s">
        <v>314</v>
      </c>
      <c r="NR2" s="1" t="s">
        <v>315</v>
      </c>
      <c r="NS2" s="1" t="s">
        <v>316</v>
      </c>
      <c r="NT2" s="1" t="s">
        <v>317</v>
      </c>
      <c r="NV2" s="1" t="s">
        <v>318</v>
      </c>
      <c r="NW2" s="1" t="s">
        <v>319</v>
      </c>
      <c r="NX2" s="1" t="s">
        <v>320</v>
      </c>
      <c r="NY2" s="1" t="s">
        <v>321</v>
      </c>
      <c r="NZ2" s="1" t="s">
        <v>322</v>
      </c>
      <c r="OA2" s="1" t="s">
        <v>323</v>
      </c>
      <c r="OB2" s="1" t="s">
        <v>324</v>
      </c>
      <c r="OC2" s="1" t="s">
        <v>325</v>
      </c>
      <c r="OE2" s="1" t="s">
        <v>326</v>
      </c>
      <c r="OF2" s="1" t="s">
        <v>327</v>
      </c>
      <c r="OG2" s="1" t="s">
        <v>328</v>
      </c>
      <c r="OH2" s="1" t="s">
        <v>329</v>
      </c>
      <c r="OI2" s="1" t="s">
        <v>330</v>
      </c>
      <c r="OJ2" s="1" t="s">
        <v>331</v>
      </c>
      <c r="OK2" s="1" t="s">
        <v>332</v>
      </c>
      <c r="OL2" s="1" t="s">
        <v>333</v>
      </c>
      <c r="ON2" s="1" t="s">
        <v>106</v>
      </c>
      <c r="OO2" s="1" t="s">
        <v>107</v>
      </c>
      <c r="OP2" s="1" t="s">
        <v>108</v>
      </c>
      <c r="OQ2" s="1" t="s">
        <v>109</v>
      </c>
    </row>
    <row r="3" spans="1:407" s="1" customFormat="1" x14ac:dyDescent="0.25">
      <c r="A3" s="1">
        <v>50</v>
      </c>
      <c r="B3" s="1">
        <v>200</v>
      </c>
      <c r="C3" s="1">
        <v>100</v>
      </c>
      <c r="D3" s="1" t="s">
        <v>387</v>
      </c>
      <c r="E3" s="1">
        <v>1.8022022450000004</v>
      </c>
      <c r="F3" s="1">
        <v>3.2540145223740673</v>
      </c>
      <c r="G3" s="1">
        <f t="shared" ref="G3:G26" si="0">F3-E3*E3</f>
        <v>6.0815904910258567E-3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6" si="3">E3/(A3*C3)</f>
        <v>3.6044044900000006E-4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0</v>
      </c>
      <c r="O3" s="1">
        <v>0</v>
      </c>
      <c r="P3" s="1">
        <v>0</v>
      </c>
      <c r="Q3" s="1">
        <f t="shared" ref="Q3:Q26" si="6">P3-O3*O3</f>
        <v>0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26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6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>
        <f>IF(N3=0,0,O3/N3)</f>
        <v>0</v>
      </c>
      <c r="AE3" s="2">
        <v>0</v>
      </c>
      <c r="AF3" s="2">
        <v>0</v>
      </c>
      <c r="AG3" s="2">
        <v>259.81</v>
      </c>
      <c r="AH3" s="2">
        <v>70860.759999999995</v>
      </c>
      <c r="AI3" s="2">
        <v>4900</v>
      </c>
      <c r="AJ3" s="2">
        <v>0</v>
      </c>
      <c r="AK3" s="2">
        <v>0</v>
      </c>
      <c r="AL3" s="2"/>
      <c r="AM3" s="2"/>
      <c r="AN3" s="2"/>
      <c r="AO3" s="2"/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/>
      <c r="BI3" s="2"/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26" si="15">BO3-BN3*BN3</f>
        <v>0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M3" s="1">
        <v>-46110.265176727939</v>
      </c>
      <c r="CN3" s="1">
        <v>-46110.265176727939</v>
      </c>
      <c r="CO3" s="1">
        <v>-46110.265176727939</v>
      </c>
      <c r="CP3" s="1">
        <v>-46110.265176727939</v>
      </c>
      <c r="CQ3" s="1">
        <v>-46110.265176727939</v>
      </c>
      <c r="CR3" s="1">
        <v>-46110.265176727939</v>
      </c>
      <c r="CS3" s="1">
        <v>-46110.265176727939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D3" s="1">
        <v>-1.4798811154365019E-3</v>
      </c>
      <c r="DE3" s="1">
        <v>4.1969665178367578E-6</v>
      </c>
      <c r="DF3" s="1">
        <v>-5.4478176694419114E-3</v>
      </c>
      <c r="DG3" s="1">
        <v>-4.7733698742033384E-4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ED3" s="1">
        <v>7.75</v>
      </c>
      <c r="EE3" s="1">
        <v>120.88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f t="shared" ref="ET3:ET26" si="18">BO3-BN3*BN3</f>
        <v>0</v>
      </c>
      <c r="EU3" s="1" t="e">
        <f t="shared" ref="EU3:EU8" ca="1" si="19">BN3-КОРЕНЬ(BP3)/КОРЕНЬ(B3)*$B$1</f>
        <v>#NAME?</v>
      </c>
      <c r="EV3" s="1" t="e">
        <f t="shared" ref="EV3:EV8" ca="1" si="20">BN3+КОРЕНЬ(BP3)/КОРЕНЬ(B3)*$B$1</f>
        <v>#NAME?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H3" s="1">
        <v>30.748319431366649</v>
      </c>
      <c r="FI3" s="1">
        <v>-29.041102783574821</v>
      </c>
      <c r="FJ3" s="1">
        <v>-29.041102783574821</v>
      </c>
      <c r="FK3" s="1">
        <v>-29.041102783574821</v>
      </c>
      <c r="FL3" s="1">
        <v>-29.041102783574821</v>
      </c>
      <c r="FM3" s="1">
        <v>-29.041102783574821</v>
      </c>
      <c r="FN3" s="1">
        <v>-29.041102783574821</v>
      </c>
      <c r="FO3" s="1">
        <v>-29.041102783574821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Z3" s="1">
        <v>106.73858038170012</v>
      </c>
      <c r="GA3" s="1">
        <v>11393.131668154308</v>
      </c>
      <c r="GB3" s="1">
        <v>105.86540142832632</v>
      </c>
      <c r="GC3" s="1">
        <v>106.76439154362011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P3" s="1">
        <v>1</v>
      </c>
      <c r="GQ3" s="1">
        <v>1</v>
      </c>
      <c r="GR3" s="1">
        <v>1</v>
      </c>
      <c r="GS3" s="1">
        <v>1</v>
      </c>
      <c r="GT3" s="1">
        <v>1</v>
      </c>
      <c r="GU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v>1</v>
      </c>
      <c r="HK3" s="1">
        <v>1</v>
      </c>
      <c r="HL3" s="1">
        <v>1</v>
      </c>
      <c r="HM3" s="1">
        <v>1</v>
      </c>
      <c r="HN3" s="1">
        <v>1</v>
      </c>
      <c r="HO3" s="1">
        <v>1</v>
      </c>
      <c r="HP3" s="1">
        <f t="shared" ref="HP3:HP26" si="21">BO3-BN3*BN3</f>
        <v>0</v>
      </c>
      <c r="HQ3" s="1" t="e">
        <f t="shared" ref="HQ3:HQ8" ca="1" si="22">BN3-КОРЕНЬ(BP3)/КОРЕНЬ(B3)*$B$1</f>
        <v>#NAME?</v>
      </c>
      <c r="HR3" s="1" t="e">
        <f t="shared" ref="HR3:HR8" ca="1" si="23">BN3+КОРЕНЬ(BP3)/КОРЕНЬ(B3)*$B$1</f>
        <v>#NAME?</v>
      </c>
      <c r="HV3" s="1">
        <v>1</v>
      </c>
      <c r="HW3" s="1">
        <v>1</v>
      </c>
      <c r="HX3" s="1">
        <v>1</v>
      </c>
      <c r="HY3" s="1">
        <v>1</v>
      </c>
      <c r="HZ3" s="1">
        <v>1</v>
      </c>
      <c r="IA3" s="1">
        <v>1</v>
      </c>
      <c r="IB3" s="1">
        <v>1</v>
      </c>
      <c r="IE3" s="1">
        <v>-52.691877210888237</v>
      </c>
      <c r="IF3" s="1">
        <v>-52.691877210888237</v>
      </c>
      <c r="IG3" s="1">
        <v>-52.691877210888237</v>
      </c>
      <c r="IH3" s="1">
        <v>-52.691877210888237</v>
      </c>
      <c r="II3" s="1">
        <v>-52.691877210888237</v>
      </c>
      <c r="IJ3" s="1">
        <v>-52.691877210888237</v>
      </c>
      <c r="IK3" s="1">
        <v>-52.691877210888237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V3" s="1">
        <v>-3.3858367386518103E-2</v>
      </c>
      <c r="IW3" s="1">
        <v>7.561205496079965E-3</v>
      </c>
      <c r="IX3" s="1">
        <v>-0.44390492239715229</v>
      </c>
      <c r="IY3" s="1">
        <v>-8.3131006624714843E-3</v>
      </c>
      <c r="JB3" s="1">
        <v>1</v>
      </c>
      <c r="JC3" s="1">
        <v>1</v>
      </c>
      <c r="JD3" s="1">
        <v>1</v>
      </c>
      <c r="JE3" s="1">
        <v>1</v>
      </c>
      <c r="JF3" s="1">
        <v>1</v>
      </c>
      <c r="JG3" s="1">
        <v>1</v>
      </c>
      <c r="JH3" s="1">
        <v>1</v>
      </c>
      <c r="JI3" s="1">
        <v>1</v>
      </c>
      <c r="JJ3" s="1">
        <v>1</v>
      </c>
      <c r="JK3" s="1">
        <v>1</v>
      </c>
      <c r="JL3" s="1">
        <v>1</v>
      </c>
      <c r="JM3" s="1">
        <v>1</v>
      </c>
      <c r="JN3" s="1">
        <v>1</v>
      </c>
      <c r="JO3" s="1">
        <v>1</v>
      </c>
      <c r="JP3" s="1">
        <v>1</v>
      </c>
      <c r="JQ3" s="1">
        <v>1</v>
      </c>
      <c r="JV3" s="1">
        <v>1</v>
      </c>
      <c r="JW3" s="1">
        <v>1</v>
      </c>
      <c r="JX3" s="1">
        <v>1</v>
      </c>
      <c r="JY3" s="1">
        <v>1</v>
      </c>
      <c r="JZ3" s="1">
        <v>1</v>
      </c>
      <c r="KA3" s="1">
        <v>1</v>
      </c>
      <c r="KB3" s="1">
        <v>1</v>
      </c>
      <c r="KC3" s="1">
        <v>1</v>
      </c>
      <c r="KD3" s="1">
        <v>1</v>
      </c>
      <c r="KE3" s="1">
        <v>1</v>
      </c>
      <c r="KF3" s="1">
        <v>1</v>
      </c>
      <c r="KG3" s="1">
        <v>1</v>
      </c>
      <c r="KH3" s="1">
        <v>1</v>
      </c>
      <c r="KI3" s="1">
        <v>1</v>
      </c>
      <c r="KJ3" s="1">
        <v>1</v>
      </c>
      <c r="KK3" s="1">
        <v>1</v>
      </c>
      <c r="KL3" s="1">
        <f t="shared" ref="KL3:KL26" si="24">BO3-BN3*BN3</f>
        <v>0</v>
      </c>
      <c r="KM3" s="1" t="e">
        <f t="shared" ref="KM3:KM8" ca="1" si="25">BN3-КОРЕНЬ(BP3)/КОРЕНЬ(B3)*$B$1</f>
        <v>#NAME?</v>
      </c>
      <c r="KN3" s="1" t="e">
        <f t="shared" ref="KN3:KN8" ca="1" si="26">BN3+КОРЕНЬ(BP3)/КОРЕНЬ(B3)*$B$1</f>
        <v>#NAME?</v>
      </c>
      <c r="KQ3" s="1">
        <v>1</v>
      </c>
      <c r="KR3" s="1">
        <v>1</v>
      </c>
      <c r="KS3" s="1">
        <v>1</v>
      </c>
      <c r="KT3" s="1">
        <v>1</v>
      </c>
      <c r="KU3" s="1">
        <v>1</v>
      </c>
      <c r="KV3" s="1">
        <v>1</v>
      </c>
      <c r="KW3" s="1">
        <v>1</v>
      </c>
      <c r="KX3" s="1">
        <v>1</v>
      </c>
      <c r="KZ3" s="1">
        <v>8.1978226299025501</v>
      </c>
      <c r="LA3" s="1">
        <v>8.1978226299025501</v>
      </c>
      <c r="LB3" s="1">
        <v>8.1978226299025501</v>
      </c>
      <c r="LC3" s="1">
        <v>8.1978226299025501</v>
      </c>
      <c r="LD3" s="1">
        <v>8.1978226299025501</v>
      </c>
      <c r="LE3" s="1">
        <v>8.1978226299025501</v>
      </c>
      <c r="LF3" s="1">
        <v>8.1978226299025501</v>
      </c>
      <c r="LG3" s="1">
        <v>8.1978226299025501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R3" s="1">
        <v>19.9656092266186</v>
      </c>
      <c r="LS3" s="1">
        <v>398.62659404575277</v>
      </c>
      <c r="LT3" s="1">
        <v>19.807024220429458</v>
      </c>
      <c r="LU3" s="1">
        <v>19.980574227968308</v>
      </c>
      <c r="LX3" s="1">
        <v>1</v>
      </c>
      <c r="LY3" s="1">
        <v>1</v>
      </c>
      <c r="LZ3" s="1">
        <v>1</v>
      </c>
      <c r="MA3" s="1">
        <v>1</v>
      </c>
      <c r="MB3" s="1">
        <v>1</v>
      </c>
      <c r="MC3" s="1">
        <v>1</v>
      </c>
      <c r="MD3" s="1">
        <v>1</v>
      </c>
      <c r="ME3" s="1">
        <v>1</v>
      </c>
      <c r="MF3" s="1">
        <v>1</v>
      </c>
      <c r="MG3" s="1">
        <v>1</v>
      </c>
      <c r="MH3" s="1">
        <v>1</v>
      </c>
      <c r="MI3" s="1">
        <v>1</v>
      </c>
      <c r="MJ3" s="1">
        <v>1</v>
      </c>
      <c r="MK3" s="1">
        <v>1</v>
      </c>
      <c r="ML3" s="1">
        <v>1</v>
      </c>
      <c r="MM3" s="1">
        <v>1</v>
      </c>
      <c r="MR3" s="1">
        <v>1</v>
      </c>
      <c r="MS3" s="1">
        <v>1</v>
      </c>
      <c r="MT3" s="1">
        <v>1</v>
      </c>
      <c r="MU3" s="1">
        <v>1</v>
      </c>
      <c r="MV3" s="1">
        <v>1</v>
      </c>
      <c r="MW3" s="1">
        <v>1</v>
      </c>
      <c r="MX3" s="1">
        <v>1</v>
      </c>
      <c r="MY3" s="1">
        <v>1</v>
      </c>
      <c r="MZ3" s="1">
        <v>1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f t="shared" ref="NH3:NH26" si="27">BO3-BN3*BN3</f>
        <v>0</v>
      </c>
      <c r="NI3" s="1" t="e">
        <f t="shared" ref="NI3:NI8" ca="1" si="28">BN3-КОРЕНЬ(BP3)/КОРЕНЬ(B3)*$B$1</f>
        <v>#NAME?</v>
      </c>
      <c r="NJ3" s="1" t="e">
        <f t="shared" ref="NJ3:NJ8" ca="1" si="29">BN3+КОРЕНЬ(BP3)/КОРЕНЬ(B3)*$B$1</f>
        <v>#NAME?</v>
      </c>
      <c r="NM3" s="1">
        <v>1</v>
      </c>
      <c r="NN3" s="1">
        <v>1</v>
      </c>
      <c r="NO3" s="1">
        <v>1</v>
      </c>
      <c r="NP3" s="1">
        <v>1</v>
      </c>
      <c r="NQ3" s="1">
        <v>1</v>
      </c>
      <c r="NR3" s="1">
        <v>1</v>
      </c>
      <c r="NS3" s="1">
        <v>1</v>
      </c>
      <c r="NT3" s="1">
        <v>1</v>
      </c>
      <c r="NV3" s="1">
        <v>6.5099704299008019E-3</v>
      </c>
      <c r="NW3" s="1">
        <v>6.5099704299008019E-3</v>
      </c>
      <c r="NX3" s="1">
        <v>6.5099704299008019E-3</v>
      </c>
      <c r="NY3" s="1">
        <v>6.5099704299008019E-3</v>
      </c>
      <c r="NZ3" s="1">
        <v>6.5099704299008019E-3</v>
      </c>
      <c r="OA3" s="1">
        <v>6.5099704299008019E-3</v>
      </c>
      <c r="OB3" s="1">
        <v>6.5099704299008019E-3</v>
      </c>
      <c r="OC3" s="1">
        <v>6.5099704299008019E-3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N3" s="1">
        <v>0.98329083831358088</v>
      </c>
      <c r="OO3" s="1">
        <v>0.9669452273977881</v>
      </c>
      <c r="OP3" s="1">
        <v>0.95899098636816837</v>
      </c>
      <c r="OQ3" s="1">
        <v>0.98676224573435356</v>
      </c>
    </row>
    <row r="4" spans="1:407" s="1" customFormat="1" x14ac:dyDescent="0.25">
      <c r="A4" s="1">
        <v>100</v>
      </c>
      <c r="B4" s="1">
        <v>200</v>
      </c>
      <c r="C4" s="1">
        <v>100</v>
      </c>
      <c r="D4" s="1" t="s">
        <v>388</v>
      </c>
      <c r="E4" s="1">
        <v>3.9719012800000009</v>
      </c>
      <c r="F4" s="1">
        <v>15.85106432288142</v>
      </c>
      <c r="G4" s="1">
        <f t="shared" si="0"/>
        <v>7.5064544815775847E-2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3.971901280000001E-4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0</v>
      </c>
      <c r="O4" s="1">
        <v>0</v>
      </c>
      <c r="P4" s="1">
        <v>0</v>
      </c>
      <c r="Q4" s="1">
        <f t="shared" si="6"/>
        <v>0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>
        <f t="shared" ref="AD4:AD42" si="30">IF(N4=0,0,O4/N4)</f>
        <v>0</v>
      </c>
      <c r="AE4" s="2">
        <v>0</v>
      </c>
      <c r="AF4" s="2">
        <v>0</v>
      </c>
      <c r="AG4" s="2">
        <v>636.51499999999999</v>
      </c>
      <c r="AH4" s="2">
        <v>435528.875</v>
      </c>
      <c r="AI4" s="2">
        <v>9900</v>
      </c>
      <c r="AJ4" s="2">
        <v>0</v>
      </c>
      <c r="AK4" s="2">
        <v>0</v>
      </c>
      <c r="AL4" s="2"/>
      <c r="AM4" s="2"/>
      <c r="AN4" s="2"/>
      <c r="AO4" s="2"/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/>
      <c r="BI4" s="2"/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15"/>
        <v>0</v>
      </c>
      <c r="BY4" s="1" t="e">
        <f t="shared" ca="1" si="16"/>
        <v>#NAME?</v>
      </c>
      <c r="BZ4" s="1" t="e">
        <f t="shared" ca="1" si="17"/>
        <v>#NAME?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M4" s="1">
        <v>-57572.514347397453</v>
      </c>
      <c r="CN4" s="1">
        <v>-57572.514347397453</v>
      </c>
      <c r="CO4" s="1">
        <v>-57572.514347397453</v>
      </c>
      <c r="CP4" s="1">
        <v>-57572.514347397453</v>
      </c>
      <c r="CQ4" s="1">
        <v>-57572.514347397453</v>
      </c>
      <c r="CR4" s="1">
        <v>-57572.514347397453</v>
      </c>
      <c r="CS4" s="1">
        <v>-57572.514347397453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D4" s="1">
        <v>-8.603673866295281E-4</v>
      </c>
      <c r="DE4" s="1">
        <v>6.86193630118245E-5</v>
      </c>
      <c r="DF4" s="1">
        <v>-0.11653189674637694</v>
      </c>
      <c r="DG4" s="1">
        <v>-8.6925207516777347E-5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ED4" s="1">
        <v>7.69</v>
      </c>
      <c r="EE4" s="1">
        <v>108.23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f t="shared" si="18"/>
        <v>0</v>
      </c>
      <c r="EU4" s="1" t="e">
        <f t="shared" ca="1" si="19"/>
        <v>#NAME?</v>
      </c>
      <c r="EV4" s="1" t="e">
        <f t="shared" ca="1" si="20"/>
        <v>#NAME?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H4" s="1">
        <v>27.066361400674328</v>
      </c>
      <c r="FI4" s="1">
        <v>-31.878783644118986</v>
      </c>
      <c r="FJ4" s="1">
        <v>-31.878783644118986</v>
      </c>
      <c r="FK4" s="1">
        <v>-31.878783644118986</v>
      </c>
      <c r="FL4" s="1">
        <v>-31.878783644118986</v>
      </c>
      <c r="FM4" s="1">
        <v>-31.878783644118986</v>
      </c>
      <c r="FN4" s="1">
        <v>-31.878783644118986</v>
      </c>
      <c r="FO4" s="1">
        <v>-31.878783644118986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Z4" s="1">
        <v>106.76350057800197</v>
      </c>
      <c r="GA4" s="1">
        <v>11398.445057608451</v>
      </c>
      <c r="GB4" s="1">
        <v>106.75850716689509</v>
      </c>
      <c r="GC4" s="1">
        <v>106.76412708654026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P4" s="1">
        <v>1</v>
      </c>
      <c r="GQ4" s="1">
        <v>1</v>
      </c>
      <c r="GR4" s="1">
        <v>1</v>
      </c>
      <c r="GS4" s="1">
        <v>1</v>
      </c>
      <c r="GT4" s="1">
        <v>1</v>
      </c>
      <c r="GU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v>1</v>
      </c>
      <c r="HK4" s="1">
        <v>1</v>
      </c>
      <c r="HL4" s="1">
        <v>1</v>
      </c>
      <c r="HM4" s="1">
        <v>1</v>
      </c>
      <c r="HN4" s="1">
        <v>1</v>
      </c>
      <c r="HO4" s="1">
        <v>1</v>
      </c>
      <c r="HP4" s="1">
        <f t="shared" si="21"/>
        <v>0</v>
      </c>
      <c r="HQ4" s="1" t="e">
        <f t="shared" ca="1" si="22"/>
        <v>#NAME?</v>
      </c>
      <c r="HR4" s="1" t="e">
        <f t="shared" ca="1" si="23"/>
        <v>#NAME?</v>
      </c>
      <c r="HV4" s="1">
        <v>1</v>
      </c>
      <c r="HW4" s="1">
        <v>1</v>
      </c>
      <c r="HX4" s="1">
        <v>1</v>
      </c>
      <c r="HY4" s="1">
        <v>1</v>
      </c>
      <c r="HZ4" s="1">
        <v>1</v>
      </c>
      <c r="IA4" s="1">
        <v>1</v>
      </c>
      <c r="IB4" s="1">
        <v>1</v>
      </c>
      <c r="IE4" s="1">
        <v>-53.596086494008389</v>
      </c>
      <c r="IF4" s="1">
        <v>-53.596086494008389</v>
      </c>
      <c r="IG4" s="1">
        <v>-53.596086494008389</v>
      </c>
      <c r="IH4" s="1">
        <v>-53.596086494008389</v>
      </c>
      <c r="II4" s="1">
        <v>-53.596086494008389</v>
      </c>
      <c r="IJ4" s="1">
        <v>-53.596086494008389</v>
      </c>
      <c r="IK4" s="1">
        <v>-53.596086494008389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V4" s="1">
        <v>-2.9241992617547102E-2</v>
      </c>
      <c r="IW4" s="1">
        <v>1.6123167200576823E-2</v>
      </c>
      <c r="IX4" s="1">
        <v>-1.093355503962032</v>
      </c>
      <c r="IY4" s="1">
        <v>-4.1850464861781234E-4</v>
      </c>
      <c r="JB4" s="1">
        <v>1</v>
      </c>
      <c r="JC4" s="1">
        <v>1</v>
      </c>
      <c r="JD4" s="1">
        <v>1</v>
      </c>
      <c r="JE4" s="1">
        <v>1</v>
      </c>
      <c r="JF4" s="1">
        <v>1</v>
      </c>
      <c r="JG4" s="1">
        <v>1</v>
      </c>
      <c r="JH4" s="1">
        <v>1</v>
      </c>
      <c r="JI4" s="1">
        <v>1</v>
      </c>
      <c r="JJ4" s="1">
        <v>1</v>
      </c>
      <c r="JK4" s="1">
        <v>1</v>
      </c>
      <c r="JL4" s="1">
        <v>1</v>
      </c>
      <c r="JM4" s="1">
        <v>1</v>
      </c>
      <c r="JN4" s="1">
        <v>1</v>
      </c>
      <c r="JO4" s="1">
        <v>1</v>
      </c>
      <c r="JP4" s="1">
        <v>1</v>
      </c>
      <c r="JQ4" s="1">
        <v>1</v>
      </c>
      <c r="JV4" s="1">
        <v>1</v>
      </c>
      <c r="JW4" s="1">
        <v>1</v>
      </c>
      <c r="JX4" s="1">
        <v>1</v>
      </c>
      <c r="JY4" s="1">
        <v>1</v>
      </c>
      <c r="JZ4" s="1">
        <v>1</v>
      </c>
      <c r="KA4" s="1">
        <v>1</v>
      </c>
      <c r="KB4" s="1">
        <v>1</v>
      </c>
      <c r="KC4" s="1">
        <v>1</v>
      </c>
      <c r="KD4" s="1">
        <v>1</v>
      </c>
      <c r="KE4" s="1">
        <v>1</v>
      </c>
      <c r="KF4" s="1">
        <v>1</v>
      </c>
      <c r="KG4" s="1">
        <v>1</v>
      </c>
      <c r="KH4" s="1">
        <v>1</v>
      </c>
      <c r="KI4" s="1">
        <v>1</v>
      </c>
      <c r="KJ4" s="1">
        <v>1</v>
      </c>
      <c r="KK4" s="1">
        <v>1</v>
      </c>
      <c r="KL4" s="1">
        <f t="shared" si="24"/>
        <v>0</v>
      </c>
      <c r="KM4" s="1" t="e">
        <f t="shared" ca="1" si="25"/>
        <v>#NAME?</v>
      </c>
      <c r="KN4" s="1" t="e">
        <f t="shared" ca="1" si="26"/>
        <v>#NAME?</v>
      </c>
      <c r="KQ4" s="1">
        <v>1</v>
      </c>
      <c r="KR4" s="1">
        <v>1</v>
      </c>
      <c r="KS4" s="1">
        <v>1</v>
      </c>
      <c r="KT4" s="1">
        <v>1</v>
      </c>
      <c r="KU4" s="1">
        <v>1</v>
      </c>
      <c r="KV4" s="1">
        <v>1</v>
      </c>
      <c r="KW4" s="1">
        <v>1</v>
      </c>
      <c r="KX4" s="1">
        <v>1</v>
      </c>
      <c r="KZ4" s="1">
        <v>7.8729022949639553</v>
      </c>
      <c r="LA4" s="1">
        <v>7.8729022949639553</v>
      </c>
      <c r="LB4" s="1">
        <v>7.8729022949639553</v>
      </c>
      <c r="LC4" s="1">
        <v>7.8729022949639553</v>
      </c>
      <c r="LD4" s="1">
        <v>7.8729022949639553</v>
      </c>
      <c r="LE4" s="1">
        <v>7.8729022949639553</v>
      </c>
      <c r="LF4" s="1">
        <v>7.8729022949639553</v>
      </c>
      <c r="LG4" s="1">
        <v>7.8729022949639553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R4" s="1">
        <v>19.974614863056228</v>
      </c>
      <c r="LS4" s="1">
        <v>398.99208478181441</v>
      </c>
      <c r="LT4" s="1">
        <v>18.938063779542706</v>
      </c>
      <c r="LU4" s="1">
        <v>19.995835790399635</v>
      </c>
      <c r="LX4" s="1">
        <v>1</v>
      </c>
      <c r="LY4" s="1">
        <v>1</v>
      </c>
      <c r="LZ4" s="1">
        <v>1</v>
      </c>
      <c r="MA4" s="1">
        <v>1</v>
      </c>
      <c r="MB4" s="1">
        <v>1</v>
      </c>
      <c r="MC4" s="1">
        <v>1</v>
      </c>
      <c r="MD4" s="1">
        <v>1</v>
      </c>
      <c r="ME4" s="1">
        <v>1</v>
      </c>
      <c r="MF4" s="1">
        <v>1</v>
      </c>
      <c r="MG4" s="1">
        <v>1</v>
      </c>
      <c r="MH4" s="1">
        <v>1</v>
      </c>
      <c r="MI4" s="1">
        <v>1</v>
      </c>
      <c r="MJ4" s="1">
        <v>1</v>
      </c>
      <c r="MK4" s="1">
        <v>1</v>
      </c>
      <c r="ML4" s="1">
        <v>1</v>
      </c>
      <c r="MM4" s="1">
        <v>1</v>
      </c>
      <c r="MR4" s="1">
        <v>1</v>
      </c>
      <c r="MS4" s="1">
        <v>1</v>
      </c>
      <c r="MT4" s="1">
        <v>1</v>
      </c>
      <c r="MU4" s="1">
        <v>1</v>
      </c>
      <c r="MV4" s="1">
        <v>1</v>
      </c>
      <c r="MW4" s="1">
        <v>1</v>
      </c>
      <c r="MX4" s="1">
        <v>1</v>
      </c>
      <c r="MY4" s="1">
        <v>1</v>
      </c>
      <c r="MZ4" s="1">
        <v>1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f t="shared" si="27"/>
        <v>0</v>
      </c>
      <c r="NI4" s="1" t="e">
        <f t="shared" ca="1" si="28"/>
        <v>#NAME?</v>
      </c>
      <c r="NJ4" s="1" t="e">
        <f t="shared" ca="1" si="29"/>
        <v>#NAME?</v>
      </c>
      <c r="NM4" s="1">
        <v>1</v>
      </c>
      <c r="NN4" s="1">
        <v>1</v>
      </c>
      <c r="NO4" s="1">
        <v>1</v>
      </c>
      <c r="NP4" s="1">
        <v>1</v>
      </c>
      <c r="NQ4" s="1">
        <v>1</v>
      </c>
      <c r="NR4" s="1">
        <v>1</v>
      </c>
      <c r="NS4" s="1">
        <v>1</v>
      </c>
      <c r="NT4" s="1">
        <v>1</v>
      </c>
      <c r="NV4" s="1">
        <v>3.4116280567352071E-3</v>
      </c>
      <c r="NW4" s="1">
        <v>3.4116280567352071E-3</v>
      </c>
      <c r="NX4" s="1">
        <v>3.4116280567352071E-3</v>
      </c>
      <c r="NY4" s="1">
        <v>3.4116280567352071E-3</v>
      </c>
      <c r="NZ4" s="1">
        <v>3.4116280567352071E-3</v>
      </c>
      <c r="OA4" s="1">
        <v>3.4116280567352071E-3</v>
      </c>
      <c r="OB4" s="1">
        <v>3.4116280567352071E-3</v>
      </c>
      <c r="OC4" s="1">
        <v>3.4116280567352071E-3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N4" s="1">
        <v>0.97294000001865899</v>
      </c>
      <c r="OO4" s="1">
        <v>0.94708814602748315</v>
      </c>
      <c r="OP4" s="1">
        <v>0.80165549848709339</v>
      </c>
      <c r="OQ4" s="1">
        <v>0.98085154576881683</v>
      </c>
    </row>
    <row r="5" spans="1:407" s="1" customFormat="1" x14ac:dyDescent="0.25">
      <c r="A5" s="1">
        <v>150</v>
      </c>
      <c r="B5" s="1">
        <v>200</v>
      </c>
      <c r="C5" s="1">
        <v>100</v>
      </c>
      <c r="D5" s="1" t="s">
        <v>389</v>
      </c>
      <c r="E5" s="1">
        <v>6.8624264949999993</v>
      </c>
      <c r="F5" s="1">
        <v>48.108307491466661</v>
      </c>
      <c r="G5" s="1">
        <f t="shared" si="0"/>
        <v>1.0154100921886879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4.5749509966666661E-4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0</v>
      </c>
      <c r="O5" s="1">
        <v>0</v>
      </c>
      <c r="P5" s="1">
        <v>0</v>
      </c>
      <c r="Q5" s="1">
        <f t="shared" si="6"/>
        <v>0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>
        <f t="shared" si="30"/>
        <v>0</v>
      </c>
      <c r="AE5" s="2">
        <v>0</v>
      </c>
      <c r="AF5" s="2">
        <v>0</v>
      </c>
      <c r="AG5" s="2">
        <v>1155.3150000000001</v>
      </c>
      <c r="AH5" s="2">
        <v>1496716.345</v>
      </c>
      <c r="AI5" s="2">
        <v>14900</v>
      </c>
      <c r="AJ5" s="2">
        <v>0</v>
      </c>
      <c r="AK5" s="2">
        <v>0</v>
      </c>
      <c r="AL5" s="2"/>
      <c r="AM5" s="2"/>
      <c r="AN5" s="2"/>
      <c r="AO5" s="2"/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/>
      <c r="BI5" s="2"/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15"/>
        <v>0</v>
      </c>
      <c r="BY5" s="1" t="e">
        <f t="shared" ca="1" si="16"/>
        <v>#NAME?</v>
      </c>
      <c r="BZ5" s="1" t="e">
        <f t="shared" ca="1" si="17"/>
        <v>#NAME?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M5" s="1">
        <v>-49502.462331159033</v>
      </c>
      <c r="CN5" s="1">
        <v>-49502.462331159033</v>
      </c>
      <c r="CO5" s="1">
        <v>-49502.462331159033</v>
      </c>
      <c r="CP5" s="1">
        <v>-49502.462331159033</v>
      </c>
      <c r="CQ5" s="1">
        <v>-49502.462331159033</v>
      </c>
      <c r="CR5" s="1">
        <v>-49502.462331159033</v>
      </c>
      <c r="CS5" s="1">
        <v>-49502.462331159033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D5" s="1">
        <v>-6.2682498621448768E-4</v>
      </c>
      <c r="DE5" s="1">
        <v>1.2453239405426237E-6</v>
      </c>
      <c r="DF5" s="1">
        <v>-4.5665018267602919E-3</v>
      </c>
      <c r="DG5" s="1">
        <v>-1.3663662816683276E-5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ED5" s="1">
        <v>8.2200000000000006</v>
      </c>
      <c r="EE5" s="1">
        <v>137.76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1</v>
      </c>
      <c r="ET5" s="1">
        <f t="shared" si="18"/>
        <v>0</v>
      </c>
      <c r="EU5" s="1" t="e">
        <f t="shared" ca="1" si="19"/>
        <v>#NAME?</v>
      </c>
      <c r="EV5" s="1" t="e">
        <f t="shared" ca="1" si="20"/>
        <v>#NAME?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D5" s="1">
        <v>1</v>
      </c>
      <c r="FE5" s="1">
        <v>1</v>
      </c>
      <c r="FF5" s="1">
        <v>1</v>
      </c>
      <c r="FH5" s="1">
        <v>31.403329660223189</v>
      </c>
      <c r="FI5" s="1">
        <v>-32.885033096584436</v>
      </c>
      <c r="FJ5" s="1">
        <v>-32.885033096584436</v>
      </c>
      <c r="FK5" s="1">
        <v>-32.885033096584436</v>
      </c>
      <c r="FL5" s="1">
        <v>-32.885033096584436</v>
      </c>
      <c r="FM5" s="1">
        <v>-32.885033096584436</v>
      </c>
      <c r="FN5" s="1">
        <v>-32.885033096584436</v>
      </c>
      <c r="FO5" s="1">
        <v>-32.885033096584436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Z5" s="1">
        <v>106.76116987307341</v>
      </c>
      <c r="GA5" s="1">
        <v>11397.947399801289</v>
      </c>
      <c r="GB5" s="1">
        <v>106.7565567437839</v>
      </c>
      <c r="GC5" s="1">
        <v>106.76381885338503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P5" s="1">
        <v>1</v>
      </c>
      <c r="GQ5" s="1">
        <v>1</v>
      </c>
      <c r="GR5" s="1">
        <v>1</v>
      </c>
      <c r="GS5" s="1">
        <v>1</v>
      </c>
      <c r="GT5" s="1">
        <v>1</v>
      </c>
      <c r="GU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v>1</v>
      </c>
      <c r="HK5" s="1">
        <v>1</v>
      </c>
      <c r="HL5" s="1">
        <v>1</v>
      </c>
      <c r="HM5" s="1">
        <v>1</v>
      </c>
      <c r="HN5" s="1">
        <v>1</v>
      </c>
      <c r="HO5" s="1">
        <v>1</v>
      </c>
      <c r="HP5" s="1">
        <f t="shared" si="21"/>
        <v>0</v>
      </c>
      <c r="HQ5" s="1" t="e">
        <f t="shared" ca="1" si="22"/>
        <v>#NAME?</v>
      </c>
      <c r="HR5" s="1" t="e">
        <f t="shared" ca="1" si="23"/>
        <v>#NAME?</v>
      </c>
      <c r="HV5" s="1">
        <v>1</v>
      </c>
      <c r="HW5" s="1">
        <v>1</v>
      </c>
      <c r="HX5" s="1">
        <v>1</v>
      </c>
      <c r="HY5" s="1">
        <v>1</v>
      </c>
      <c r="HZ5" s="1">
        <v>1</v>
      </c>
      <c r="IA5" s="1">
        <v>1</v>
      </c>
      <c r="IB5" s="1">
        <v>1</v>
      </c>
      <c r="IE5" s="1">
        <v>-53.3605772975801</v>
      </c>
      <c r="IF5" s="1">
        <v>-53.3605772975801</v>
      </c>
      <c r="IG5" s="1">
        <v>-53.3605772975801</v>
      </c>
      <c r="IH5" s="1">
        <v>-53.3605772975801</v>
      </c>
      <c r="II5" s="1">
        <v>-53.3605772975801</v>
      </c>
      <c r="IJ5" s="1">
        <v>-53.3605772975801</v>
      </c>
      <c r="IK5" s="1">
        <v>-53.3605772975801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V5" s="1">
        <v>-9.4629860264798717E-3</v>
      </c>
      <c r="IW5" s="1">
        <v>8.4120715674173702E-3</v>
      </c>
      <c r="IX5" s="1">
        <v>-1.2890210985539188</v>
      </c>
      <c r="IY5" s="1">
        <v>-1.0328486077053611E-3</v>
      </c>
      <c r="JB5" s="1">
        <v>1</v>
      </c>
      <c r="JC5" s="1">
        <v>1</v>
      </c>
      <c r="JD5" s="1">
        <v>1</v>
      </c>
      <c r="JE5" s="1">
        <v>1</v>
      </c>
      <c r="JF5" s="1">
        <v>1</v>
      </c>
      <c r="JG5" s="1">
        <v>1</v>
      </c>
      <c r="JH5" s="1">
        <v>1</v>
      </c>
      <c r="JI5" s="1">
        <v>1</v>
      </c>
      <c r="JJ5" s="1">
        <v>1</v>
      </c>
      <c r="JK5" s="1">
        <v>1</v>
      </c>
      <c r="JL5" s="1">
        <v>1</v>
      </c>
      <c r="JM5" s="1">
        <v>1</v>
      </c>
      <c r="JN5" s="1">
        <v>1</v>
      </c>
      <c r="JO5" s="1">
        <v>1</v>
      </c>
      <c r="JP5" s="1">
        <v>1</v>
      </c>
      <c r="JQ5" s="1">
        <v>1</v>
      </c>
      <c r="JV5" s="1">
        <v>1</v>
      </c>
      <c r="JW5" s="1">
        <v>1</v>
      </c>
      <c r="JX5" s="1">
        <v>1</v>
      </c>
      <c r="JY5" s="1">
        <v>1</v>
      </c>
      <c r="JZ5" s="1">
        <v>1</v>
      </c>
      <c r="KA5" s="1">
        <v>1</v>
      </c>
      <c r="KB5" s="1">
        <v>1</v>
      </c>
      <c r="KC5" s="1">
        <v>1</v>
      </c>
      <c r="KD5" s="1">
        <v>1</v>
      </c>
      <c r="KE5" s="1">
        <v>1</v>
      </c>
      <c r="KF5" s="1">
        <v>1</v>
      </c>
      <c r="KG5" s="1">
        <v>1</v>
      </c>
      <c r="KH5" s="1">
        <v>1</v>
      </c>
      <c r="KI5" s="1">
        <v>1</v>
      </c>
      <c r="KJ5" s="1">
        <v>1</v>
      </c>
      <c r="KK5" s="1">
        <v>1</v>
      </c>
      <c r="KL5" s="1">
        <f t="shared" si="24"/>
        <v>0</v>
      </c>
      <c r="KM5" s="1" t="e">
        <f t="shared" ca="1" si="25"/>
        <v>#NAME?</v>
      </c>
      <c r="KN5" s="1" t="e">
        <f t="shared" ca="1" si="26"/>
        <v>#NAME?</v>
      </c>
      <c r="KQ5" s="1">
        <v>1</v>
      </c>
      <c r="KR5" s="1">
        <v>1</v>
      </c>
      <c r="KS5" s="1">
        <v>1</v>
      </c>
      <c r="KT5" s="1">
        <v>1</v>
      </c>
      <c r="KU5" s="1">
        <v>1</v>
      </c>
      <c r="KV5" s="1">
        <v>1</v>
      </c>
      <c r="KW5" s="1">
        <v>1</v>
      </c>
      <c r="KX5" s="1">
        <v>1</v>
      </c>
      <c r="KZ5" s="1">
        <v>8.2435419068175442</v>
      </c>
      <c r="LA5" s="1">
        <v>8.2435419068175442</v>
      </c>
      <c r="LB5" s="1">
        <v>8.2435419068175442</v>
      </c>
      <c r="LC5" s="1">
        <v>8.2435419068175442</v>
      </c>
      <c r="LD5" s="1">
        <v>8.2435419068175442</v>
      </c>
      <c r="LE5" s="1">
        <v>8.2435419068175442</v>
      </c>
      <c r="LF5" s="1">
        <v>8.2435419068175442</v>
      </c>
      <c r="LG5" s="1">
        <v>8.2435419068175442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R5" s="1">
        <v>19.988067693616092</v>
      </c>
      <c r="LS5" s="1">
        <v>399.52538341545602</v>
      </c>
      <c r="LT5" s="1">
        <v>19.289269385614816</v>
      </c>
      <c r="LU5" s="1">
        <v>19.993407758192458</v>
      </c>
      <c r="LX5" s="1">
        <v>1</v>
      </c>
      <c r="LY5" s="1">
        <v>1</v>
      </c>
      <c r="LZ5" s="1">
        <v>1</v>
      </c>
      <c r="MA5" s="1">
        <v>1</v>
      </c>
      <c r="MB5" s="1">
        <v>1</v>
      </c>
      <c r="MC5" s="1">
        <v>1</v>
      </c>
      <c r="MD5" s="1">
        <v>1</v>
      </c>
      <c r="ME5" s="1">
        <v>1</v>
      </c>
      <c r="MF5" s="1">
        <v>1</v>
      </c>
      <c r="MG5" s="1">
        <v>1</v>
      </c>
      <c r="MH5" s="1">
        <v>1</v>
      </c>
      <c r="MI5" s="1">
        <v>1</v>
      </c>
      <c r="MJ5" s="1">
        <v>1</v>
      </c>
      <c r="MK5" s="1">
        <v>1</v>
      </c>
      <c r="ML5" s="1">
        <v>1</v>
      </c>
      <c r="MM5" s="1">
        <v>1</v>
      </c>
      <c r="MR5" s="1">
        <v>1</v>
      </c>
      <c r="MS5" s="1">
        <v>1</v>
      </c>
      <c r="MT5" s="1">
        <v>1</v>
      </c>
      <c r="MU5" s="1">
        <v>1</v>
      </c>
      <c r="MV5" s="1">
        <v>1</v>
      </c>
      <c r="MW5" s="1">
        <v>1</v>
      </c>
      <c r="MX5" s="1">
        <v>1</v>
      </c>
      <c r="MY5" s="1">
        <v>1</v>
      </c>
      <c r="MZ5" s="1">
        <v>1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f t="shared" si="27"/>
        <v>0</v>
      </c>
      <c r="NI5" s="1" t="e">
        <f t="shared" ca="1" si="28"/>
        <v>#NAME?</v>
      </c>
      <c r="NJ5" s="1" t="e">
        <f t="shared" ca="1" si="29"/>
        <v>#NAME?</v>
      </c>
      <c r="NM5" s="1">
        <v>1</v>
      </c>
      <c r="NN5" s="1">
        <v>1</v>
      </c>
      <c r="NO5" s="1">
        <v>1</v>
      </c>
      <c r="NP5" s="1">
        <v>1</v>
      </c>
      <c r="NQ5" s="1">
        <v>1</v>
      </c>
      <c r="NR5" s="1">
        <v>1</v>
      </c>
      <c r="NS5" s="1">
        <v>1</v>
      </c>
      <c r="NT5" s="1">
        <v>1</v>
      </c>
      <c r="NV5" s="1">
        <v>1.4521578683612884E-2</v>
      </c>
      <c r="NW5" s="1">
        <v>1.4521578683612884E-2</v>
      </c>
      <c r="NX5" s="1">
        <v>1.4521578683612884E-2</v>
      </c>
      <c r="NY5" s="1">
        <v>1.4521578683612884E-2</v>
      </c>
      <c r="NZ5" s="1">
        <v>1.4521578683612884E-2</v>
      </c>
      <c r="OA5" s="1">
        <v>1.4521578683612884E-2</v>
      </c>
      <c r="OB5" s="1">
        <v>1.4521578683612884E-2</v>
      </c>
      <c r="OC5" s="1">
        <v>1.4521578683612884E-2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N5" s="1">
        <v>0.9837244548773546</v>
      </c>
      <c r="OO5" s="1">
        <v>0.96823570155729433</v>
      </c>
      <c r="OP5" s="1">
        <v>0.79217818342771906</v>
      </c>
      <c r="OQ5" s="1">
        <v>0.99137590088697003</v>
      </c>
    </row>
    <row r="6" spans="1:407" s="1" customFormat="1" x14ac:dyDescent="0.25">
      <c r="A6" s="1">
        <v>200</v>
      </c>
      <c r="B6" s="1">
        <v>200</v>
      </c>
      <c r="C6" s="1">
        <v>100</v>
      </c>
      <c r="D6" s="1" t="s">
        <v>390</v>
      </c>
      <c r="E6" s="1">
        <v>11.445173805000008</v>
      </c>
      <c r="F6" s="1">
        <v>140.25306126493294</v>
      </c>
      <c r="G6" s="1">
        <f t="shared" si="0"/>
        <v>9.261057838274553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5.7225869025000046E-4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0</v>
      </c>
      <c r="O6" s="1">
        <v>0</v>
      </c>
      <c r="P6" s="1">
        <v>0</v>
      </c>
      <c r="Q6" s="1">
        <f t="shared" si="6"/>
        <v>0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>
        <f t="shared" si="30"/>
        <v>0</v>
      </c>
      <c r="AE6" s="2">
        <v>0</v>
      </c>
      <c r="AF6" s="2">
        <v>0</v>
      </c>
      <c r="AG6" s="2">
        <v>1913.99</v>
      </c>
      <c r="AH6" s="2">
        <v>4223724.47</v>
      </c>
      <c r="AI6" s="2">
        <v>19900</v>
      </c>
      <c r="AJ6" s="2">
        <v>0</v>
      </c>
      <c r="AK6" s="2">
        <v>0</v>
      </c>
      <c r="AL6" s="2"/>
      <c r="AM6" s="2"/>
      <c r="AN6" s="2"/>
      <c r="AO6" s="2"/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/>
      <c r="BI6" s="2"/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15"/>
        <v>0</v>
      </c>
      <c r="BY6" s="1" t="e">
        <f t="shared" ca="1" si="16"/>
        <v>#NAME?</v>
      </c>
      <c r="BZ6" s="1" t="e">
        <f t="shared" ca="1" si="17"/>
        <v>#NAME?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M6" s="1">
        <v>-43796.091693862829</v>
      </c>
      <c r="CN6" s="1">
        <v>-43796.091693862829</v>
      </c>
      <c r="CO6" s="1">
        <v>-43796.091693862829</v>
      </c>
      <c r="CP6" s="1">
        <v>-43796.091693862829</v>
      </c>
      <c r="CQ6" s="1">
        <v>-43796.091693862829</v>
      </c>
      <c r="CR6" s="1">
        <v>-43796.091693862829</v>
      </c>
      <c r="CS6" s="1">
        <v>-43796.091693862829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D6" s="1">
        <v>-1.5992976532618103E-3</v>
      </c>
      <c r="DE6" s="1">
        <v>7.4777931879143261E-5</v>
      </c>
      <c r="DF6" s="1">
        <v>-8.4633302879996403E-2</v>
      </c>
      <c r="DG6" s="1">
        <v>-2.2417555027727371E-4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ED6" s="1">
        <v>7.6050000000000004</v>
      </c>
      <c r="EE6" s="1">
        <v>108.095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f t="shared" si="18"/>
        <v>0</v>
      </c>
      <c r="EU6" s="1" t="e">
        <f t="shared" ca="1" si="19"/>
        <v>#NAME?</v>
      </c>
      <c r="EV6" s="1" t="e">
        <f t="shared" ca="1" si="20"/>
        <v>#NAME?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H6" s="1">
        <v>26.413290629988307</v>
      </c>
      <c r="FI6" s="1">
        <v>-35.120764183056799</v>
      </c>
      <c r="FJ6" s="1">
        <v>-35.120764183056799</v>
      </c>
      <c r="FK6" s="1">
        <v>-35.120764183056799</v>
      </c>
      <c r="FL6" s="1">
        <v>-35.120764183056799</v>
      </c>
      <c r="FM6" s="1">
        <v>-35.120764183056799</v>
      </c>
      <c r="FN6" s="1">
        <v>-35.120764183056799</v>
      </c>
      <c r="FO6" s="1">
        <v>-35.120764183056799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Z6" s="1">
        <v>106.7638339819934</v>
      </c>
      <c r="GA6" s="1">
        <v>11398.516258895479</v>
      </c>
      <c r="GB6" s="1">
        <v>106.72649918084828</v>
      </c>
      <c r="GC6" s="1">
        <v>106.76451829776339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f t="shared" si="21"/>
        <v>0</v>
      </c>
      <c r="HQ6" s="1" t="e">
        <f t="shared" ca="1" si="22"/>
        <v>#NAME?</v>
      </c>
      <c r="HR6" s="1" t="e">
        <f t="shared" ca="1" si="23"/>
        <v>#NAME?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E6" s="1">
        <v>-50.732541343933264</v>
      </c>
      <c r="IF6" s="1">
        <v>-50.732541343933264</v>
      </c>
      <c r="IG6" s="1">
        <v>-50.732541343933264</v>
      </c>
      <c r="IH6" s="1">
        <v>-50.732541343933264</v>
      </c>
      <c r="II6" s="1">
        <v>-50.732541343933264</v>
      </c>
      <c r="IJ6" s="1">
        <v>-50.732541343933264</v>
      </c>
      <c r="IK6" s="1">
        <v>-50.732541343933264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V6" s="1">
        <v>-1.2411382559405677E-2</v>
      </c>
      <c r="IW6" s="1">
        <v>1.107457918747984E-3</v>
      </c>
      <c r="IX6" s="1">
        <v>-0.19050631453879596</v>
      </c>
      <c r="IY6" s="1">
        <v>-1.1098148606283331E-3</v>
      </c>
      <c r="JB6" s="1">
        <v>1</v>
      </c>
      <c r="JC6" s="1">
        <v>1</v>
      </c>
      <c r="JD6" s="1">
        <v>1</v>
      </c>
      <c r="JE6" s="1">
        <v>1</v>
      </c>
      <c r="JF6" s="1">
        <v>1</v>
      </c>
      <c r="JG6" s="1">
        <v>1</v>
      </c>
      <c r="JH6" s="1">
        <v>1</v>
      </c>
      <c r="JI6" s="1">
        <v>1</v>
      </c>
      <c r="JJ6" s="1">
        <v>1</v>
      </c>
      <c r="JK6" s="1">
        <v>1</v>
      </c>
      <c r="JL6" s="1">
        <v>1</v>
      </c>
      <c r="JM6" s="1">
        <v>1</v>
      </c>
      <c r="JN6" s="1">
        <v>1</v>
      </c>
      <c r="JO6" s="1">
        <v>1</v>
      </c>
      <c r="JP6" s="1">
        <v>1</v>
      </c>
      <c r="JQ6" s="1">
        <v>1</v>
      </c>
      <c r="JV6" s="1">
        <v>1</v>
      </c>
      <c r="JW6" s="1">
        <v>1</v>
      </c>
      <c r="JX6" s="1">
        <v>1</v>
      </c>
      <c r="JY6" s="1">
        <v>1</v>
      </c>
      <c r="JZ6" s="1">
        <v>1</v>
      </c>
      <c r="KA6" s="1">
        <v>1</v>
      </c>
      <c r="KB6" s="1">
        <v>1</v>
      </c>
      <c r="KC6" s="1">
        <v>1</v>
      </c>
      <c r="KD6" s="1">
        <v>1</v>
      </c>
      <c r="KE6" s="1">
        <v>1</v>
      </c>
      <c r="KF6" s="1">
        <v>1</v>
      </c>
      <c r="KG6" s="1">
        <v>1</v>
      </c>
      <c r="KH6" s="1">
        <v>1</v>
      </c>
      <c r="KI6" s="1">
        <v>1</v>
      </c>
      <c r="KJ6" s="1">
        <v>1</v>
      </c>
      <c r="KK6" s="1">
        <v>1</v>
      </c>
      <c r="KL6" s="1">
        <f t="shared" si="24"/>
        <v>0</v>
      </c>
      <c r="KM6" s="1" t="e">
        <f t="shared" ca="1" si="25"/>
        <v>#NAME?</v>
      </c>
      <c r="KN6" s="1" t="e">
        <f t="shared" ca="1" si="26"/>
        <v>#NAME?</v>
      </c>
      <c r="KQ6" s="1">
        <v>1</v>
      </c>
      <c r="KR6" s="1">
        <v>1</v>
      </c>
      <c r="KS6" s="1">
        <v>1</v>
      </c>
      <c r="KT6" s="1">
        <v>1</v>
      </c>
      <c r="KU6" s="1">
        <v>1</v>
      </c>
      <c r="KV6" s="1">
        <v>1</v>
      </c>
      <c r="KW6" s="1">
        <v>1</v>
      </c>
      <c r="KX6" s="1">
        <v>1</v>
      </c>
      <c r="KZ6" s="1">
        <v>8.2924394217550201</v>
      </c>
      <c r="LA6" s="1">
        <v>8.2924394217550201</v>
      </c>
      <c r="LB6" s="1">
        <v>8.2924394217550201</v>
      </c>
      <c r="LC6" s="1">
        <v>8.2924394217550201</v>
      </c>
      <c r="LD6" s="1">
        <v>8.2924394217550201</v>
      </c>
      <c r="LE6" s="1">
        <v>8.2924394217550201</v>
      </c>
      <c r="LF6" s="1">
        <v>8.2924394217550201</v>
      </c>
      <c r="LG6" s="1">
        <v>8.2924394217550201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R6" s="1">
        <v>19.982234347187024</v>
      </c>
      <c r="LS6" s="1">
        <v>399.2900686656792</v>
      </c>
      <c r="LT6" s="1">
        <v>19.886822615386315</v>
      </c>
      <c r="LU6" s="1">
        <v>19.99316129070057</v>
      </c>
      <c r="LX6" s="1">
        <v>1</v>
      </c>
      <c r="LY6" s="1">
        <v>1</v>
      </c>
      <c r="LZ6" s="1">
        <v>1</v>
      </c>
      <c r="MA6" s="1">
        <v>1</v>
      </c>
      <c r="MB6" s="1">
        <v>1</v>
      </c>
      <c r="MC6" s="1">
        <v>1</v>
      </c>
      <c r="MD6" s="1">
        <v>1</v>
      </c>
      <c r="ME6" s="1">
        <v>1</v>
      </c>
      <c r="MF6" s="1">
        <v>1</v>
      </c>
      <c r="MG6" s="1">
        <v>1</v>
      </c>
      <c r="MH6" s="1">
        <v>1</v>
      </c>
      <c r="MI6" s="1">
        <v>1</v>
      </c>
      <c r="MJ6" s="1">
        <v>1</v>
      </c>
      <c r="MK6" s="1">
        <v>1</v>
      </c>
      <c r="ML6" s="1">
        <v>1</v>
      </c>
      <c r="MM6" s="1">
        <v>1</v>
      </c>
      <c r="MR6" s="1">
        <v>1</v>
      </c>
      <c r="MS6" s="1">
        <v>1</v>
      </c>
      <c r="MT6" s="1">
        <v>1</v>
      </c>
      <c r="MU6" s="1">
        <v>1</v>
      </c>
      <c r="MV6" s="1">
        <v>1</v>
      </c>
      <c r="MW6" s="1">
        <v>1</v>
      </c>
      <c r="MX6" s="1">
        <v>1</v>
      </c>
      <c r="MY6" s="1">
        <v>1</v>
      </c>
      <c r="MZ6" s="1">
        <v>1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f t="shared" si="27"/>
        <v>0</v>
      </c>
      <c r="NI6" s="1" t="e">
        <f t="shared" ca="1" si="28"/>
        <v>#NAME?</v>
      </c>
      <c r="NJ6" s="1" t="e">
        <f t="shared" ca="1" si="29"/>
        <v>#NAME?</v>
      </c>
      <c r="NM6" s="1">
        <v>1</v>
      </c>
      <c r="NN6" s="1">
        <v>1</v>
      </c>
      <c r="NO6" s="1">
        <v>1</v>
      </c>
      <c r="NP6" s="1">
        <v>1</v>
      </c>
      <c r="NQ6" s="1">
        <v>1</v>
      </c>
      <c r="NR6" s="1">
        <v>1</v>
      </c>
      <c r="NS6" s="1">
        <v>1</v>
      </c>
      <c r="NT6" s="1">
        <v>1</v>
      </c>
      <c r="NV6" s="1">
        <v>8.5411988184121088E-3</v>
      </c>
      <c r="NW6" s="1">
        <v>8.5411988184121088E-3</v>
      </c>
      <c r="NX6" s="1">
        <v>8.5411988184121088E-3</v>
      </c>
      <c r="NY6" s="1">
        <v>8.5411988184121088E-3</v>
      </c>
      <c r="NZ6" s="1">
        <v>8.5411988184121088E-3</v>
      </c>
      <c r="OA6" s="1">
        <v>8.5411988184121088E-3</v>
      </c>
      <c r="OB6" s="1">
        <v>8.5411988184121088E-3</v>
      </c>
      <c r="OC6" s="1">
        <v>8.5411988184121088E-3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N6" s="1">
        <v>0.97770889015412843</v>
      </c>
      <c r="OO6" s="1">
        <v>0.95623851063963716</v>
      </c>
      <c r="OP6" s="1">
        <v>0.8525565461478406</v>
      </c>
      <c r="OQ6" s="1">
        <v>0.98839385061021556</v>
      </c>
    </row>
    <row r="7" spans="1:407" s="1" customFormat="1" x14ac:dyDescent="0.25">
      <c r="A7" s="1">
        <v>250</v>
      </c>
      <c r="B7" s="1">
        <v>200</v>
      </c>
      <c r="C7" s="1">
        <v>100</v>
      </c>
      <c r="D7" s="1" t="s">
        <v>391</v>
      </c>
      <c r="E7" s="1">
        <v>19.731704880000013</v>
      </c>
      <c r="F7" s="1">
        <v>436.31570874720398</v>
      </c>
      <c r="G7" s="1">
        <f t="shared" si="0"/>
        <v>46.97553127578766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7.8926819520000057E-4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0</v>
      </c>
      <c r="O7" s="1">
        <v>0</v>
      </c>
      <c r="P7" s="1">
        <v>0</v>
      </c>
      <c r="Q7" s="1">
        <f t="shared" si="6"/>
        <v>0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>
        <f t="shared" si="30"/>
        <v>0</v>
      </c>
      <c r="AE7" s="2">
        <v>0</v>
      </c>
      <c r="AF7" s="2">
        <v>0</v>
      </c>
      <c r="AG7" s="2">
        <v>3024.2</v>
      </c>
      <c r="AH7" s="2">
        <v>10441338.52</v>
      </c>
      <c r="AI7" s="2">
        <v>24900</v>
      </c>
      <c r="AJ7" s="2">
        <v>0</v>
      </c>
      <c r="AK7" s="2">
        <v>0</v>
      </c>
      <c r="AL7" s="2"/>
      <c r="AM7" s="2"/>
      <c r="AN7" s="2"/>
      <c r="AO7" s="2"/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/>
      <c r="BI7" s="2"/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15"/>
        <v>0</v>
      </c>
      <c r="BY7" s="1" t="e">
        <f t="shared" ca="1" si="16"/>
        <v>#NAME?</v>
      </c>
      <c r="BZ7" s="1" t="e">
        <f t="shared" ca="1" si="17"/>
        <v>#NAME?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M7" s="1">
        <v>-54963.555774037384</v>
      </c>
      <c r="CN7" s="1">
        <v>-54963.555774037384</v>
      </c>
      <c r="CO7" s="1">
        <v>-54963.555774037384</v>
      </c>
      <c r="CP7" s="1">
        <v>-54963.555774037384</v>
      </c>
      <c r="CQ7" s="1">
        <v>-54963.555774037384</v>
      </c>
      <c r="CR7" s="1">
        <v>-54963.555774037384</v>
      </c>
      <c r="CS7" s="1">
        <v>-54963.555774037384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D7" s="1">
        <v>-1.2480523292213701E-3</v>
      </c>
      <c r="DE7" s="1">
        <v>1.9996453848544863E-5</v>
      </c>
      <c r="DF7" s="1">
        <v>-5.4694900585637807E-2</v>
      </c>
      <c r="DG7" s="1">
        <v>-2.7799608224615653E-4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ED7" s="1">
        <v>7.4</v>
      </c>
      <c r="EE7" s="1">
        <v>96.7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1</v>
      </c>
      <c r="ES7" s="1">
        <v>1</v>
      </c>
      <c r="ET7" s="1">
        <f t="shared" si="18"/>
        <v>0</v>
      </c>
      <c r="EU7" s="1" t="e">
        <f t="shared" ca="1" si="19"/>
        <v>#NAME?</v>
      </c>
      <c r="EV7" s="1" t="e">
        <f t="shared" ca="1" si="20"/>
        <v>#NAME?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D7" s="1">
        <v>1</v>
      </c>
      <c r="FE7" s="1">
        <v>1</v>
      </c>
      <c r="FF7" s="1">
        <v>1</v>
      </c>
      <c r="FH7" s="1">
        <v>29.512600975929232</v>
      </c>
      <c r="FI7" s="1">
        <v>-31.905839806861124</v>
      </c>
      <c r="FJ7" s="1">
        <v>-31.905839806861124</v>
      </c>
      <c r="FK7" s="1">
        <v>-31.905839806861124</v>
      </c>
      <c r="FL7" s="1">
        <v>-31.905839806861124</v>
      </c>
      <c r="FM7" s="1">
        <v>-31.905839806861124</v>
      </c>
      <c r="FN7" s="1">
        <v>-31.905839806861124</v>
      </c>
      <c r="FO7" s="1">
        <v>-31.905839806861124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Z7" s="1">
        <v>106.76395521164645</v>
      </c>
      <c r="GA7" s="1">
        <v>11398.542138140341</v>
      </c>
      <c r="GB7" s="1">
        <v>106.75222502371786</v>
      </c>
      <c r="GC7" s="1">
        <v>106.76449542188777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P7" s="1">
        <v>1</v>
      </c>
      <c r="GQ7" s="1">
        <v>1</v>
      </c>
      <c r="GR7" s="1">
        <v>1</v>
      </c>
      <c r="GS7" s="1">
        <v>1</v>
      </c>
      <c r="GT7" s="1">
        <v>1</v>
      </c>
      <c r="GU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v>1</v>
      </c>
      <c r="HK7" s="1">
        <v>1</v>
      </c>
      <c r="HL7" s="1">
        <v>1</v>
      </c>
      <c r="HM7" s="1">
        <v>1</v>
      </c>
      <c r="HN7" s="1">
        <v>1</v>
      </c>
      <c r="HO7" s="1">
        <v>1</v>
      </c>
      <c r="HP7" s="1">
        <f t="shared" si="21"/>
        <v>0</v>
      </c>
      <c r="HQ7" s="1" t="e">
        <f t="shared" ca="1" si="22"/>
        <v>#NAME?</v>
      </c>
      <c r="HR7" s="1" t="e">
        <f t="shared" ca="1" si="23"/>
        <v>#NAME?</v>
      </c>
      <c r="HV7" s="1">
        <v>1</v>
      </c>
      <c r="HW7" s="1">
        <v>1</v>
      </c>
      <c r="HX7" s="1">
        <v>1</v>
      </c>
      <c r="HY7" s="1">
        <v>1</v>
      </c>
      <c r="HZ7" s="1">
        <v>1</v>
      </c>
      <c r="IA7" s="1">
        <v>1</v>
      </c>
      <c r="IB7" s="1">
        <v>1</v>
      </c>
      <c r="IE7" s="1">
        <v>-52.391002805426659</v>
      </c>
      <c r="IF7" s="1">
        <v>-52.391002805426659</v>
      </c>
      <c r="IG7" s="1">
        <v>-52.391002805426659</v>
      </c>
      <c r="IH7" s="1">
        <v>-52.391002805426659</v>
      </c>
      <c r="II7" s="1">
        <v>-52.391002805426659</v>
      </c>
      <c r="IJ7" s="1">
        <v>-52.391002805426659</v>
      </c>
      <c r="IK7" s="1">
        <v>-52.391002805426659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V7" s="1">
        <v>-1.4140886453584968E-2</v>
      </c>
      <c r="IW7" s="1">
        <v>9.9517033962740939E-4</v>
      </c>
      <c r="IX7" s="1">
        <v>-0.29906291908938876</v>
      </c>
      <c r="IY7" s="1">
        <v>-6.9237714233416625E-4</v>
      </c>
      <c r="JB7" s="1">
        <v>1</v>
      </c>
      <c r="JC7" s="1">
        <v>1</v>
      </c>
      <c r="JD7" s="1">
        <v>1</v>
      </c>
      <c r="JE7" s="1">
        <v>1</v>
      </c>
      <c r="JF7" s="1">
        <v>1</v>
      </c>
      <c r="JG7" s="1">
        <v>1</v>
      </c>
      <c r="JH7" s="1">
        <v>1</v>
      </c>
      <c r="JI7" s="1">
        <v>1</v>
      </c>
      <c r="JJ7" s="1">
        <v>1</v>
      </c>
      <c r="JK7" s="1">
        <v>1</v>
      </c>
      <c r="JL7" s="1">
        <v>1</v>
      </c>
      <c r="JM7" s="1">
        <v>1</v>
      </c>
      <c r="JN7" s="1">
        <v>1</v>
      </c>
      <c r="JO7" s="1">
        <v>1</v>
      </c>
      <c r="JP7" s="1">
        <v>1</v>
      </c>
      <c r="JQ7" s="1">
        <v>1</v>
      </c>
      <c r="JV7" s="1">
        <v>1</v>
      </c>
      <c r="JW7" s="1">
        <v>1</v>
      </c>
      <c r="JX7" s="1">
        <v>1</v>
      </c>
      <c r="JY7" s="1">
        <v>1</v>
      </c>
      <c r="JZ7" s="1">
        <v>1</v>
      </c>
      <c r="KA7" s="1">
        <v>1</v>
      </c>
      <c r="KB7" s="1">
        <v>1</v>
      </c>
      <c r="KC7" s="1">
        <v>1</v>
      </c>
      <c r="KD7" s="1">
        <v>1</v>
      </c>
      <c r="KE7" s="1">
        <v>1</v>
      </c>
      <c r="KF7" s="1">
        <v>1</v>
      </c>
      <c r="KG7" s="1">
        <v>1</v>
      </c>
      <c r="KH7" s="1">
        <v>1</v>
      </c>
      <c r="KI7" s="1">
        <v>1</v>
      </c>
      <c r="KJ7" s="1">
        <v>1</v>
      </c>
      <c r="KK7" s="1">
        <v>1</v>
      </c>
      <c r="KL7" s="1">
        <f t="shared" si="24"/>
        <v>0</v>
      </c>
      <c r="KM7" s="1" t="e">
        <f t="shared" ca="1" si="25"/>
        <v>#NAME?</v>
      </c>
      <c r="KN7" s="1" t="e">
        <f t="shared" ca="1" si="26"/>
        <v>#NAME?</v>
      </c>
      <c r="KQ7" s="1">
        <v>1</v>
      </c>
      <c r="KR7" s="1">
        <v>1</v>
      </c>
      <c r="KS7" s="1">
        <v>1</v>
      </c>
      <c r="KT7" s="1">
        <v>1</v>
      </c>
      <c r="KU7" s="1">
        <v>1</v>
      </c>
      <c r="KV7" s="1">
        <v>1</v>
      </c>
      <c r="KW7" s="1">
        <v>1</v>
      </c>
      <c r="KX7" s="1">
        <v>1</v>
      </c>
      <c r="KZ7" s="1">
        <v>8.1826771301378454</v>
      </c>
      <c r="LA7" s="1">
        <v>8.1826771301378454</v>
      </c>
      <c r="LB7" s="1">
        <v>8.1826771301378454</v>
      </c>
      <c r="LC7" s="1">
        <v>8.1826771301378454</v>
      </c>
      <c r="LD7" s="1">
        <v>8.1826771301378454</v>
      </c>
      <c r="LE7" s="1">
        <v>8.1826771301378454</v>
      </c>
      <c r="LF7" s="1">
        <v>8.1826771301378454</v>
      </c>
      <c r="LG7" s="1">
        <v>8.1826771301378454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R7" s="1">
        <v>19.979308799435721</v>
      </c>
      <c r="LS7" s="1">
        <v>399.17310818207096</v>
      </c>
      <c r="LT7" s="1">
        <v>19.850177755827641</v>
      </c>
      <c r="LU7" s="1">
        <v>19.994623158639229</v>
      </c>
      <c r="LX7" s="1">
        <v>1</v>
      </c>
      <c r="LY7" s="1">
        <v>1</v>
      </c>
      <c r="LZ7" s="1">
        <v>1</v>
      </c>
      <c r="MA7" s="1">
        <v>1</v>
      </c>
      <c r="MB7" s="1">
        <v>1</v>
      </c>
      <c r="MC7" s="1">
        <v>1</v>
      </c>
      <c r="MD7" s="1">
        <v>1</v>
      </c>
      <c r="ME7" s="1">
        <v>1</v>
      </c>
      <c r="MF7" s="1">
        <v>1</v>
      </c>
      <c r="MG7" s="1">
        <v>1</v>
      </c>
      <c r="MH7" s="1">
        <v>1</v>
      </c>
      <c r="MI7" s="1">
        <v>1</v>
      </c>
      <c r="MJ7" s="1">
        <v>1</v>
      </c>
      <c r="MK7" s="1">
        <v>1</v>
      </c>
      <c r="ML7" s="1">
        <v>1</v>
      </c>
      <c r="MM7" s="1">
        <v>1</v>
      </c>
      <c r="MR7" s="1">
        <v>1</v>
      </c>
      <c r="MS7" s="1">
        <v>1</v>
      </c>
      <c r="MT7" s="1">
        <v>1</v>
      </c>
      <c r="MU7" s="1">
        <v>1</v>
      </c>
      <c r="MV7" s="1">
        <v>1</v>
      </c>
      <c r="MW7" s="1">
        <v>1</v>
      </c>
      <c r="MX7" s="1">
        <v>1</v>
      </c>
      <c r="MY7" s="1">
        <v>1</v>
      </c>
      <c r="MZ7" s="1">
        <v>1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f t="shared" si="27"/>
        <v>0</v>
      </c>
      <c r="NI7" s="1" t="e">
        <f t="shared" ca="1" si="28"/>
        <v>#NAME?</v>
      </c>
      <c r="NJ7" s="1" t="e">
        <f t="shared" ca="1" si="29"/>
        <v>#NAME?</v>
      </c>
      <c r="NM7" s="1">
        <v>1</v>
      </c>
      <c r="NN7" s="1">
        <v>1</v>
      </c>
      <c r="NO7" s="1">
        <v>1</v>
      </c>
      <c r="NP7" s="1">
        <v>1</v>
      </c>
      <c r="NQ7" s="1">
        <v>1</v>
      </c>
      <c r="NR7" s="1">
        <v>1</v>
      </c>
      <c r="NS7" s="1">
        <v>1</v>
      </c>
      <c r="NT7" s="1">
        <v>1</v>
      </c>
      <c r="NV7" s="1">
        <v>1.1824327696978469E-2</v>
      </c>
      <c r="NW7" s="1">
        <v>1.1824327696978469E-2</v>
      </c>
      <c r="NX7" s="1">
        <v>1.1824327696978469E-2</v>
      </c>
      <c r="NY7" s="1">
        <v>1.1824327696978469E-2</v>
      </c>
      <c r="NZ7" s="1">
        <v>1.1824327696978469E-2</v>
      </c>
      <c r="OA7" s="1">
        <v>1.1824327696978469E-2</v>
      </c>
      <c r="OB7" s="1">
        <v>1.1824327696978469E-2</v>
      </c>
      <c r="OC7" s="1">
        <v>1.1824327696978469E-2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N7" s="1">
        <v>0.99102013621281781</v>
      </c>
      <c r="OO7" s="1">
        <v>0.98237285375128469</v>
      </c>
      <c r="OP7" s="1">
        <v>0.88237506642061969</v>
      </c>
      <c r="OQ7" s="1">
        <v>0.99771575733678097</v>
      </c>
    </row>
    <row r="8" spans="1:407" s="1" customFormat="1" x14ac:dyDescent="0.25">
      <c r="A8" s="1">
        <v>300</v>
      </c>
      <c r="B8" s="1">
        <v>200</v>
      </c>
      <c r="C8" s="1">
        <v>100</v>
      </c>
      <c r="D8" s="1" t="s">
        <v>392</v>
      </c>
      <c r="E8" s="1">
        <v>30.194058419999998</v>
      </c>
      <c r="F8" s="1">
        <v>1067.7470903277044</v>
      </c>
      <c r="G8" s="1">
        <f t="shared" si="0"/>
        <v>156.06592645733167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1.0064686139999999E-3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0</v>
      </c>
      <c r="O8" s="1">
        <v>0</v>
      </c>
      <c r="P8" s="1">
        <v>0</v>
      </c>
      <c r="Q8" s="1">
        <f t="shared" si="6"/>
        <v>0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>
        <f t="shared" si="30"/>
        <v>0</v>
      </c>
      <c r="AE8" s="2">
        <v>0</v>
      </c>
      <c r="AF8" s="2">
        <v>0</v>
      </c>
      <c r="AG8" s="2">
        <v>4005.19</v>
      </c>
      <c r="AH8" s="2">
        <v>18466709.219999999</v>
      </c>
      <c r="AI8" s="2">
        <v>29900</v>
      </c>
      <c r="AJ8" s="2">
        <v>0</v>
      </c>
      <c r="AK8" s="2">
        <v>0</v>
      </c>
      <c r="AL8" s="2"/>
      <c r="AM8" s="2"/>
      <c r="AN8" s="2"/>
      <c r="AO8" s="2"/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/>
      <c r="BI8" s="2"/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15"/>
        <v>0</v>
      </c>
      <c r="BY8" s="1" t="e">
        <f t="shared" ca="1" si="16"/>
        <v>#NAME?</v>
      </c>
      <c r="BZ8" s="1" t="e">
        <f t="shared" ca="1" si="17"/>
        <v>#NAME?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M8" s="1">
        <v>-43900.319374310275</v>
      </c>
      <c r="CN8" s="1">
        <v>-43900.319374310275</v>
      </c>
      <c r="CO8" s="1">
        <v>-43900.319374310275</v>
      </c>
      <c r="CP8" s="1">
        <v>-43900.319374310275</v>
      </c>
      <c r="CQ8" s="1">
        <v>-43900.319374310275</v>
      </c>
      <c r="CR8" s="1">
        <v>-43900.319374310275</v>
      </c>
      <c r="CS8" s="1">
        <v>-43900.319374310275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D8" s="1">
        <v>-1.1991593517861167E-3</v>
      </c>
      <c r="DE8" s="1">
        <v>7.8022120560502492E-5</v>
      </c>
      <c r="DF8" s="1">
        <v>-0.1230565677663959</v>
      </c>
      <c r="DG8" s="1">
        <v>-7.7492446343177326E-5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ED8" s="1">
        <v>8.11</v>
      </c>
      <c r="EE8" s="1">
        <v>129.18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v>1</v>
      </c>
      <c r="ER8" s="1">
        <v>1</v>
      </c>
      <c r="ES8" s="1">
        <v>1</v>
      </c>
      <c r="ET8" s="1">
        <f t="shared" si="18"/>
        <v>0</v>
      </c>
      <c r="EU8" s="1" t="e">
        <f t="shared" ca="1" si="19"/>
        <v>#NAME?</v>
      </c>
      <c r="EV8" s="1" t="e">
        <f t="shared" ca="1" si="20"/>
        <v>#NAME?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1</v>
      </c>
      <c r="FF8" s="1">
        <v>1</v>
      </c>
      <c r="FH8" s="1">
        <v>31.084523751467529</v>
      </c>
      <c r="FI8" s="1">
        <v>-30.583801102508595</v>
      </c>
      <c r="FJ8" s="1">
        <v>-30.583801102508595</v>
      </c>
      <c r="FK8" s="1">
        <v>-30.583801102508595</v>
      </c>
      <c r="FL8" s="1">
        <v>-30.583801102508595</v>
      </c>
      <c r="FM8" s="1">
        <v>-30.583801102508595</v>
      </c>
      <c r="FN8" s="1">
        <v>-30.583801102508595</v>
      </c>
      <c r="FO8" s="1">
        <v>-30.583801102508595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Z8" s="1">
        <v>106.76412395530366</v>
      </c>
      <c r="GA8" s="1">
        <v>11398.578164515469</v>
      </c>
      <c r="GB8" s="1">
        <v>106.76117117014033</v>
      </c>
      <c r="GC8" s="1">
        <v>106.76450229566311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P8" s="1">
        <v>1</v>
      </c>
      <c r="GQ8" s="1">
        <v>1</v>
      </c>
      <c r="GR8" s="1">
        <v>1</v>
      </c>
      <c r="GS8" s="1">
        <v>1</v>
      </c>
      <c r="GT8" s="1">
        <v>1</v>
      </c>
      <c r="GU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v>1</v>
      </c>
      <c r="HK8" s="1">
        <v>1</v>
      </c>
      <c r="HL8" s="1">
        <v>1</v>
      </c>
      <c r="HM8" s="1">
        <v>1</v>
      </c>
      <c r="HN8" s="1">
        <v>1</v>
      </c>
      <c r="HO8" s="1">
        <v>1</v>
      </c>
      <c r="HP8" s="1">
        <f t="shared" si="21"/>
        <v>0</v>
      </c>
      <c r="HQ8" s="1" t="e">
        <f t="shared" ca="1" si="22"/>
        <v>#NAME?</v>
      </c>
      <c r="HR8" s="1" t="e">
        <f t="shared" ca="1" si="23"/>
        <v>#NAME?</v>
      </c>
      <c r="HV8" s="1">
        <v>1</v>
      </c>
      <c r="HW8" s="1">
        <v>1</v>
      </c>
      <c r="HX8" s="1">
        <v>1</v>
      </c>
      <c r="HY8" s="1">
        <v>1</v>
      </c>
      <c r="HZ8" s="1">
        <v>1</v>
      </c>
      <c r="IA8" s="1">
        <v>1</v>
      </c>
      <c r="IB8" s="1">
        <v>1</v>
      </c>
      <c r="IE8" s="1">
        <v>-51.562564461343079</v>
      </c>
      <c r="IF8" s="1">
        <v>-51.562564461343079</v>
      </c>
      <c r="IG8" s="1">
        <v>-51.562564461343079</v>
      </c>
      <c r="IH8" s="1">
        <v>-51.562564461343079</v>
      </c>
      <c r="II8" s="1">
        <v>-51.562564461343079</v>
      </c>
      <c r="IJ8" s="1">
        <v>-51.562564461343079</v>
      </c>
      <c r="IK8" s="1">
        <v>-51.562564461343079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V8" s="1">
        <v>-1.0991169491726191E-2</v>
      </c>
      <c r="IW8" s="1">
        <v>7.0382876315756961E-3</v>
      </c>
      <c r="IX8" s="1">
        <v>-1.1830274499851079</v>
      </c>
      <c r="IY8" s="1">
        <v>-2.9476311468279448E-3</v>
      </c>
      <c r="JB8" s="1">
        <v>1</v>
      </c>
      <c r="JC8" s="1">
        <v>1</v>
      </c>
      <c r="JD8" s="1">
        <v>1</v>
      </c>
      <c r="JE8" s="1">
        <v>1</v>
      </c>
      <c r="JF8" s="1">
        <v>1</v>
      </c>
      <c r="JG8" s="1">
        <v>1</v>
      </c>
      <c r="JH8" s="1">
        <v>1</v>
      </c>
      <c r="JI8" s="1">
        <v>1</v>
      </c>
      <c r="JJ8" s="1">
        <v>1</v>
      </c>
      <c r="JK8" s="1">
        <v>1</v>
      </c>
      <c r="JL8" s="1">
        <v>1</v>
      </c>
      <c r="JM8" s="1">
        <v>1</v>
      </c>
      <c r="JN8" s="1">
        <v>1</v>
      </c>
      <c r="JO8" s="1">
        <v>1</v>
      </c>
      <c r="JP8" s="1">
        <v>1</v>
      </c>
      <c r="JQ8" s="1">
        <v>1</v>
      </c>
      <c r="JV8" s="1">
        <v>1</v>
      </c>
      <c r="JW8" s="1">
        <v>1</v>
      </c>
      <c r="JX8" s="1">
        <v>1</v>
      </c>
      <c r="JY8" s="1">
        <v>1</v>
      </c>
      <c r="JZ8" s="1">
        <v>1</v>
      </c>
      <c r="KA8" s="1">
        <v>1</v>
      </c>
      <c r="KB8" s="1">
        <v>1</v>
      </c>
      <c r="KC8" s="1">
        <v>1</v>
      </c>
      <c r="KD8" s="1">
        <v>1</v>
      </c>
      <c r="KE8" s="1">
        <v>1</v>
      </c>
      <c r="KF8" s="1">
        <v>1</v>
      </c>
      <c r="KG8" s="1">
        <v>1</v>
      </c>
      <c r="KH8" s="1">
        <v>1</v>
      </c>
      <c r="KI8" s="1">
        <v>1</v>
      </c>
      <c r="KJ8" s="1">
        <v>1</v>
      </c>
      <c r="KK8" s="1">
        <v>1</v>
      </c>
      <c r="KL8" s="1">
        <f t="shared" si="24"/>
        <v>0</v>
      </c>
      <c r="KM8" s="1" t="e">
        <f t="shared" ca="1" si="25"/>
        <v>#NAME?</v>
      </c>
      <c r="KN8" s="1" t="e">
        <f t="shared" ca="1" si="26"/>
        <v>#NAME?</v>
      </c>
      <c r="KQ8" s="1">
        <v>1</v>
      </c>
      <c r="KR8" s="1">
        <v>1</v>
      </c>
      <c r="KS8" s="1">
        <v>1</v>
      </c>
      <c r="KT8" s="1">
        <v>1</v>
      </c>
      <c r="KU8" s="1">
        <v>1</v>
      </c>
      <c r="KV8" s="1">
        <v>1</v>
      </c>
      <c r="KW8" s="1">
        <v>1</v>
      </c>
      <c r="KX8" s="1">
        <v>1</v>
      </c>
      <c r="KZ8" s="1">
        <v>8.3995734513847271</v>
      </c>
      <c r="LA8" s="1">
        <v>8.3995734513847271</v>
      </c>
      <c r="LB8" s="1">
        <v>8.3995734513847271</v>
      </c>
      <c r="LC8" s="1">
        <v>8.3995734513847271</v>
      </c>
      <c r="LD8" s="1">
        <v>8.3995734513847271</v>
      </c>
      <c r="LE8" s="1">
        <v>8.3995734513847271</v>
      </c>
      <c r="LF8" s="1">
        <v>8.3995734513847271</v>
      </c>
      <c r="LG8" s="1">
        <v>8.3995734513847271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R8" s="1">
        <v>19.983117392016105</v>
      </c>
      <c r="LS8" s="1">
        <v>399.32585105951972</v>
      </c>
      <c r="LT8" s="1">
        <v>19.569153384783082</v>
      </c>
      <c r="LU8" s="1">
        <v>19.988701930312015</v>
      </c>
      <c r="LX8" s="1">
        <v>1</v>
      </c>
      <c r="LY8" s="1">
        <v>1</v>
      </c>
      <c r="LZ8" s="1">
        <v>1</v>
      </c>
      <c r="MA8" s="1">
        <v>1</v>
      </c>
      <c r="MB8" s="1">
        <v>1</v>
      </c>
      <c r="MC8" s="1">
        <v>1</v>
      </c>
      <c r="MD8" s="1">
        <v>1</v>
      </c>
      <c r="ME8" s="1">
        <v>1</v>
      </c>
      <c r="MF8" s="1">
        <v>1</v>
      </c>
      <c r="MG8" s="1">
        <v>1</v>
      </c>
      <c r="MH8" s="1">
        <v>1</v>
      </c>
      <c r="MI8" s="1">
        <v>1</v>
      </c>
      <c r="MJ8" s="1">
        <v>1</v>
      </c>
      <c r="MK8" s="1">
        <v>1</v>
      </c>
      <c r="ML8" s="1">
        <v>1</v>
      </c>
      <c r="MM8" s="1">
        <v>1</v>
      </c>
      <c r="MR8" s="1">
        <v>1</v>
      </c>
      <c r="MS8" s="1">
        <v>1</v>
      </c>
      <c r="MT8" s="1">
        <v>1</v>
      </c>
      <c r="MU8" s="1">
        <v>1</v>
      </c>
      <c r="MV8" s="1">
        <v>1</v>
      </c>
      <c r="MW8" s="1">
        <v>1</v>
      </c>
      <c r="MX8" s="1">
        <v>1</v>
      </c>
      <c r="MY8" s="1">
        <v>1</v>
      </c>
      <c r="MZ8" s="1">
        <v>1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f t="shared" si="27"/>
        <v>0</v>
      </c>
      <c r="NI8" s="1" t="e">
        <f t="shared" ca="1" si="28"/>
        <v>#NAME?</v>
      </c>
      <c r="NJ8" s="1" t="e">
        <f t="shared" ca="1" si="29"/>
        <v>#NAME?</v>
      </c>
      <c r="NM8" s="1">
        <v>1</v>
      </c>
      <c r="NN8" s="1">
        <v>1</v>
      </c>
      <c r="NO8" s="1">
        <v>1</v>
      </c>
      <c r="NP8" s="1">
        <v>1</v>
      </c>
      <c r="NQ8" s="1">
        <v>1</v>
      </c>
      <c r="NR8" s="1">
        <v>1</v>
      </c>
      <c r="NS8" s="1">
        <v>1</v>
      </c>
      <c r="NT8" s="1">
        <v>1</v>
      </c>
      <c r="NV8" s="1">
        <v>1.6954485573090265E-2</v>
      </c>
      <c r="NW8" s="1">
        <v>1.6954485573090265E-2</v>
      </c>
      <c r="NX8" s="1">
        <v>1.6954485573090265E-2</v>
      </c>
      <c r="NY8" s="1">
        <v>1.6954485573090265E-2</v>
      </c>
      <c r="NZ8" s="1">
        <v>1.6954485573090265E-2</v>
      </c>
      <c r="OA8" s="1">
        <v>1.6954485573090265E-2</v>
      </c>
      <c r="OB8" s="1">
        <v>1.6954485573090265E-2</v>
      </c>
      <c r="OC8" s="1">
        <v>1.6954485573090265E-2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N8" s="1">
        <v>0.9805853934697355</v>
      </c>
      <c r="OO8" s="1">
        <v>0.96193532125198489</v>
      </c>
      <c r="OP8" s="1">
        <v>0.78858167003529211</v>
      </c>
      <c r="OQ8" s="1">
        <v>0.99157694818349784</v>
      </c>
    </row>
    <row r="9" spans="1:407" s="1" customFormat="1" x14ac:dyDescent="0.25">
      <c r="A9" s="1">
        <v>350</v>
      </c>
      <c r="B9" s="1">
        <v>200</v>
      </c>
      <c r="C9" s="1">
        <v>100</v>
      </c>
      <c r="D9" s="1" t="s">
        <v>393</v>
      </c>
      <c r="E9" s="1">
        <v>40.969179034999989</v>
      </c>
      <c r="F9" s="1">
        <v>2073.8885974464465</v>
      </c>
      <c r="G9" s="1">
        <f t="shared" si="0"/>
        <v>395.41496664456395</v>
      </c>
      <c r="H9" s="1" t="e">
        <f t="shared" ref="H9:H14" ca="1" si="31">E9-КОРЕНЬ(G9)/КОРЕНЬ(B9)*$B$1</f>
        <v>#NAME?</v>
      </c>
      <c r="I9" s="1" t="e">
        <f t="shared" ref="I9:I14" ca="1" si="32">E9+КОРЕНЬ(G9)/КОРЕНЬ(B9)*$B$1</f>
        <v>#NAME?</v>
      </c>
      <c r="J9" s="1">
        <f t="shared" si="3"/>
        <v>1.1705479724285711E-3</v>
      </c>
      <c r="K9" s="1" t="e">
        <f t="shared" ref="K9:K14" ca="1" si="33">J9-КОРЕНЬ(G9)/КОРЕНЬ(B9)*$B$1</f>
        <v>#NAME?</v>
      </c>
      <c r="L9" s="1" t="e">
        <f t="shared" ref="L9:L14" ca="1" si="34">J9+КОРЕНЬ(G9)/КОРЕНЬ(B9)*$B$1</f>
        <v>#NAME?</v>
      </c>
      <c r="M9" s="1">
        <v>0</v>
      </c>
      <c r="N9" s="1">
        <v>0</v>
      </c>
      <c r="O9" s="1">
        <v>0</v>
      </c>
      <c r="P9" s="1">
        <v>0</v>
      </c>
      <c r="Q9" s="1">
        <f t="shared" si="6"/>
        <v>0</v>
      </c>
      <c r="R9" s="1" t="e">
        <f t="shared" ref="R9:R14" ca="1" si="35">O9-КОРЕНЬ(Q9)/КОРЕНЬ(B9)*$B$1</f>
        <v>#NAME?</v>
      </c>
      <c r="S9" s="1" t="e">
        <f t="shared" ref="S9:S14" ca="1" si="36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7">T9-КОРЕНЬ(V9)/КОРЕНЬ(B9)*$B$1</f>
        <v>#NAME?</v>
      </c>
      <c r="X9" s="2" t="e">
        <f t="shared" ref="X9:X14" ca="1" si="38">T9+КОРЕНЬ(V9)/КОРЕНЬ(B9)*$B$1</f>
        <v>#NAME?</v>
      </c>
      <c r="Y9" s="2">
        <f t="shared" si="12"/>
        <v>0.99714285714285711</v>
      </c>
      <c r="Z9" s="2" t="e">
        <f t="shared" ref="Z9:Z14" ca="1" si="39">Y9-КОРЕНЬ(V9)/КОРЕНЬ(B9)*$B$1</f>
        <v>#NAME?</v>
      </c>
      <c r="AA9" s="2" t="e">
        <f t="shared" ref="AA9:AA14" ca="1" si="40">Y9+КОРЕНЬ(V9)/КОРЕНЬ(B9)*$B$1</f>
        <v>#NAME?</v>
      </c>
      <c r="AB9" s="2">
        <v>350</v>
      </c>
      <c r="AC9" s="2">
        <v>122500</v>
      </c>
      <c r="AD9" s="2">
        <f t="shared" si="30"/>
        <v>0</v>
      </c>
      <c r="AE9" s="2">
        <v>0</v>
      </c>
      <c r="AF9" s="2">
        <v>0</v>
      </c>
      <c r="AG9" s="2">
        <v>5019.68</v>
      </c>
      <c r="AH9" s="2">
        <v>29267139.719999999</v>
      </c>
      <c r="AI9" s="2">
        <v>34900</v>
      </c>
      <c r="AJ9" s="2">
        <v>0</v>
      </c>
      <c r="AK9" s="2">
        <v>0</v>
      </c>
      <c r="AL9" s="2"/>
      <c r="AM9" s="2"/>
      <c r="AN9" s="2"/>
      <c r="AO9" s="2"/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/>
      <c r="BI9" s="2"/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15"/>
        <v>0</v>
      </c>
      <c r="BY9" s="1" t="e">
        <f t="shared" ref="BY9:BY14" ca="1" si="41">BN9-КОРЕНЬ(BP9)/КОРЕНЬ(B9)*$B$1</f>
        <v>#NAME?</v>
      </c>
      <c r="BZ9" s="1" t="e">
        <f t="shared" ref="BZ9:BZ14" ca="1" si="42">BN9+КОРЕНЬ(BP9)/КОРЕНЬ(B9)*$B$1</f>
        <v>#NAME?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M9" s="1">
        <v>-56566.47319848404</v>
      </c>
      <c r="CN9" s="1">
        <v>-56566.47319848404</v>
      </c>
      <c r="CO9" s="1">
        <v>-56566.47319848404</v>
      </c>
      <c r="CP9" s="1">
        <v>-56566.47319848404</v>
      </c>
      <c r="CQ9" s="1">
        <v>-56566.47319848404</v>
      </c>
      <c r="CR9" s="1">
        <v>-56566.47319848404</v>
      </c>
      <c r="CS9" s="1">
        <v>-56566.47319848404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D9" s="1">
        <v>-9.8203564450485511E-4</v>
      </c>
      <c r="DE9" s="1">
        <v>1.838733020451099E-5</v>
      </c>
      <c r="DF9" s="1">
        <v>-3.3243473402158948E-2</v>
      </c>
      <c r="DG9" s="1">
        <v>-2.2989216271968165E-6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ED9" s="1">
        <v>7.58</v>
      </c>
      <c r="EE9" s="1">
        <v>107.45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f t="shared" si="18"/>
        <v>0</v>
      </c>
      <c r="EU9" s="1" t="e">
        <f t="shared" ref="EU9:EU14" ca="1" si="43">BN9-КОРЕНЬ(BP9)/КОРЕНЬ(B9)*$B$1</f>
        <v>#NAME?</v>
      </c>
      <c r="EV9" s="1" t="e">
        <f t="shared" ref="EV9:EV14" ca="1" si="44">BN9+КОРЕНЬ(BP9)/КОРЕНЬ(B9)*$B$1</f>
        <v>#NAME?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>
        <v>1</v>
      </c>
      <c r="FF9" s="1">
        <v>1</v>
      </c>
      <c r="FH9" s="1">
        <v>29.094575425083338</v>
      </c>
      <c r="FI9" s="1">
        <v>-30.015292424859808</v>
      </c>
      <c r="FJ9" s="1">
        <v>-30.015292424859808</v>
      </c>
      <c r="FK9" s="1">
        <v>-30.015292424859808</v>
      </c>
      <c r="FL9" s="1">
        <v>-30.015292424859808</v>
      </c>
      <c r="FM9" s="1">
        <v>-30.015292424859808</v>
      </c>
      <c r="FN9" s="1">
        <v>-30.015292424859808</v>
      </c>
      <c r="FO9" s="1">
        <v>-30.015292424859808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Z9" s="1">
        <v>106.76419581748982</v>
      </c>
      <c r="GA9" s="1">
        <v>11398.593509438782</v>
      </c>
      <c r="GB9" s="1">
        <v>106.75747235363895</v>
      </c>
      <c r="GC9" s="1">
        <v>106.76453273295425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P9" s="1">
        <v>1</v>
      </c>
      <c r="GQ9" s="1">
        <v>1</v>
      </c>
      <c r="GR9" s="1">
        <v>1</v>
      </c>
      <c r="GS9" s="1">
        <v>1</v>
      </c>
      <c r="GT9" s="1">
        <v>1</v>
      </c>
      <c r="GU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v>1</v>
      </c>
      <c r="HK9" s="1">
        <v>1</v>
      </c>
      <c r="HL9" s="1">
        <v>1</v>
      </c>
      <c r="HM9" s="1">
        <v>1</v>
      </c>
      <c r="HN9" s="1">
        <v>1</v>
      </c>
      <c r="HO9" s="1">
        <v>1</v>
      </c>
      <c r="HP9" s="1">
        <f t="shared" si="21"/>
        <v>0</v>
      </c>
      <c r="HQ9" s="1" t="e">
        <f t="shared" ref="HQ9:HQ14" ca="1" si="45">BN9-КОРЕНЬ(BP9)/КОРЕНЬ(B9)*$B$1</f>
        <v>#NAME?</v>
      </c>
      <c r="HR9" s="1" t="e">
        <f t="shared" ref="HR9:HR14" ca="1" si="46">BN9+КОРЕНЬ(BP9)/КОРЕНЬ(B9)*$B$1</f>
        <v>#NAME?</v>
      </c>
      <c r="HV9" s="1">
        <v>1</v>
      </c>
      <c r="HW9" s="1">
        <v>1</v>
      </c>
      <c r="HX9" s="1">
        <v>1</v>
      </c>
      <c r="HY9" s="1">
        <v>1</v>
      </c>
      <c r="HZ9" s="1">
        <v>1</v>
      </c>
      <c r="IA9" s="1">
        <v>1</v>
      </c>
      <c r="IB9" s="1">
        <v>1</v>
      </c>
      <c r="IE9" s="1">
        <v>-53.481480582273932</v>
      </c>
      <c r="IF9" s="1">
        <v>-53.481480582273932</v>
      </c>
      <c r="IG9" s="1">
        <v>-53.481480582273932</v>
      </c>
      <c r="IH9" s="1">
        <v>-53.481480582273932</v>
      </c>
      <c r="II9" s="1">
        <v>-53.481480582273932</v>
      </c>
      <c r="IJ9" s="1">
        <v>-53.481480582273932</v>
      </c>
      <c r="IK9" s="1">
        <v>-53.481480582273932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V9" s="1">
        <v>-6.2411865719709959E-3</v>
      </c>
      <c r="IW9" s="1">
        <v>6.4183824162111528E-5</v>
      </c>
      <c r="IX9" s="1">
        <v>-4.6872893734205334E-2</v>
      </c>
      <c r="IY9" s="1">
        <v>-3.9354184618929366E-3</v>
      </c>
      <c r="JB9" s="1">
        <v>1</v>
      </c>
      <c r="JC9" s="1">
        <v>1</v>
      </c>
      <c r="JD9" s="1">
        <v>1</v>
      </c>
      <c r="JE9" s="1">
        <v>1</v>
      </c>
      <c r="JF9" s="1">
        <v>1</v>
      </c>
      <c r="JG9" s="1">
        <v>1</v>
      </c>
      <c r="JH9" s="1">
        <v>1</v>
      </c>
      <c r="JI9" s="1">
        <v>1</v>
      </c>
      <c r="JJ9" s="1">
        <v>1</v>
      </c>
      <c r="JK9" s="1">
        <v>1</v>
      </c>
      <c r="JL9" s="1">
        <v>1</v>
      </c>
      <c r="JM9" s="1">
        <v>1</v>
      </c>
      <c r="JN9" s="1">
        <v>1</v>
      </c>
      <c r="JO9" s="1">
        <v>1</v>
      </c>
      <c r="JP9" s="1">
        <v>1</v>
      </c>
      <c r="JQ9" s="1">
        <v>1</v>
      </c>
      <c r="JV9" s="1">
        <v>1</v>
      </c>
      <c r="JW9" s="1">
        <v>1</v>
      </c>
      <c r="JX9" s="1">
        <v>1</v>
      </c>
      <c r="JY9" s="1">
        <v>1</v>
      </c>
      <c r="JZ9" s="1">
        <v>1</v>
      </c>
      <c r="KA9" s="1">
        <v>1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1</v>
      </c>
      <c r="KH9" s="1">
        <v>1</v>
      </c>
      <c r="KI9" s="1">
        <v>1</v>
      </c>
      <c r="KJ9" s="1">
        <v>1</v>
      </c>
      <c r="KK9" s="1">
        <v>1</v>
      </c>
      <c r="KL9" s="1">
        <f t="shared" si="24"/>
        <v>0</v>
      </c>
      <c r="KM9" s="1" t="e">
        <f t="shared" ref="KM9:KM14" ca="1" si="47">BN9-КОРЕНЬ(BP9)/КОРЕНЬ(B9)*$B$1</f>
        <v>#NAME?</v>
      </c>
      <c r="KN9" s="1" t="e">
        <f t="shared" ref="KN9:KN14" ca="1" si="48">BN9+КОРЕНЬ(BP9)/КОРЕНЬ(B9)*$B$1</f>
        <v>#NAME?</v>
      </c>
      <c r="KQ9" s="1">
        <v>1</v>
      </c>
      <c r="KR9" s="1">
        <v>1</v>
      </c>
      <c r="KS9" s="1">
        <v>1</v>
      </c>
      <c r="KT9" s="1">
        <v>1</v>
      </c>
      <c r="KU9" s="1">
        <v>1</v>
      </c>
      <c r="KV9" s="1">
        <v>1</v>
      </c>
      <c r="KW9" s="1">
        <v>1</v>
      </c>
      <c r="KX9" s="1">
        <v>1</v>
      </c>
      <c r="KZ9" s="1">
        <v>8.0501255936338367</v>
      </c>
      <c r="LA9" s="1">
        <v>8.0501255936338367</v>
      </c>
      <c r="LB9" s="1">
        <v>8.0501255936338367</v>
      </c>
      <c r="LC9" s="1">
        <v>8.0501255936338367</v>
      </c>
      <c r="LD9" s="1">
        <v>8.0501255936338367</v>
      </c>
      <c r="LE9" s="1">
        <v>8.0501255936338367</v>
      </c>
      <c r="LF9" s="1">
        <v>8.0501255936338367</v>
      </c>
      <c r="LG9" s="1">
        <v>8.0501255936338367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R9" s="1">
        <v>19.984098347451631</v>
      </c>
      <c r="LS9" s="1">
        <v>399.36421856058968</v>
      </c>
      <c r="LT9" s="1">
        <v>19.950227097112037</v>
      </c>
      <c r="LU9" s="1">
        <v>19.986874283789419</v>
      </c>
      <c r="LX9" s="1">
        <v>1</v>
      </c>
      <c r="LY9" s="1">
        <v>1</v>
      </c>
      <c r="LZ9" s="1">
        <v>1</v>
      </c>
      <c r="MA9" s="1">
        <v>1</v>
      </c>
      <c r="MB9" s="1">
        <v>1</v>
      </c>
      <c r="MC9" s="1">
        <v>1</v>
      </c>
      <c r="MD9" s="1">
        <v>1</v>
      </c>
      <c r="ME9" s="1">
        <v>1</v>
      </c>
      <c r="MF9" s="1">
        <v>1</v>
      </c>
      <c r="MG9" s="1">
        <v>1</v>
      </c>
      <c r="MH9" s="1">
        <v>1</v>
      </c>
      <c r="MI9" s="1">
        <v>1</v>
      </c>
      <c r="MJ9" s="1">
        <v>1</v>
      </c>
      <c r="MK9" s="1">
        <v>1</v>
      </c>
      <c r="ML9" s="1">
        <v>1</v>
      </c>
      <c r="MM9" s="1">
        <v>1</v>
      </c>
      <c r="MR9" s="1">
        <v>1</v>
      </c>
      <c r="MS9" s="1">
        <v>1</v>
      </c>
      <c r="MT9" s="1">
        <v>1</v>
      </c>
      <c r="MU9" s="1">
        <v>1</v>
      </c>
      <c r="MV9" s="1">
        <v>1</v>
      </c>
      <c r="MW9" s="1">
        <v>1</v>
      </c>
      <c r="MX9" s="1">
        <v>1</v>
      </c>
      <c r="MY9" s="1">
        <v>1</v>
      </c>
      <c r="MZ9" s="1">
        <v>1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f t="shared" si="27"/>
        <v>0</v>
      </c>
      <c r="NI9" s="1" t="e">
        <f t="shared" ref="NI9:NI14" ca="1" si="49">BN9-КОРЕНЬ(BP9)/КОРЕНЬ(B9)*$B$1</f>
        <v>#NAME?</v>
      </c>
      <c r="NJ9" s="1" t="e">
        <f t="shared" ref="NJ9:NJ14" ca="1" si="50">BN9+КОРЕНЬ(BP9)/КОРЕНЬ(B9)*$B$1</f>
        <v>#NAME?</v>
      </c>
      <c r="NM9" s="1">
        <v>1</v>
      </c>
      <c r="NN9" s="1">
        <v>1</v>
      </c>
      <c r="NO9" s="1">
        <v>1</v>
      </c>
      <c r="NP9" s="1">
        <v>1</v>
      </c>
      <c r="NQ9" s="1">
        <v>1</v>
      </c>
      <c r="NR9" s="1">
        <v>1</v>
      </c>
      <c r="NS9" s="1">
        <v>1</v>
      </c>
      <c r="NT9" s="1">
        <v>1</v>
      </c>
      <c r="NV9" s="1">
        <v>9.7753052505207289E-3</v>
      </c>
      <c r="NW9" s="1">
        <v>9.7753052505207289E-3</v>
      </c>
      <c r="NX9" s="1">
        <v>9.7753052505207289E-3</v>
      </c>
      <c r="NY9" s="1">
        <v>9.7753052505207289E-3</v>
      </c>
      <c r="NZ9" s="1">
        <v>9.7753052505207289E-3</v>
      </c>
      <c r="OA9" s="1">
        <v>9.7753052505207289E-3</v>
      </c>
      <c r="OB9" s="1">
        <v>9.7753052505207289E-3</v>
      </c>
      <c r="OC9" s="1">
        <v>9.7753052505207289E-3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N9" s="1">
        <v>0.9840900882061383</v>
      </c>
      <c r="OO9" s="1">
        <v>0.96853705904249321</v>
      </c>
      <c r="OP9" s="1">
        <v>0.93797283401503884</v>
      </c>
      <c r="OQ9" s="1">
        <v>0.994059121069511</v>
      </c>
    </row>
    <row r="10" spans="1:407" s="1" customFormat="1" x14ac:dyDescent="0.25">
      <c r="A10" s="1">
        <v>400</v>
      </c>
      <c r="B10" s="1">
        <v>200</v>
      </c>
      <c r="C10" s="1">
        <v>100</v>
      </c>
      <c r="D10" s="1" t="s">
        <v>394</v>
      </c>
      <c r="E10" s="1">
        <v>57.713688774999973</v>
      </c>
      <c r="F10" s="1">
        <v>4205.5474875463533</v>
      </c>
      <c r="G10" s="1">
        <f t="shared" si="0"/>
        <v>874.67761552879529</v>
      </c>
      <c r="H10" s="1" t="e">
        <f t="shared" ca="1" si="31"/>
        <v>#NAME?</v>
      </c>
      <c r="I10" s="1" t="e">
        <f t="shared" ca="1" si="32"/>
        <v>#NAME?</v>
      </c>
      <c r="J10" s="1">
        <f t="shared" si="3"/>
        <v>1.4428422193749992E-3</v>
      </c>
      <c r="K10" s="1" t="e">
        <f t="shared" ca="1" si="33"/>
        <v>#NAME?</v>
      </c>
      <c r="L10" s="1" t="e">
        <f t="shared" ca="1" si="34"/>
        <v>#NAME?</v>
      </c>
      <c r="M10" s="1">
        <v>0</v>
      </c>
      <c r="N10" s="1">
        <v>0</v>
      </c>
      <c r="O10" s="1">
        <v>0</v>
      </c>
      <c r="P10" s="1">
        <v>0</v>
      </c>
      <c r="Q10" s="1">
        <f t="shared" si="6"/>
        <v>0</v>
      </c>
      <c r="R10" s="1" t="e">
        <f t="shared" ca="1" si="35"/>
        <v>#NAME?</v>
      </c>
      <c r="S10" s="1" t="e">
        <f t="shared" ca="1" si="36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7"/>
        <v>#NAME?</v>
      </c>
      <c r="X10" s="2" t="e">
        <f t="shared" ca="1" si="38"/>
        <v>#NAME?</v>
      </c>
      <c r="Y10" s="2">
        <f t="shared" si="12"/>
        <v>0.99750000000000005</v>
      </c>
      <c r="Z10" s="2" t="e">
        <f t="shared" ca="1" si="39"/>
        <v>#NAME?</v>
      </c>
      <c r="AA10" s="2" t="e">
        <f t="shared" ca="1" si="40"/>
        <v>#NAME?</v>
      </c>
      <c r="AB10" s="2">
        <v>400</v>
      </c>
      <c r="AC10" s="2">
        <v>160000</v>
      </c>
      <c r="AD10" s="2">
        <f t="shared" si="30"/>
        <v>0</v>
      </c>
      <c r="AE10" s="2">
        <v>0</v>
      </c>
      <c r="AF10" s="2">
        <v>0</v>
      </c>
      <c r="AG10" s="2">
        <v>6111.18</v>
      </c>
      <c r="AH10" s="2">
        <v>43330277.079999998</v>
      </c>
      <c r="AI10" s="2">
        <v>39900</v>
      </c>
      <c r="AJ10" s="2">
        <v>0</v>
      </c>
      <c r="AK10" s="2">
        <v>0</v>
      </c>
      <c r="AL10" s="2"/>
      <c r="AM10" s="2"/>
      <c r="AN10" s="2"/>
      <c r="AO10" s="2"/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/>
      <c r="BI10" s="2"/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15"/>
        <v>0</v>
      </c>
      <c r="BY10" s="1" t="e">
        <f t="shared" ca="1" si="41"/>
        <v>#NAME?</v>
      </c>
      <c r="BZ10" s="1" t="e">
        <f t="shared" ca="1" si="42"/>
        <v>#NAME?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M10" s="1">
        <v>-51325.025680838997</v>
      </c>
      <c r="CN10" s="1">
        <v>-51325.025680838997</v>
      </c>
      <c r="CO10" s="1">
        <v>-51325.025680838997</v>
      </c>
      <c r="CP10" s="1">
        <v>-51325.025680838997</v>
      </c>
      <c r="CQ10" s="1">
        <v>-51325.025680838997</v>
      </c>
      <c r="CR10" s="1">
        <v>-51325.025680838997</v>
      </c>
      <c r="CS10" s="1">
        <v>-51325.025680838997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D10" s="1">
        <v>-1.2567018093721232E-3</v>
      </c>
      <c r="DE10" s="1">
        <v>2.9964852210626747E-5</v>
      </c>
      <c r="DF10" s="1">
        <v>-4.4193825024769401E-2</v>
      </c>
      <c r="DG10" s="1">
        <v>-4.024680614396901E-5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ED10" s="1">
        <v>6.9649999999999999</v>
      </c>
      <c r="EE10" s="1">
        <v>87.605000000000004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v>1</v>
      </c>
      <c r="ER10" s="1">
        <v>1</v>
      </c>
      <c r="ES10" s="1">
        <v>1</v>
      </c>
      <c r="ET10" s="1">
        <f t="shared" si="18"/>
        <v>0</v>
      </c>
      <c r="EU10" s="1" t="e">
        <f t="shared" ca="1" si="43"/>
        <v>#NAME?</v>
      </c>
      <c r="EV10" s="1" t="e">
        <f t="shared" ca="1" si="44"/>
        <v>#NAME?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D10" s="1">
        <v>1</v>
      </c>
      <c r="FE10" s="1">
        <v>1</v>
      </c>
      <c r="FF10" s="1">
        <v>1</v>
      </c>
      <c r="FH10" s="1">
        <v>27.665270841189514</v>
      </c>
      <c r="FI10" s="1">
        <v>-33.875081569438279</v>
      </c>
      <c r="FJ10" s="1">
        <v>-33.875081569438279</v>
      </c>
      <c r="FK10" s="1">
        <v>-33.875081569438279</v>
      </c>
      <c r="FL10" s="1">
        <v>-33.875081569438279</v>
      </c>
      <c r="FM10" s="1">
        <v>-33.875081569438279</v>
      </c>
      <c r="FN10" s="1">
        <v>-33.875081569438279</v>
      </c>
      <c r="FO10" s="1">
        <v>-33.875081569438279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Z10" s="1">
        <v>106.76434263753865</v>
      </c>
      <c r="GA10" s="1">
        <v>11398.624859066575</v>
      </c>
      <c r="GB10" s="1">
        <v>106.7613358724893</v>
      </c>
      <c r="GC10" s="1">
        <v>106.76452965226842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P10" s="1">
        <v>1</v>
      </c>
      <c r="GQ10" s="1">
        <v>1</v>
      </c>
      <c r="GR10" s="1">
        <v>1</v>
      </c>
      <c r="GS10" s="1">
        <v>1</v>
      </c>
      <c r="GT10" s="1">
        <v>1</v>
      </c>
      <c r="GU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v>1</v>
      </c>
      <c r="HK10" s="1">
        <v>1</v>
      </c>
      <c r="HL10" s="1">
        <v>1</v>
      </c>
      <c r="HM10" s="1">
        <v>1</v>
      </c>
      <c r="HN10" s="1">
        <v>1</v>
      </c>
      <c r="HO10" s="1">
        <v>1</v>
      </c>
      <c r="HP10" s="1">
        <f t="shared" si="21"/>
        <v>0</v>
      </c>
      <c r="HQ10" s="1" t="e">
        <f t="shared" ca="1" si="45"/>
        <v>#NAME?</v>
      </c>
      <c r="HR10" s="1" t="e">
        <f t="shared" ca="1" si="46"/>
        <v>#NAME?</v>
      </c>
      <c r="HV10" s="1">
        <v>1</v>
      </c>
      <c r="HW10" s="1">
        <v>1</v>
      </c>
      <c r="HX10" s="1">
        <v>1</v>
      </c>
      <c r="HY10" s="1">
        <v>1</v>
      </c>
      <c r="HZ10" s="1">
        <v>1</v>
      </c>
      <c r="IA10" s="1">
        <v>1</v>
      </c>
      <c r="IB10" s="1">
        <v>1</v>
      </c>
      <c r="IE10" s="1">
        <v>-54.419095068515233</v>
      </c>
      <c r="IF10" s="1">
        <v>-54.419095068515233</v>
      </c>
      <c r="IG10" s="1">
        <v>-54.419095068515233</v>
      </c>
      <c r="IH10" s="1">
        <v>-54.419095068515233</v>
      </c>
      <c r="II10" s="1">
        <v>-54.419095068515233</v>
      </c>
      <c r="IJ10" s="1">
        <v>-54.419095068515233</v>
      </c>
      <c r="IK10" s="1">
        <v>-54.419095068515233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V10" s="1">
        <v>-1.1116442236757446E-2</v>
      </c>
      <c r="IW10" s="1">
        <v>6.385607860501811E-3</v>
      </c>
      <c r="IX10" s="1">
        <v>-1.1092208315427126</v>
      </c>
      <c r="IY10" s="1">
        <v>-4.3613037604117721E-4</v>
      </c>
      <c r="JB10" s="1">
        <v>1</v>
      </c>
      <c r="JC10" s="1">
        <v>1</v>
      </c>
      <c r="JD10" s="1">
        <v>1</v>
      </c>
      <c r="JE10" s="1">
        <v>1</v>
      </c>
      <c r="JF10" s="1">
        <v>1</v>
      </c>
      <c r="JG10" s="1">
        <v>1</v>
      </c>
      <c r="JH10" s="1">
        <v>1</v>
      </c>
      <c r="JI10" s="1">
        <v>1</v>
      </c>
      <c r="JJ10" s="1">
        <v>1</v>
      </c>
      <c r="JK10" s="1">
        <v>1</v>
      </c>
      <c r="JL10" s="1">
        <v>1</v>
      </c>
      <c r="JM10" s="1">
        <v>1</v>
      </c>
      <c r="JN10" s="1">
        <v>1</v>
      </c>
      <c r="JO10" s="1">
        <v>1</v>
      </c>
      <c r="JP10" s="1">
        <v>1</v>
      </c>
      <c r="JQ10" s="1">
        <v>1</v>
      </c>
      <c r="JV10" s="1">
        <v>1</v>
      </c>
      <c r="JW10" s="1">
        <v>1</v>
      </c>
      <c r="JX10" s="1">
        <v>1</v>
      </c>
      <c r="JY10" s="1">
        <v>1</v>
      </c>
      <c r="JZ10" s="1">
        <v>1</v>
      </c>
      <c r="KA10" s="1">
        <v>1</v>
      </c>
      <c r="KB10" s="1">
        <v>1</v>
      </c>
      <c r="KC10" s="1">
        <v>1</v>
      </c>
      <c r="KD10" s="1">
        <v>1</v>
      </c>
      <c r="KE10" s="1">
        <v>1</v>
      </c>
      <c r="KF10" s="1">
        <v>1</v>
      </c>
      <c r="KG10" s="1">
        <v>1</v>
      </c>
      <c r="KH10" s="1">
        <v>1</v>
      </c>
      <c r="KI10" s="1">
        <v>1</v>
      </c>
      <c r="KJ10" s="1">
        <v>1</v>
      </c>
      <c r="KK10" s="1">
        <v>1</v>
      </c>
      <c r="KL10" s="1">
        <f t="shared" si="24"/>
        <v>0</v>
      </c>
      <c r="KM10" s="1" t="e">
        <f t="shared" ca="1" si="47"/>
        <v>#NAME?</v>
      </c>
      <c r="KN10" s="1" t="e">
        <f t="shared" ca="1" si="48"/>
        <v>#NAME?</v>
      </c>
      <c r="KQ10" s="1">
        <v>1</v>
      </c>
      <c r="KR10" s="1">
        <v>1</v>
      </c>
      <c r="KS10" s="1">
        <v>1</v>
      </c>
      <c r="KT10" s="1">
        <v>1</v>
      </c>
      <c r="KU10" s="1">
        <v>1</v>
      </c>
      <c r="KV10" s="1">
        <v>1</v>
      </c>
      <c r="KW10" s="1">
        <v>1</v>
      </c>
      <c r="KX10" s="1">
        <v>1</v>
      </c>
      <c r="KZ10" s="1">
        <v>7.997428544743137</v>
      </c>
      <c r="LA10" s="1">
        <v>7.997428544743137</v>
      </c>
      <c r="LB10" s="1">
        <v>7.997428544743137</v>
      </c>
      <c r="LC10" s="1">
        <v>7.997428544743137</v>
      </c>
      <c r="LD10" s="1">
        <v>7.997428544743137</v>
      </c>
      <c r="LE10" s="1">
        <v>7.997428544743137</v>
      </c>
      <c r="LF10" s="1">
        <v>7.997428544743137</v>
      </c>
      <c r="LG10" s="1">
        <v>7.997428544743137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R10" s="1">
        <v>19.987879150569675</v>
      </c>
      <c r="LS10" s="1">
        <v>399.51628133757299</v>
      </c>
      <c r="LT10" s="1">
        <v>19.592711277976772</v>
      </c>
      <c r="LU10" s="1">
        <v>19.995747813274871</v>
      </c>
      <c r="LX10" s="1">
        <v>1</v>
      </c>
      <c r="LY10" s="1">
        <v>1</v>
      </c>
      <c r="LZ10" s="1">
        <v>1</v>
      </c>
      <c r="MA10" s="1">
        <v>1</v>
      </c>
      <c r="MB10" s="1">
        <v>1</v>
      </c>
      <c r="MC10" s="1">
        <v>1</v>
      </c>
      <c r="MD10" s="1">
        <v>1</v>
      </c>
      <c r="ME10" s="1">
        <v>1</v>
      </c>
      <c r="MF10" s="1">
        <v>1</v>
      </c>
      <c r="MG10" s="1">
        <v>1</v>
      </c>
      <c r="MH10" s="1">
        <v>1</v>
      </c>
      <c r="MI10" s="1">
        <v>1</v>
      </c>
      <c r="MJ10" s="1">
        <v>1</v>
      </c>
      <c r="MK10" s="1">
        <v>1</v>
      </c>
      <c r="ML10" s="1">
        <v>1</v>
      </c>
      <c r="MM10" s="1">
        <v>1</v>
      </c>
      <c r="MR10" s="1">
        <v>1</v>
      </c>
      <c r="MS10" s="1">
        <v>1</v>
      </c>
      <c r="MT10" s="1">
        <v>1</v>
      </c>
      <c r="MU10" s="1">
        <v>1</v>
      </c>
      <c r="MV10" s="1">
        <v>1</v>
      </c>
      <c r="MW10" s="1">
        <v>1</v>
      </c>
      <c r="MX10" s="1">
        <v>1</v>
      </c>
      <c r="MY10" s="1">
        <v>1</v>
      </c>
      <c r="MZ10" s="1">
        <v>1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f t="shared" si="27"/>
        <v>0</v>
      </c>
      <c r="NI10" s="1" t="e">
        <f t="shared" ca="1" si="49"/>
        <v>#NAME?</v>
      </c>
      <c r="NJ10" s="1" t="e">
        <f t="shared" ca="1" si="50"/>
        <v>#NAME?</v>
      </c>
      <c r="NM10" s="1">
        <v>1</v>
      </c>
      <c r="NN10" s="1">
        <v>1</v>
      </c>
      <c r="NO10" s="1">
        <v>1</v>
      </c>
      <c r="NP10" s="1">
        <v>1</v>
      </c>
      <c r="NQ10" s="1">
        <v>1</v>
      </c>
      <c r="NR10" s="1">
        <v>1</v>
      </c>
      <c r="NS10" s="1">
        <v>1</v>
      </c>
      <c r="NT10" s="1">
        <v>1</v>
      </c>
      <c r="NV10" s="1">
        <v>1.2493284467474658E-2</v>
      </c>
      <c r="NW10" s="1">
        <v>1.2493284467474658E-2</v>
      </c>
      <c r="NX10" s="1">
        <v>1.2493284467474658E-2</v>
      </c>
      <c r="NY10" s="1">
        <v>1.2493284467474658E-2</v>
      </c>
      <c r="NZ10" s="1">
        <v>1.2493284467474658E-2</v>
      </c>
      <c r="OA10" s="1">
        <v>1.2493284467474658E-2</v>
      </c>
      <c r="OB10" s="1">
        <v>1.2493284467474658E-2</v>
      </c>
      <c r="OC10" s="1">
        <v>1.2493284467474658E-2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N10" s="1">
        <v>0.97961368372857405</v>
      </c>
      <c r="OO10" s="1">
        <v>0.95976297993783388</v>
      </c>
      <c r="OP10" s="1">
        <v>0.83722538948321135</v>
      </c>
      <c r="OQ10" s="1">
        <v>0.98072570666149506</v>
      </c>
    </row>
    <row r="11" spans="1:407" s="1" customFormat="1" x14ac:dyDescent="0.25">
      <c r="A11" s="1">
        <v>450</v>
      </c>
      <c r="B11" s="1">
        <v>200</v>
      </c>
      <c r="C11" s="1">
        <v>100</v>
      </c>
      <c r="D11" s="1" t="s">
        <v>395</v>
      </c>
      <c r="E11" s="1">
        <v>75.917418755000028</v>
      </c>
      <c r="F11" s="1">
        <v>8384.3489921075798</v>
      </c>
      <c r="G11" s="1">
        <f t="shared" si="0"/>
        <v>2620.89452168555</v>
      </c>
      <c r="H11" s="1" t="e">
        <f t="shared" ca="1" si="31"/>
        <v>#NAME?</v>
      </c>
      <c r="I11" s="1" t="e">
        <f t="shared" ca="1" si="32"/>
        <v>#NAME?</v>
      </c>
      <c r="J11" s="1">
        <f t="shared" si="3"/>
        <v>1.6870537501111117E-3</v>
      </c>
      <c r="K11" s="1" t="e">
        <f t="shared" ca="1" si="33"/>
        <v>#NAME?</v>
      </c>
      <c r="L11" s="1" t="e">
        <f t="shared" ca="1" si="34"/>
        <v>#NAME?</v>
      </c>
      <c r="M11" s="1">
        <v>0</v>
      </c>
      <c r="N11" s="1">
        <v>0</v>
      </c>
      <c r="O11" s="1">
        <v>0</v>
      </c>
      <c r="P11" s="1">
        <v>0</v>
      </c>
      <c r="Q11" s="1">
        <f t="shared" si="6"/>
        <v>0</v>
      </c>
      <c r="R11" s="1" t="e">
        <f t="shared" ca="1" si="35"/>
        <v>#NAME?</v>
      </c>
      <c r="S11" s="1" t="e">
        <f t="shared" ca="1" si="36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7"/>
        <v>#NAME?</v>
      </c>
      <c r="X11" s="2" t="e">
        <f t="shared" ca="1" si="38"/>
        <v>#NAME?</v>
      </c>
      <c r="Y11" s="2">
        <f t="shared" si="12"/>
        <v>0.99777777777777776</v>
      </c>
      <c r="Z11" s="2" t="e">
        <f t="shared" ca="1" si="39"/>
        <v>#NAME?</v>
      </c>
      <c r="AA11" s="2" t="e">
        <f t="shared" ca="1" si="40"/>
        <v>#NAME?</v>
      </c>
      <c r="AB11" s="2">
        <v>450</v>
      </c>
      <c r="AC11" s="2">
        <v>202500</v>
      </c>
      <c r="AD11" s="2">
        <f t="shared" si="30"/>
        <v>0</v>
      </c>
      <c r="AE11" s="2">
        <v>0</v>
      </c>
      <c r="AF11" s="2">
        <v>0</v>
      </c>
      <c r="AG11" s="2">
        <v>7378.95</v>
      </c>
      <c r="AH11" s="2">
        <v>65940268.609999999</v>
      </c>
      <c r="AI11" s="2">
        <v>44900</v>
      </c>
      <c r="AJ11" s="2">
        <v>0</v>
      </c>
      <c r="AK11" s="2">
        <v>0</v>
      </c>
      <c r="AL11" s="2"/>
      <c r="AM11" s="2"/>
      <c r="AN11" s="2"/>
      <c r="AO11" s="2"/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/>
      <c r="BI11" s="2"/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15"/>
        <v>0</v>
      </c>
      <c r="BY11" s="1" t="e">
        <f t="shared" ca="1" si="41"/>
        <v>#NAME?</v>
      </c>
      <c r="BZ11" s="1" t="e">
        <f t="shared" ca="1" si="42"/>
        <v>#NAME?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M11" s="1">
        <v>-50418.878709723896</v>
      </c>
      <c r="CN11" s="1">
        <v>-50418.878709723896</v>
      </c>
      <c r="CO11" s="1">
        <v>-50418.878709723896</v>
      </c>
      <c r="CP11" s="1">
        <v>-50418.878709723896</v>
      </c>
      <c r="CQ11" s="1">
        <v>-50418.878709723896</v>
      </c>
      <c r="CR11" s="1">
        <v>-50418.878709723896</v>
      </c>
      <c r="CS11" s="1">
        <v>-50418.878709723896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D11" s="1">
        <v>-3.3920053585546694E-4</v>
      </c>
      <c r="DE11" s="1">
        <v>2.4376059243515511E-7</v>
      </c>
      <c r="DF11" s="1">
        <v>-1.4865955718198676E-3</v>
      </c>
      <c r="DG11" s="1">
        <v>-1.5354521185052898E-4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ED11" s="1">
        <v>7.77</v>
      </c>
      <c r="EE11" s="1">
        <v>115.72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f t="shared" si="18"/>
        <v>0</v>
      </c>
      <c r="EU11" s="1" t="e">
        <f t="shared" ca="1" si="43"/>
        <v>#NAME?</v>
      </c>
      <c r="EV11" s="1" t="e">
        <f t="shared" ca="1" si="44"/>
        <v>#NAME?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D11" s="1">
        <v>1</v>
      </c>
      <c r="FE11" s="1">
        <v>1</v>
      </c>
      <c r="FF11" s="1">
        <v>1</v>
      </c>
      <c r="FH11" s="1">
        <v>27.252164147828424</v>
      </c>
      <c r="FI11" s="1">
        <v>-33.833441927072037</v>
      </c>
      <c r="FJ11" s="1">
        <v>-33.833441927072037</v>
      </c>
      <c r="FK11" s="1">
        <v>-33.833441927072037</v>
      </c>
      <c r="FL11" s="1">
        <v>-33.833441927072037</v>
      </c>
      <c r="FM11" s="1">
        <v>-33.833441927072037</v>
      </c>
      <c r="FN11" s="1">
        <v>-33.833441927072037</v>
      </c>
      <c r="FO11" s="1">
        <v>-33.833441927072037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Z11" s="1">
        <v>106.76443435245264</v>
      </c>
      <c r="GA11" s="1">
        <v>11398.644442752062</v>
      </c>
      <c r="GB11" s="1">
        <v>106.76256832993772</v>
      </c>
      <c r="GC11" s="1">
        <v>106.76453447127082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P11" s="1">
        <v>1</v>
      </c>
      <c r="GQ11" s="1">
        <v>1</v>
      </c>
      <c r="GR11" s="1">
        <v>1</v>
      </c>
      <c r="GS11" s="1">
        <v>1</v>
      </c>
      <c r="GT11" s="1">
        <v>1</v>
      </c>
      <c r="GU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v>1</v>
      </c>
      <c r="HK11" s="1">
        <v>1</v>
      </c>
      <c r="HL11" s="1">
        <v>1</v>
      </c>
      <c r="HM11" s="1">
        <v>1</v>
      </c>
      <c r="HN11" s="1">
        <v>1</v>
      </c>
      <c r="HO11" s="1">
        <v>1</v>
      </c>
      <c r="HP11" s="1">
        <f t="shared" si="21"/>
        <v>0</v>
      </c>
      <c r="HQ11" s="1" t="e">
        <f t="shared" ca="1" si="45"/>
        <v>#NAME?</v>
      </c>
      <c r="HR11" s="1" t="e">
        <f t="shared" ca="1" si="46"/>
        <v>#NAME?</v>
      </c>
      <c r="HV11" s="1">
        <v>1</v>
      </c>
      <c r="HW11" s="1">
        <v>1</v>
      </c>
      <c r="HX11" s="1">
        <v>1</v>
      </c>
      <c r="HY11" s="1">
        <v>1</v>
      </c>
      <c r="HZ11" s="1">
        <v>1</v>
      </c>
      <c r="IA11" s="1">
        <v>1</v>
      </c>
      <c r="IB11" s="1">
        <v>1</v>
      </c>
      <c r="IE11" s="1">
        <v>-53.026789397533776</v>
      </c>
      <c r="IF11" s="1">
        <v>-53.026789397533776</v>
      </c>
      <c r="IG11" s="1">
        <v>-53.026789397533776</v>
      </c>
      <c r="IH11" s="1">
        <v>-53.026789397533776</v>
      </c>
      <c r="II11" s="1">
        <v>-53.026789397533776</v>
      </c>
      <c r="IJ11" s="1">
        <v>-53.026789397533776</v>
      </c>
      <c r="IK11" s="1">
        <v>-53.026789397533776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V11" s="1">
        <v>-7.5738374417333269E-3</v>
      </c>
      <c r="IW11" s="1">
        <v>2.7819231710238826E-4</v>
      </c>
      <c r="IX11" s="1">
        <v>-7.1094442780639255E-2</v>
      </c>
      <c r="IY11" s="1">
        <v>-1.6749720268123269E-3</v>
      </c>
      <c r="JB11" s="1">
        <v>1</v>
      </c>
      <c r="JC11" s="1">
        <v>1</v>
      </c>
      <c r="JD11" s="1">
        <v>1</v>
      </c>
      <c r="JE11" s="1">
        <v>1</v>
      </c>
      <c r="JF11" s="1">
        <v>1</v>
      </c>
      <c r="JG11" s="1">
        <v>1</v>
      </c>
      <c r="JH11" s="1">
        <v>1</v>
      </c>
      <c r="JI11" s="1">
        <v>1</v>
      </c>
      <c r="JJ11" s="1">
        <v>1</v>
      </c>
      <c r="JK11" s="1">
        <v>1</v>
      </c>
      <c r="JL11" s="1">
        <v>1</v>
      </c>
      <c r="JM11" s="1">
        <v>1</v>
      </c>
      <c r="JN11" s="1">
        <v>1</v>
      </c>
      <c r="JO11" s="1">
        <v>1</v>
      </c>
      <c r="JP11" s="1">
        <v>1</v>
      </c>
      <c r="JQ11" s="1">
        <v>1</v>
      </c>
      <c r="JV11" s="1">
        <v>1</v>
      </c>
      <c r="JW11" s="1">
        <v>1</v>
      </c>
      <c r="JX11" s="1">
        <v>1</v>
      </c>
      <c r="JY11" s="1">
        <v>1</v>
      </c>
      <c r="JZ11" s="1">
        <v>1</v>
      </c>
      <c r="KA11" s="1">
        <v>1</v>
      </c>
      <c r="KB11" s="1">
        <v>1</v>
      </c>
      <c r="KC11" s="1">
        <v>1</v>
      </c>
      <c r="KD11" s="1">
        <v>1</v>
      </c>
      <c r="KE11" s="1">
        <v>1</v>
      </c>
      <c r="KF11" s="1">
        <v>1</v>
      </c>
      <c r="KG11" s="1">
        <v>1</v>
      </c>
      <c r="KH11" s="1">
        <v>1</v>
      </c>
      <c r="KI11" s="1">
        <v>1</v>
      </c>
      <c r="KJ11" s="1">
        <v>1</v>
      </c>
      <c r="KK11" s="1">
        <v>1</v>
      </c>
      <c r="KL11" s="1">
        <f t="shared" si="24"/>
        <v>0</v>
      </c>
      <c r="KM11" s="1" t="e">
        <f t="shared" ca="1" si="47"/>
        <v>#NAME?</v>
      </c>
      <c r="KN11" s="1" t="e">
        <f t="shared" ca="1" si="48"/>
        <v>#NAME?</v>
      </c>
      <c r="KQ11" s="1">
        <v>1</v>
      </c>
      <c r="KR11" s="1">
        <v>1</v>
      </c>
      <c r="KS11" s="1">
        <v>1</v>
      </c>
      <c r="KT11" s="1">
        <v>1</v>
      </c>
      <c r="KU11" s="1">
        <v>1</v>
      </c>
      <c r="KV11" s="1">
        <v>1</v>
      </c>
      <c r="KW11" s="1">
        <v>1</v>
      </c>
      <c r="KX11" s="1">
        <v>1</v>
      </c>
      <c r="KZ11" s="1">
        <v>8.0110727987839496</v>
      </c>
      <c r="LA11" s="1">
        <v>8.0110727987839496</v>
      </c>
      <c r="LB11" s="1">
        <v>8.0110727987839496</v>
      </c>
      <c r="LC11" s="1">
        <v>8.0110727987839496</v>
      </c>
      <c r="LD11" s="1">
        <v>8.0110727987839496</v>
      </c>
      <c r="LE11" s="1">
        <v>8.0110727987839496</v>
      </c>
      <c r="LF11" s="1">
        <v>8.0110727987839496</v>
      </c>
      <c r="LG11" s="1">
        <v>8.0110727987839496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R11" s="1">
        <v>19.984346611038696</v>
      </c>
      <c r="LS11" s="1">
        <v>399.37424214731328</v>
      </c>
      <c r="LT11" s="1">
        <v>19.936915127061177</v>
      </c>
      <c r="LU11" s="1">
        <v>19.99155669226765</v>
      </c>
      <c r="LX11" s="1">
        <v>1</v>
      </c>
      <c r="LY11" s="1">
        <v>1</v>
      </c>
      <c r="LZ11" s="1">
        <v>1</v>
      </c>
      <c r="MA11" s="1">
        <v>1</v>
      </c>
      <c r="MB11" s="1">
        <v>1</v>
      </c>
      <c r="MC11" s="1">
        <v>1</v>
      </c>
      <c r="MD11" s="1">
        <v>1</v>
      </c>
      <c r="ME11" s="1">
        <v>1</v>
      </c>
      <c r="MF11" s="1">
        <v>1</v>
      </c>
      <c r="MG11" s="1">
        <v>1</v>
      </c>
      <c r="MH11" s="1">
        <v>1</v>
      </c>
      <c r="MI11" s="1">
        <v>1</v>
      </c>
      <c r="MJ11" s="1">
        <v>1</v>
      </c>
      <c r="MK11" s="1">
        <v>1</v>
      </c>
      <c r="ML11" s="1">
        <v>1</v>
      </c>
      <c r="MM11" s="1">
        <v>1</v>
      </c>
      <c r="MR11" s="1">
        <v>1</v>
      </c>
      <c r="MS11" s="1">
        <v>1</v>
      </c>
      <c r="MT11" s="1">
        <v>1</v>
      </c>
      <c r="MU11" s="1">
        <v>1</v>
      </c>
      <c r="MV11" s="1">
        <v>1</v>
      </c>
      <c r="MW11" s="1">
        <v>1</v>
      </c>
      <c r="MX11" s="1">
        <v>1</v>
      </c>
      <c r="MY11" s="1">
        <v>1</v>
      </c>
      <c r="MZ11" s="1">
        <v>1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f t="shared" si="27"/>
        <v>0</v>
      </c>
      <c r="NI11" s="1" t="e">
        <f t="shared" ca="1" si="49"/>
        <v>#NAME?</v>
      </c>
      <c r="NJ11" s="1" t="e">
        <f t="shared" ca="1" si="50"/>
        <v>#NAME?</v>
      </c>
      <c r="NM11" s="1">
        <v>1</v>
      </c>
      <c r="NN11" s="1">
        <v>1</v>
      </c>
      <c r="NO11" s="1">
        <v>1</v>
      </c>
      <c r="NP11" s="1">
        <v>1</v>
      </c>
      <c r="NQ11" s="1">
        <v>1</v>
      </c>
      <c r="NR11" s="1">
        <v>1</v>
      </c>
      <c r="NS11" s="1">
        <v>1</v>
      </c>
      <c r="NT11" s="1">
        <v>1</v>
      </c>
      <c r="NV11" s="1">
        <v>1.3153778477055284E-2</v>
      </c>
      <c r="NW11" s="1">
        <v>1.3153778477055284E-2</v>
      </c>
      <c r="NX11" s="1">
        <v>1.3153778477055284E-2</v>
      </c>
      <c r="NY11" s="1">
        <v>1.3153778477055284E-2</v>
      </c>
      <c r="NZ11" s="1">
        <v>1.3153778477055284E-2</v>
      </c>
      <c r="OA11" s="1">
        <v>1.3153778477055284E-2</v>
      </c>
      <c r="OB11" s="1">
        <v>1.3153778477055284E-2</v>
      </c>
      <c r="OC11" s="1">
        <v>1.3153778477055284E-2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N11" s="1">
        <v>0.9800396043727061</v>
      </c>
      <c r="OO11" s="1">
        <v>0.96087236764038619</v>
      </c>
      <c r="OP11" s="1">
        <v>0.86248747626018996</v>
      </c>
      <c r="OQ11" s="1">
        <v>0.9955046446950272</v>
      </c>
    </row>
    <row r="12" spans="1:407" s="1" customFormat="1" x14ac:dyDescent="0.25">
      <c r="A12" s="1">
        <v>500</v>
      </c>
      <c r="B12" s="1">
        <v>200</v>
      </c>
      <c r="C12" s="1">
        <v>100</v>
      </c>
      <c r="D12" s="1" t="s">
        <v>396</v>
      </c>
      <c r="E12" s="1">
        <v>113.68707463499993</v>
      </c>
      <c r="F12" s="1">
        <v>18655.8982577139</v>
      </c>
      <c r="G12" s="1">
        <f t="shared" si="0"/>
        <v>5731.1473186498552</v>
      </c>
      <c r="H12" s="1" t="e">
        <f t="shared" ca="1" si="31"/>
        <v>#NAME?</v>
      </c>
      <c r="I12" s="1" t="e">
        <f t="shared" ca="1" si="32"/>
        <v>#NAME?</v>
      </c>
      <c r="J12" s="1">
        <f t="shared" si="3"/>
        <v>2.2737414926999986E-3</v>
      </c>
      <c r="K12" s="1" t="e">
        <f t="shared" ca="1" si="33"/>
        <v>#NAME?</v>
      </c>
      <c r="L12" s="1" t="e">
        <f t="shared" ca="1" si="34"/>
        <v>#NAME?</v>
      </c>
      <c r="M12" s="1">
        <v>0</v>
      </c>
      <c r="N12" s="1">
        <v>0</v>
      </c>
      <c r="O12" s="1">
        <v>0</v>
      </c>
      <c r="P12" s="1">
        <v>0</v>
      </c>
      <c r="Q12" s="1">
        <f t="shared" si="6"/>
        <v>0</v>
      </c>
      <c r="R12" s="1" t="e">
        <f t="shared" ca="1" si="35"/>
        <v>#NAME?</v>
      </c>
      <c r="S12" s="1" t="e">
        <f t="shared" ca="1" si="36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7"/>
        <v>#NAME?</v>
      </c>
      <c r="X12" s="2" t="e">
        <f t="shared" ca="1" si="38"/>
        <v>#NAME?</v>
      </c>
      <c r="Y12" s="2">
        <f t="shared" si="12"/>
        <v>0.998</v>
      </c>
      <c r="Z12" s="2" t="e">
        <f t="shared" ca="1" si="39"/>
        <v>#NAME?</v>
      </c>
      <c r="AA12" s="2" t="e">
        <f t="shared" ca="1" si="40"/>
        <v>#NAME?</v>
      </c>
      <c r="AB12" s="2">
        <v>500</v>
      </c>
      <c r="AC12" s="2">
        <v>250000</v>
      </c>
      <c r="AD12" s="2">
        <f t="shared" si="30"/>
        <v>0</v>
      </c>
      <c r="AE12" s="2">
        <v>0</v>
      </c>
      <c r="AF12" s="2">
        <v>0</v>
      </c>
      <c r="AG12" s="2">
        <v>8410.11</v>
      </c>
      <c r="AH12" s="2">
        <v>85748421.859999999</v>
      </c>
      <c r="AI12" s="2">
        <v>49900</v>
      </c>
      <c r="AJ12" s="2">
        <v>0</v>
      </c>
      <c r="AK12" s="2">
        <v>0</v>
      </c>
      <c r="AL12" s="2"/>
      <c r="AM12" s="2"/>
      <c r="AN12" s="2"/>
      <c r="AO12" s="2"/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/>
      <c r="BI12" s="2"/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15"/>
        <v>0</v>
      </c>
      <c r="BY12" s="1" t="e">
        <f t="shared" ca="1" si="41"/>
        <v>#NAME?</v>
      </c>
      <c r="BZ12" s="1" t="e">
        <f t="shared" ca="1" si="42"/>
        <v>#NAME?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M12" s="1">
        <v>-39912.210525772127</v>
      </c>
      <c r="CN12" s="1">
        <v>-39912.210525772127</v>
      </c>
      <c r="CO12" s="1">
        <v>-39912.210525772127</v>
      </c>
      <c r="CP12" s="1">
        <v>-39912.210525772127</v>
      </c>
      <c r="CQ12" s="1">
        <v>-39912.210525772127</v>
      </c>
      <c r="CR12" s="1">
        <v>-39912.210525772127</v>
      </c>
      <c r="CS12" s="1">
        <v>-39912.210525772127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D12" s="1">
        <v>-3.5898358830202645E-4</v>
      </c>
      <c r="DE12" s="1">
        <v>6.5287318101946099E-6</v>
      </c>
      <c r="DF12" s="1">
        <v>-3.594977022101821E-2</v>
      </c>
      <c r="DG12" s="1">
        <v>-3.9627534372740216E-5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ED12" s="1">
        <v>7.9649999999999999</v>
      </c>
      <c r="EE12" s="1">
        <v>109.505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1</v>
      </c>
      <c r="ES12" s="1">
        <v>1</v>
      </c>
      <c r="ET12" s="1">
        <f t="shared" si="18"/>
        <v>0</v>
      </c>
      <c r="EU12" s="1" t="e">
        <f t="shared" ca="1" si="43"/>
        <v>#NAME?</v>
      </c>
      <c r="EV12" s="1" t="e">
        <f t="shared" ca="1" si="44"/>
        <v>#NAME?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H12" s="1">
        <v>26.855590430922049</v>
      </c>
      <c r="FI12" s="1">
        <v>-35.255292101617016</v>
      </c>
      <c r="FJ12" s="1">
        <v>-35.255292101617016</v>
      </c>
      <c r="FK12" s="1">
        <v>-35.255292101617016</v>
      </c>
      <c r="FL12" s="1">
        <v>-35.255292101617016</v>
      </c>
      <c r="FM12" s="1">
        <v>-35.255292101617016</v>
      </c>
      <c r="FN12" s="1">
        <v>-35.255292101617016</v>
      </c>
      <c r="FO12" s="1">
        <v>-35.255292101617016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Z12" s="1">
        <v>106.76431473506034</v>
      </c>
      <c r="GA12" s="1">
        <v>11398.618904903657</v>
      </c>
      <c r="GB12" s="1">
        <v>106.74429198708239</v>
      </c>
      <c r="GC12" s="1">
        <v>106.76453463089373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P12" s="1">
        <v>1</v>
      </c>
      <c r="GQ12" s="1">
        <v>1</v>
      </c>
      <c r="GR12" s="1">
        <v>1</v>
      </c>
      <c r="GS12" s="1">
        <v>1</v>
      </c>
      <c r="GT12" s="1">
        <v>1</v>
      </c>
      <c r="GU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v>1</v>
      </c>
      <c r="HK12" s="1">
        <v>1</v>
      </c>
      <c r="HL12" s="1">
        <v>1</v>
      </c>
      <c r="HM12" s="1">
        <v>1</v>
      </c>
      <c r="HN12" s="1">
        <v>1</v>
      </c>
      <c r="HO12" s="1">
        <v>1</v>
      </c>
      <c r="HP12" s="1">
        <f t="shared" si="21"/>
        <v>0</v>
      </c>
      <c r="HQ12" s="1" t="e">
        <f t="shared" ca="1" si="45"/>
        <v>#NAME?</v>
      </c>
      <c r="HR12" s="1" t="e">
        <f t="shared" ca="1" si="46"/>
        <v>#NAME?</v>
      </c>
      <c r="HV12" s="1">
        <v>1</v>
      </c>
      <c r="HW12" s="1">
        <v>1</v>
      </c>
      <c r="HX12" s="1">
        <v>1</v>
      </c>
      <c r="HY12" s="1">
        <v>1</v>
      </c>
      <c r="HZ12" s="1">
        <v>1</v>
      </c>
      <c r="IA12" s="1">
        <v>1</v>
      </c>
      <c r="IB12" s="1">
        <v>1</v>
      </c>
      <c r="IE12" s="1">
        <v>-52.619763953252424</v>
      </c>
      <c r="IF12" s="1">
        <v>-52.619763953252424</v>
      </c>
      <c r="IG12" s="1">
        <v>-52.619763953252424</v>
      </c>
      <c r="IH12" s="1">
        <v>-52.619763953252424</v>
      </c>
      <c r="II12" s="1">
        <v>-52.619763953252424</v>
      </c>
      <c r="IJ12" s="1">
        <v>-52.619763953252424</v>
      </c>
      <c r="IK12" s="1">
        <v>-52.619763953252424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V12" s="1">
        <v>-4.1195178398653279E-3</v>
      </c>
      <c r="IW12" s="1">
        <v>5.4860643809989871E-5</v>
      </c>
      <c r="IX12" s="1">
        <v>-2.6786263938008759E-2</v>
      </c>
      <c r="IY12" s="1">
        <v>-4.0723893045147008E-4</v>
      </c>
      <c r="JB12" s="1">
        <v>1</v>
      </c>
      <c r="JC12" s="1">
        <v>1</v>
      </c>
      <c r="JD12" s="1">
        <v>1</v>
      </c>
      <c r="JE12" s="1">
        <v>1</v>
      </c>
      <c r="JF12" s="1">
        <v>1</v>
      </c>
      <c r="JG12" s="1">
        <v>1</v>
      </c>
      <c r="JH12" s="1">
        <v>1</v>
      </c>
      <c r="JI12" s="1">
        <v>1</v>
      </c>
      <c r="JJ12" s="1">
        <v>1</v>
      </c>
      <c r="JK12" s="1">
        <v>1</v>
      </c>
      <c r="JL12" s="1">
        <v>1</v>
      </c>
      <c r="JM12" s="1">
        <v>1</v>
      </c>
      <c r="JN12" s="1">
        <v>1</v>
      </c>
      <c r="JO12" s="1">
        <v>1</v>
      </c>
      <c r="JP12" s="1">
        <v>1</v>
      </c>
      <c r="JQ12" s="1">
        <v>1</v>
      </c>
      <c r="JV12" s="1">
        <v>1</v>
      </c>
      <c r="JW12" s="1">
        <v>1</v>
      </c>
      <c r="JX12" s="1">
        <v>1</v>
      </c>
      <c r="JY12" s="1">
        <v>1</v>
      </c>
      <c r="JZ12" s="1">
        <v>1</v>
      </c>
      <c r="KA12" s="1">
        <v>1</v>
      </c>
      <c r="KB12" s="1">
        <v>1</v>
      </c>
      <c r="KC12" s="1">
        <v>1</v>
      </c>
      <c r="KD12" s="1">
        <v>1</v>
      </c>
      <c r="KE12" s="1">
        <v>1</v>
      </c>
      <c r="KF12" s="1">
        <v>1</v>
      </c>
      <c r="KG12" s="1">
        <v>1</v>
      </c>
      <c r="KH12" s="1">
        <v>1</v>
      </c>
      <c r="KI12" s="1">
        <v>1</v>
      </c>
      <c r="KJ12" s="1">
        <v>1</v>
      </c>
      <c r="KK12" s="1">
        <v>1</v>
      </c>
      <c r="KL12" s="1">
        <f t="shared" si="24"/>
        <v>0</v>
      </c>
      <c r="KM12" s="1" t="e">
        <f t="shared" ca="1" si="47"/>
        <v>#NAME?</v>
      </c>
      <c r="KN12" s="1" t="e">
        <f t="shared" ca="1" si="48"/>
        <v>#NAME?</v>
      </c>
      <c r="KQ12" s="1">
        <v>1</v>
      </c>
      <c r="KR12" s="1">
        <v>1</v>
      </c>
      <c r="KS12" s="1">
        <v>1</v>
      </c>
      <c r="KT12" s="1">
        <v>1</v>
      </c>
      <c r="KU12" s="1">
        <v>1</v>
      </c>
      <c r="KV12" s="1">
        <v>1</v>
      </c>
      <c r="KW12" s="1">
        <v>1</v>
      </c>
      <c r="KX12" s="1">
        <v>1</v>
      </c>
      <c r="KZ12" s="1">
        <v>8.1149299631323579</v>
      </c>
      <c r="LA12" s="1">
        <v>8.1149299631323579</v>
      </c>
      <c r="LB12" s="1">
        <v>8.1149299631323579</v>
      </c>
      <c r="LC12" s="1">
        <v>8.1149299631323579</v>
      </c>
      <c r="LD12" s="1">
        <v>8.1149299631323579</v>
      </c>
      <c r="LE12" s="1">
        <v>8.1149299631323579</v>
      </c>
      <c r="LF12" s="1">
        <v>8.1149299631323579</v>
      </c>
      <c r="LG12" s="1">
        <v>8.1149299631323579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R12" s="1">
        <v>19.989383484141726</v>
      </c>
      <c r="LS12" s="1">
        <v>399.57553058127371</v>
      </c>
      <c r="LT12" s="1">
        <v>19.963535394845241</v>
      </c>
      <c r="LU12" s="1">
        <v>19.995892972437883</v>
      </c>
      <c r="LX12" s="1">
        <v>1</v>
      </c>
      <c r="LY12" s="1">
        <v>1</v>
      </c>
      <c r="LZ12" s="1">
        <v>1</v>
      </c>
      <c r="MA12" s="1">
        <v>1</v>
      </c>
      <c r="MB12" s="1">
        <v>1</v>
      </c>
      <c r="MC12" s="1">
        <v>1</v>
      </c>
      <c r="MD12" s="1">
        <v>1</v>
      </c>
      <c r="ME12" s="1">
        <v>1</v>
      </c>
      <c r="MF12" s="1">
        <v>1</v>
      </c>
      <c r="MG12" s="1">
        <v>1</v>
      </c>
      <c r="MH12" s="1">
        <v>1</v>
      </c>
      <c r="MI12" s="1">
        <v>1</v>
      </c>
      <c r="MJ12" s="1">
        <v>1</v>
      </c>
      <c r="MK12" s="1">
        <v>1</v>
      </c>
      <c r="ML12" s="1">
        <v>1</v>
      </c>
      <c r="MM12" s="1">
        <v>1</v>
      </c>
      <c r="MR12" s="1">
        <v>1</v>
      </c>
      <c r="MS12" s="1">
        <v>1</v>
      </c>
      <c r="MT12" s="1">
        <v>1</v>
      </c>
      <c r="MU12" s="1">
        <v>1</v>
      </c>
      <c r="MV12" s="1">
        <v>1</v>
      </c>
      <c r="MW12" s="1">
        <v>1</v>
      </c>
      <c r="MX12" s="1">
        <v>1</v>
      </c>
      <c r="MY12" s="1">
        <v>1</v>
      </c>
      <c r="MZ12" s="1">
        <v>1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f t="shared" si="27"/>
        <v>0</v>
      </c>
      <c r="NI12" s="1" t="e">
        <f t="shared" ca="1" si="49"/>
        <v>#NAME?</v>
      </c>
      <c r="NJ12" s="1" t="e">
        <f t="shared" ca="1" si="50"/>
        <v>#NAME?</v>
      </c>
      <c r="NM12" s="1">
        <v>1</v>
      </c>
      <c r="NN12" s="1">
        <v>1</v>
      </c>
      <c r="NO12" s="1">
        <v>1</v>
      </c>
      <c r="NP12" s="1">
        <v>1</v>
      </c>
      <c r="NQ12" s="1">
        <v>1</v>
      </c>
      <c r="NR12" s="1">
        <v>1</v>
      </c>
      <c r="NS12" s="1">
        <v>1</v>
      </c>
      <c r="NT12" s="1">
        <v>1</v>
      </c>
      <c r="NV12" s="1">
        <v>1.1951247699365768E-2</v>
      </c>
      <c r="NW12" s="1">
        <v>1.1951247699365768E-2</v>
      </c>
      <c r="NX12" s="1">
        <v>1.1951247699365768E-2</v>
      </c>
      <c r="NY12" s="1">
        <v>1.1951247699365768E-2</v>
      </c>
      <c r="NZ12" s="1">
        <v>1.1951247699365768E-2</v>
      </c>
      <c r="OA12" s="1">
        <v>1.1951247699365768E-2</v>
      </c>
      <c r="OB12" s="1">
        <v>1.1951247699365768E-2</v>
      </c>
      <c r="OC12" s="1">
        <v>1.1951247699365768E-2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N12" s="1">
        <v>0.99263925964666699</v>
      </c>
      <c r="OO12" s="1">
        <v>0.98537761198953566</v>
      </c>
      <c r="OP12" s="1">
        <v>0.93216797240809102</v>
      </c>
      <c r="OQ12" s="1">
        <v>0.9961332009281183</v>
      </c>
    </row>
    <row r="13" spans="1:407" s="1" customFormat="1" x14ac:dyDescent="0.25">
      <c r="A13" s="1">
        <v>550</v>
      </c>
      <c r="B13" s="1">
        <v>200</v>
      </c>
      <c r="C13" s="1">
        <v>100</v>
      </c>
      <c r="D13" s="1" t="s">
        <v>397</v>
      </c>
      <c r="E13" s="1">
        <v>141.75262913000003</v>
      </c>
      <c r="F13" s="1">
        <v>29680.41138705808</v>
      </c>
      <c r="G13" s="1">
        <f t="shared" si="0"/>
        <v>9586.6035217907483</v>
      </c>
      <c r="H13" s="1" t="e">
        <f t="shared" ca="1" si="31"/>
        <v>#NAME?</v>
      </c>
      <c r="I13" s="1" t="e">
        <f t="shared" ca="1" si="32"/>
        <v>#NAME?</v>
      </c>
      <c r="J13" s="1">
        <f t="shared" si="3"/>
        <v>2.5773205296363644E-3</v>
      </c>
      <c r="K13" s="1" t="e">
        <f t="shared" ca="1" si="33"/>
        <v>#NAME?</v>
      </c>
      <c r="L13" s="1" t="e">
        <f t="shared" ca="1" si="34"/>
        <v>#NAME?</v>
      </c>
      <c r="M13" s="1">
        <v>0</v>
      </c>
      <c r="N13" s="1">
        <v>0</v>
      </c>
      <c r="O13" s="1">
        <v>0</v>
      </c>
      <c r="P13" s="1">
        <v>0</v>
      </c>
      <c r="Q13" s="1">
        <f t="shared" si="6"/>
        <v>0</v>
      </c>
      <c r="R13" s="1" t="e">
        <f t="shared" ca="1" si="35"/>
        <v>#NAME?</v>
      </c>
      <c r="S13" s="1" t="e">
        <f t="shared" ca="1" si="36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7"/>
        <v>#NAME?</v>
      </c>
      <c r="X13" s="2" t="e">
        <f t="shared" ca="1" si="38"/>
        <v>#NAME?</v>
      </c>
      <c r="Y13" s="2">
        <f t="shared" si="12"/>
        <v>0.99818181818181817</v>
      </c>
      <c r="Z13" s="2" t="e">
        <f t="shared" ca="1" si="39"/>
        <v>#NAME?</v>
      </c>
      <c r="AA13" s="2" t="e">
        <f t="shared" ca="1" si="40"/>
        <v>#NAME?</v>
      </c>
      <c r="AB13" s="2">
        <v>550</v>
      </c>
      <c r="AC13" s="2">
        <v>302500</v>
      </c>
      <c r="AD13" s="2">
        <f t="shared" si="30"/>
        <v>0</v>
      </c>
      <c r="AE13" s="2">
        <v>0</v>
      </c>
      <c r="AF13" s="2">
        <v>0</v>
      </c>
      <c r="AG13" s="2">
        <v>9980.86</v>
      </c>
      <c r="AH13" s="2">
        <v>120803547.18000001</v>
      </c>
      <c r="AI13" s="2">
        <v>54900</v>
      </c>
      <c r="AJ13" s="2">
        <v>0</v>
      </c>
      <c r="AK13" s="2">
        <v>0</v>
      </c>
      <c r="AL13" s="2"/>
      <c r="AM13" s="2"/>
      <c r="AN13" s="2"/>
      <c r="AO13" s="2"/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/>
      <c r="BI13" s="2"/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15"/>
        <v>0</v>
      </c>
      <c r="BY13" s="1" t="e">
        <f t="shared" ca="1" si="41"/>
        <v>#NAME?</v>
      </c>
      <c r="BZ13" s="1" t="e">
        <f t="shared" ca="1" si="42"/>
        <v>#NAME?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M13" s="1">
        <v>-46885.400045635688</v>
      </c>
      <c r="CN13" s="1">
        <v>-46885.400045635688</v>
      </c>
      <c r="CO13" s="1">
        <v>-46885.400045635688</v>
      </c>
      <c r="CP13" s="1">
        <v>-46885.400045635688</v>
      </c>
      <c r="CQ13" s="1">
        <v>-46885.400045635688</v>
      </c>
      <c r="CR13" s="1">
        <v>-46885.400045635688</v>
      </c>
      <c r="CS13" s="1">
        <v>-46885.400045635688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D13" s="1">
        <v>-3.2632189462040626E-4</v>
      </c>
      <c r="DE13" s="1">
        <v>4.4295913752742485E-7</v>
      </c>
      <c r="DF13" s="1">
        <v>-4.0063038150543531E-3</v>
      </c>
      <c r="DG13" s="1">
        <v>-2.3342330470430332E-5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ED13" s="1">
        <v>7.375</v>
      </c>
      <c r="EE13" s="1">
        <v>100.36499999999999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f t="shared" si="18"/>
        <v>0</v>
      </c>
      <c r="EU13" s="1" t="e">
        <f t="shared" ca="1" si="43"/>
        <v>#NAME?</v>
      </c>
      <c r="EV13" s="1" t="e">
        <f t="shared" ca="1" si="44"/>
        <v>#NAME?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H13" s="1">
        <v>28.775523942840127</v>
      </c>
      <c r="FI13" s="1">
        <v>-31.446543134102818</v>
      </c>
      <c r="FJ13" s="1">
        <v>-31.446543134102818</v>
      </c>
      <c r="FK13" s="1">
        <v>-31.446543134102818</v>
      </c>
      <c r="FL13" s="1">
        <v>-31.446543134102818</v>
      </c>
      <c r="FM13" s="1">
        <v>-31.446543134102818</v>
      </c>
      <c r="FN13" s="1">
        <v>-31.446543134102818</v>
      </c>
      <c r="FO13" s="1">
        <v>-31.446543134102818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Z13" s="1">
        <v>106.76451382994135</v>
      </c>
      <c r="GA13" s="1">
        <v>11398.661413349788</v>
      </c>
      <c r="GB13" s="1">
        <v>106.76390363631785</v>
      </c>
      <c r="GC13" s="1">
        <v>106.76452850812235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P13" s="1">
        <v>1</v>
      </c>
      <c r="GQ13" s="1">
        <v>1</v>
      </c>
      <c r="GR13" s="1">
        <v>1</v>
      </c>
      <c r="GS13" s="1">
        <v>1</v>
      </c>
      <c r="GT13" s="1">
        <v>1</v>
      </c>
      <c r="GU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v>1</v>
      </c>
      <c r="HK13" s="1">
        <v>1</v>
      </c>
      <c r="HL13" s="1">
        <v>1</v>
      </c>
      <c r="HM13" s="1">
        <v>1</v>
      </c>
      <c r="HN13" s="1">
        <v>1</v>
      </c>
      <c r="HO13" s="1">
        <v>1</v>
      </c>
      <c r="HP13" s="1">
        <f t="shared" si="21"/>
        <v>0</v>
      </c>
      <c r="HQ13" s="1" t="e">
        <f t="shared" ca="1" si="45"/>
        <v>#NAME?</v>
      </c>
      <c r="HR13" s="1" t="e">
        <f t="shared" ca="1" si="46"/>
        <v>#NAME?</v>
      </c>
      <c r="HV13" s="1">
        <v>1</v>
      </c>
      <c r="HW13" s="1">
        <v>1</v>
      </c>
      <c r="HX13" s="1">
        <v>1</v>
      </c>
      <c r="HY13" s="1">
        <v>1</v>
      </c>
      <c r="HZ13" s="1">
        <v>1</v>
      </c>
      <c r="IA13" s="1">
        <v>1</v>
      </c>
      <c r="IB13" s="1">
        <v>1</v>
      </c>
      <c r="IE13" s="1">
        <v>-53.06837939776392</v>
      </c>
      <c r="IF13" s="1">
        <v>-53.06837939776392</v>
      </c>
      <c r="IG13" s="1">
        <v>-53.06837939776392</v>
      </c>
      <c r="IH13" s="1">
        <v>-53.06837939776392</v>
      </c>
      <c r="II13" s="1">
        <v>-53.06837939776392</v>
      </c>
      <c r="IJ13" s="1">
        <v>-53.06837939776392</v>
      </c>
      <c r="IK13" s="1">
        <v>-53.06837939776392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V13" s="1">
        <v>-4.8395228354749433E-3</v>
      </c>
      <c r="IW13" s="1">
        <v>1.4644379067707154E-4</v>
      </c>
      <c r="IX13" s="1">
        <v>-4.7951884428377056E-2</v>
      </c>
      <c r="IY13" s="1">
        <v>-6.2213738906891081E-4</v>
      </c>
      <c r="JB13" s="1">
        <v>1</v>
      </c>
      <c r="JC13" s="1">
        <v>1</v>
      </c>
      <c r="JD13" s="1">
        <v>1</v>
      </c>
      <c r="JE13" s="1">
        <v>1</v>
      </c>
      <c r="JF13" s="1">
        <v>1</v>
      </c>
      <c r="JG13" s="1">
        <v>1</v>
      </c>
      <c r="JH13" s="1">
        <v>1</v>
      </c>
      <c r="JI13" s="1">
        <v>1</v>
      </c>
      <c r="JJ13" s="1">
        <v>1</v>
      </c>
      <c r="JK13" s="1">
        <v>1</v>
      </c>
      <c r="JL13" s="1">
        <v>1</v>
      </c>
      <c r="JM13" s="1">
        <v>1</v>
      </c>
      <c r="JN13" s="1">
        <v>1</v>
      </c>
      <c r="JO13" s="1">
        <v>1</v>
      </c>
      <c r="JP13" s="1">
        <v>1</v>
      </c>
      <c r="JQ13" s="1">
        <v>1</v>
      </c>
      <c r="JV13" s="1">
        <v>1</v>
      </c>
      <c r="JW13" s="1">
        <v>1</v>
      </c>
      <c r="JX13" s="1">
        <v>1</v>
      </c>
      <c r="JY13" s="1">
        <v>1</v>
      </c>
      <c r="JZ13" s="1">
        <v>1</v>
      </c>
      <c r="KA13" s="1">
        <v>1</v>
      </c>
      <c r="KB13" s="1">
        <v>1</v>
      </c>
      <c r="KC13" s="1">
        <v>1</v>
      </c>
      <c r="KD13" s="1">
        <v>1</v>
      </c>
      <c r="KE13" s="1">
        <v>1</v>
      </c>
      <c r="KF13" s="1">
        <v>1</v>
      </c>
      <c r="KG13" s="1">
        <v>1</v>
      </c>
      <c r="KH13" s="1">
        <v>1</v>
      </c>
      <c r="KI13" s="1">
        <v>1</v>
      </c>
      <c r="KJ13" s="1">
        <v>1</v>
      </c>
      <c r="KK13" s="1">
        <v>1</v>
      </c>
      <c r="KL13" s="1">
        <f t="shared" si="24"/>
        <v>0</v>
      </c>
      <c r="KM13" s="1" t="e">
        <f t="shared" ca="1" si="47"/>
        <v>#NAME?</v>
      </c>
      <c r="KN13" s="1" t="e">
        <f t="shared" ca="1" si="48"/>
        <v>#NAME?</v>
      </c>
      <c r="KQ13" s="1">
        <v>1</v>
      </c>
      <c r="KR13" s="1">
        <v>1</v>
      </c>
      <c r="KS13" s="1">
        <v>1</v>
      </c>
      <c r="KT13" s="1">
        <v>1</v>
      </c>
      <c r="KU13" s="1">
        <v>1</v>
      </c>
      <c r="KV13" s="1">
        <v>1</v>
      </c>
      <c r="KW13" s="1">
        <v>1</v>
      </c>
      <c r="KX13" s="1">
        <v>1</v>
      </c>
      <c r="KZ13" s="1">
        <v>8.1231638095507712</v>
      </c>
      <c r="LA13" s="1">
        <v>8.1231638095507712</v>
      </c>
      <c r="LB13" s="1">
        <v>8.1231638095507712</v>
      </c>
      <c r="LC13" s="1">
        <v>8.1231638095507712</v>
      </c>
      <c r="LD13" s="1">
        <v>8.1231638095507712</v>
      </c>
      <c r="LE13" s="1">
        <v>8.1231638095507712</v>
      </c>
      <c r="LF13" s="1">
        <v>8.1231638095507712</v>
      </c>
      <c r="LG13" s="1">
        <v>8.1231638095507712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R13" s="1">
        <v>19.989059313154556</v>
      </c>
      <c r="LS13" s="1">
        <v>399.56261086877652</v>
      </c>
      <c r="LT13" s="1">
        <v>19.949586243574391</v>
      </c>
      <c r="LU13" s="1">
        <v>19.994907772095129</v>
      </c>
      <c r="LX13" s="1">
        <v>1</v>
      </c>
      <c r="LY13" s="1">
        <v>1</v>
      </c>
      <c r="LZ13" s="1">
        <v>1</v>
      </c>
      <c r="MA13" s="1">
        <v>1</v>
      </c>
      <c r="MB13" s="1">
        <v>1</v>
      </c>
      <c r="MC13" s="1">
        <v>1</v>
      </c>
      <c r="MD13" s="1">
        <v>1</v>
      </c>
      <c r="ME13" s="1">
        <v>1</v>
      </c>
      <c r="MF13" s="1">
        <v>1</v>
      </c>
      <c r="MG13" s="1">
        <v>1</v>
      </c>
      <c r="MH13" s="1">
        <v>1</v>
      </c>
      <c r="MI13" s="1">
        <v>1</v>
      </c>
      <c r="MJ13" s="1">
        <v>1</v>
      </c>
      <c r="MK13" s="1">
        <v>1</v>
      </c>
      <c r="ML13" s="1">
        <v>1</v>
      </c>
      <c r="MM13" s="1">
        <v>1</v>
      </c>
      <c r="MR13" s="1">
        <v>1</v>
      </c>
      <c r="MS13" s="1">
        <v>1</v>
      </c>
      <c r="MT13" s="1">
        <v>1</v>
      </c>
      <c r="MU13" s="1">
        <v>1</v>
      </c>
      <c r="MV13" s="1">
        <v>1</v>
      </c>
      <c r="MW13" s="1">
        <v>1</v>
      </c>
      <c r="MX13" s="1">
        <v>1</v>
      </c>
      <c r="MY13" s="1">
        <v>1</v>
      </c>
      <c r="MZ13" s="1">
        <v>1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f t="shared" si="27"/>
        <v>0</v>
      </c>
      <c r="NI13" s="1" t="e">
        <f t="shared" ca="1" si="49"/>
        <v>#NAME?</v>
      </c>
      <c r="NJ13" s="1" t="e">
        <f t="shared" ca="1" si="50"/>
        <v>#NAME?</v>
      </c>
      <c r="NM13" s="1">
        <v>1</v>
      </c>
      <c r="NN13" s="1">
        <v>1</v>
      </c>
      <c r="NO13" s="1">
        <v>1</v>
      </c>
      <c r="NP13" s="1">
        <v>1</v>
      </c>
      <c r="NQ13" s="1">
        <v>1</v>
      </c>
      <c r="NR13" s="1">
        <v>1</v>
      </c>
      <c r="NS13" s="1">
        <v>1</v>
      </c>
      <c r="NT13" s="1">
        <v>1</v>
      </c>
      <c r="NV13" s="1">
        <v>1.4575279038793633E-2</v>
      </c>
      <c r="NW13" s="1">
        <v>1.4575279038793633E-2</v>
      </c>
      <c r="NX13" s="1">
        <v>1.4575279038793633E-2</v>
      </c>
      <c r="NY13" s="1">
        <v>1.4575279038793633E-2</v>
      </c>
      <c r="NZ13" s="1">
        <v>1.4575279038793633E-2</v>
      </c>
      <c r="OA13" s="1">
        <v>1.4575279038793633E-2</v>
      </c>
      <c r="OB13" s="1">
        <v>1.4575279038793633E-2</v>
      </c>
      <c r="OC13" s="1">
        <v>1.4575279038793633E-2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N13" s="1">
        <v>0.99036646102594372</v>
      </c>
      <c r="OO13" s="1">
        <v>0.98090921233466732</v>
      </c>
      <c r="OP13" s="1">
        <v>0.94423258971490975</v>
      </c>
      <c r="OQ13" s="1">
        <v>0.99479651217200615</v>
      </c>
    </row>
    <row r="14" spans="1:407" s="1" customFormat="1" x14ac:dyDescent="0.25">
      <c r="A14" s="1">
        <v>600</v>
      </c>
      <c r="B14" s="1">
        <v>200</v>
      </c>
      <c r="C14" s="1">
        <v>100</v>
      </c>
      <c r="D14" s="1" t="s">
        <v>398</v>
      </c>
      <c r="E14" s="1">
        <v>166.14996571999995</v>
      </c>
      <c r="F14" s="1">
        <v>44270.442259828858</v>
      </c>
      <c r="G14" s="1">
        <f t="shared" si="0"/>
        <v>16664.631151071699</v>
      </c>
      <c r="H14" s="1" t="e">
        <f t="shared" ca="1" si="31"/>
        <v>#NAME?</v>
      </c>
      <c r="I14" s="1" t="e">
        <f t="shared" ca="1" si="32"/>
        <v>#NAME?</v>
      </c>
      <c r="J14" s="1">
        <f t="shared" si="3"/>
        <v>2.7691660953333324E-3</v>
      </c>
      <c r="K14" s="1" t="e">
        <f t="shared" ca="1" si="33"/>
        <v>#NAME?</v>
      </c>
      <c r="L14" s="1" t="e">
        <f t="shared" ca="1" si="34"/>
        <v>#NAME?</v>
      </c>
      <c r="M14" s="1">
        <v>0</v>
      </c>
      <c r="N14" s="1">
        <v>5.0000000000000001E-3</v>
      </c>
      <c r="O14" s="1">
        <v>5.0000000000000001E-3</v>
      </c>
      <c r="P14" s="1">
        <v>5.0000000000000001E-3</v>
      </c>
      <c r="Q14" s="1">
        <f t="shared" si="6"/>
        <v>4.9750000000000003E-3</v>
      </c>
      <c r="R14" s="1" t="e">
        <f t="shared" ca="1" si="35"/>
        <v>#NAME?</v>
      </c>
      <c r="S14" s="1" t="e">
        <f t="shared" ca="1" si="36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7"/>
        <v>#NAME?</v>
      </c>
      <c r="X14" s="2" t="e">
        <f t="shared" ca="1" si="38"/>
        <v>#NAME?</v>
      </c>
      <c r="Y14" s="2">
        <f t="shared" si="12"/>
        <v>0.99833333333333329</v>
      </c>
      <c r="Z14" s="2" t="e">
        <f t="shared" ca="1" si="39"/>
        <v>#NAME?</v>
      </c>
      <c r="AA14" s="2" t="e">
        <f t="shared" ca="1" si="40"/>
        <v>#NAME?</v>
      </c>
      <c r="AB14" s="2">
        <v>600</v>
      </c>
      <c r="AC14" s="2">
        <v>360000</v>
      </c>
      <c r="AD14" s="2">
        <f t="shared" si="30"/>
        <v>1</v>
      </c>
      <c r="AE14" s="2">
        <v>0</v>
      </c>
      <c r="AF14" s="2">
        <v>0</v>
      </c>
      <c r="AG14" s="2">
        <v>10867.53</v>
      </c>
      <c r="AH14" s="2">
        <v>146954075.53999999</v>
      </c>
      <c r="AI14" s="2">
        <v>59900</v>
      </c>
      <c r="AJ14" s="2">
        <v>0</v>
      </c>
      <c r="AK14" s="2">
        <v>0</v>
      </c>
      <c r="AL14" s="2"/>
      <c r="AM14" s="2"/>
      <c r="AN14" s="2"/>
      <c r="AO14" s="2"/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/>
      <c r="BI14" s="2"/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15"/>
        <v>0</v>
      </c>
      <c r="BY14" s="1" t="e">
        <f t="shared" ca="1" si="41"/>
        <v>#NAME?</v>
      </c>
      <c r="BZ14" s="1" t="e">
        <f t="shared" ca="1" si="42"/>
        <v>#NAME?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M14" s="1">
        <v>-46573.111201301348</v>
      </c>
      <c r="CN14" s="1">
        <v>-46573.111201301348</v>
      </c>
      <c r="CO14" s="1">
        <v>-46573.111201301348</v>
      </c>
      <c r="CP14" s="1">
        <v>-46573.111201301348</v>
      </c>
      <c r="CQ14" s="1">
        <v>-46573.111201301348</v>
      </c>
      <c r="CR14" s="1">
        <v>-46573.111201301348</v>
      </c>
      <c r="CS14" s="1">
        <v>-46573.111201301348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D14" s="1">
        <v>-1.6136302776709752E-3</v>
      </c>
      <c r="DE14" s="1">
        <v>2.826559217167088E-4</v>
      </c>
      <c r="DF14" s="1">
        <v>-0.23746196257106553</v>
      </c>
      <c r="DG14" s="1">
        <v>-2.3610136470542499E-4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ED14" s="1">
        <v>7.82</v>
      </c>
      <c r="EE14" s="1">
        <v>115.2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v>1</v>
      </c>
      <c r="ER14" s="1">
        <v>1</v>
      </c>
      <c r="ES14" s="1">
        <v>1</v>
      </c>
      <c r="ET14" s="1">
        <f t="shared" si="18"/>
        <v>0</v>
      </c>
      <c r="EU14" s="1" t="e">
        <f t="shared" ca="1" si="43"/>
        <v>#NAME?</v>
      </c>
      <c r="EV14" s="1" t="e">
        <f t="shared" ca="1" si="44"/>
        <v>#NAME?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D14" s="1">
        <v>1</v>
      </c>
      <c r="FE14" s="1">
        <v>1</v>
      </c>
      <c r="FF14" s="1">
        <v>1</v>
      </c>
      <c r="FH14" s="1">
        <v>31.436775268299385</v>
      </c>
      <c r="FI14" s="1">
        <v>-35.25092779212325</v>
      </c>
      <c r="FJ14" s="1">
        <v>-35.25092779212325</v>
      </c>
      <c r="FK14" s="1">
        <v>-35.25092779212325</v>
      </c>
      <c r="FL14" s="1">
        <v>-35.25092779212325</v>
      </c>
      <c r="FM14" s="1">
        <v>-35.25092779212325</v>
      </c>
      <c r="FN14" s="1">
        <v>-35.25092779212325</v>
      </c>
      <c r="FO14" s="1">
        <v>-35.25092779212325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Z14" s="1">
        <v>106.76443982490808</v>
      </c>
      <c r="GA14" s="1">
        <v>11398.645611745951</v>
      </c>
      <c r="GB14" s="1">
        <v>106.75422747826561</v>
      </c>
      <c r="GC14" s="1">
        <v>106.76452997010584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P14" s="1">
        <v>1</v>
      </c>
      <c r="GQ14" s="1">
        <v>1</v>
      </c>
      <c r="GR14" s="1">
        <v>1</v>
      </c>
      <c r="GS14" s="1">
        <v>1</v>
      </c>
      <c r="GT14" s="1">
        <v>1</v>
      </c>
      <c r="GU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v>1</v>
      </c>
      <c r="HK14" s="1">
        <v>1</v>
      </c>
      <c r="HL14" s="1">
        <v>1</v>
      </c>
      <c r="HM14" s="1">
        <v>1</v>
      </c>
      <c r="HN14" s="1">
        <v>1</v>
      </c>
      <c r="HO14" s="1">
        <v>1</v>
      </c>
      <c r="HP14" s="1">
        <f t="shared" si="21"/>
        <v>0</v>
      </c>
      <c r="HQ14" s="1" t="e">
        <f t="shared" ca="1" si="45"/>
        <v>#NAME?</v>
      </c>
      <c r="HR14" s="1" t="e">
        <f t="shared" ca="1" si="46"/>
        <v>#NAME?</v>
      </c>
      <c r="HV14" s="1">
        <v>1</v>
      </c>
      <c r="HW14" s="1">
        <v>1</v>
      </c>
      <c r="HX14" s="1">
        <v>1</v>
      </c>
      <c r="HY14" s="1">
        <v>1</v>
      </c>
      <c r="HZ14" s="1">
        <v>1</v>
      </c>
      <c r="IA14" s="1">
        <v>1</v>
      </c>
      <c r="IB14" s="1">
        <v>1</v>
      </c>
      <c r="IE14" s="1">
        <v>-54.867185607710141</v>
      </c>
      <c r="IF14" s="1">
        <v>-54.867185607710141</v>
      </c>
      <c r="IG14" s="1">
        <v>-54.867185607710141</v>
      </c>
      <c r="IH14" s="1">
        <v>-54.867185607710141</v>
      </c>
      <c r="II14" s="1">
        <v>-54.867185607710141</v>
      </c>
      <c r="IJ14" s="1">
        <v>-54.867185607710141</v>
      </c>
      <c r="IK14" s="1">
        <v>-54.867185607710141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V14" s="1">
        <v>-2.4689413525170928E-2</v>
      </c>
      <c r="IW14" s="1">
        <v>4.3788698661785521E-3</v>
      </c>
      <c r="IX14" s="1">
        <v>-0.83944313602631127</v>
      </c>
      <c r="IY14" s="1">
        <v>-3.2409468682317311E-3</v>
      </c>
      <c r="JB14" s="1">
        <v>1</v>
      </c>
      <c r="JC14" s="1">
        <v>1</v>
      </c>
      <c r="JD14" s="1">
        <v>1</v>
      </c>
      <c r="JE14" s="1">
        <v>1</v>
      </c>
      <c r="JF14" s="1">
        <v>1</v>
      </c>
      <c r="JG14" s="1">
        <v>1</v>
      </c>
      <c r="JH14" s="1">
        <v>1</v>
      </c>
      <c r="JI14" s="1">
        <v>1</v>
      </c>
      <c r="JJ14" s="1">
        <v>1</v>
      </c>
      <c r="JK14" s="1">
        <v>1</v>
      </c>
      <c r="JL14" s="1">
        <v>1</v>
      </c>
      <c r="JM14" s="1">
        <v>1</v>
      </c>
      <c r="JN14" s="1">
        <v>1</v>
      </c>
      <c r="JO14" s="1">
        <v>1</v>
      </c>
      <c r="JP14" s="1">
        <v>1</v>
      </c>
      <c r="JQ14" s="1">
        <v>1</v>
      </c>
      <c r="JV14" s="1">
        <v>1</v>
      </c>
      <c r="JW14" s="1">
        <v>1</v>
      </c>
      <c r="JX14" s="1">
        <v>1</v>
      </c>
      <c r="JY14" s="1">
        <v>1</v>
      </c>
      <c r="JZ14" s="1">
        <v>1</v>
      </c>
      <c r="KA14" s="1">
        <v>1</v>
      </c>
      <c r="KB14" s="1">
        <v>1</v>
      </c>
      <c r="KC14" s="1">
        <v>1</v>
      </c>
      <c r="KD14" s="1">
        <v>1</v>
      </c>
      <c r="KE14" s="1">
        <v>1</v>
      </c>
      <c r="KF14" s="1">
        <v>1</v>
      </c>
      <c r="KG14" s="1">
        <v>1</v>
      </c>
      <c r="KH14" s="1">
        <v>1</v>
      </c>
      <c r="KI14" s="1">
        <v>1</v>
      </c>
      <c r="KJ14" s="1">
        <v>1</v>
      </c>
      <c r="KK14" s="1">
        <v>1</v>
      </c>
      <c r="KL14" s="1">
        <f t="shared" si="24"/>
        <v>0</v>
      </c>
      <c r="KM14" s="1" t="e">
        <f t="shared" ca="1" si="47"/>
        <v>#NAME?</v>
      </c>
      <c r="KN14" s="1" t="e">
        <f t="shared" ca="1" si="48"/>
        <v>#NAME?</v>
      </c>
      <c r="KQ14" s="1">
        <v>1</v>
      </c>
      <c r="KR14" s="1">
        <v>1</v>
      </c>
      <c r="KS14" s="1">
        <v>1</v>
      </c>
      <c r="KT14" s="1">
        <v>1</v>
      </c>
      <c r="KU14" s="1">
        <v>1</v>
      </c>
      <c r="KV14" s="1">
        <v>1</v>
      </c>
      <c r="KW14" s="1">
        <v>1</v>
      </c>
      <c r="KX14" s="1">
        <v>1</v>
      </c>
      <c r="KZ14" s="1">
        <v>8.099039153153198</v>
      </c>
      <c r="LA14" s="1">
        <v>8.099039153153198</v>
      </c>
      <c r="LB14" s="1">
        <v>8.099039153153198</v>
      </c>
      <c r="LC14" s="1">
        <v>8.099039153153198</v>
      </c>
      <c r="LD14" s="1">
        <v>8.099039153153198</v>
      </c>
      <c r="LE14" s="1">
        <v>8.099039153153198</v>
      </c>
      <c r="LF14" s="1">
        <v>8.099039153153198</v>
      </c>
      <c r="LG14" s="1">
        <v>8.099039153153198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R14" s="1">
        <v>19.970007111826668</v>
      </c>
      <c r="LS14" s="1">
        <v>398.80177302867384</v>
      </c>
      <c r="LT14" s="1">
        <v>19.704422296510415</v>
      </c>
      <c r="LU14" s="1">
        <v>19.988132858343011</v>
      </c>
      <c r="LX14" s="1">
        <v>1</v>
      </c>
      <c r="LY14" s="1">
        <v>1</v>
      </c>
      <c r="LZ14" s="1">
        <v>1</v>
      </c>
      <c r="MA14" s="1">
        <v>1</v>
      </c>
      <c r="MB14" s="1">
        <v>1</v>
      </c>
      <c r="MC14" s="1">
        <v>1</v>
      </c>
      <c r="MD14" s="1">
        <v>1</v>
      </c>
      <c r="ME14" s="1">
        <v>1</v>
      </c>
      <c r="MF14" s="1">
        <v>1</v>
      </c>
      <c r="MG14" s="1">
        <v>1</v>
      </c>
      <c r="MH14" s="1">
        <v>1</v>
      </c>
      <c r="MI14" s="1">
        <v>1</v>
      </c>
      <c r="MJ14" s="1">
        <v>1</v>
      </c>
      <c r="MK14" s="1">
        <v>1</v>
      </c>
      <c r="ML14" s="1">
        <v>1</v>
      </c>
      <c r="MM14" s="1">
        <v>1</v>
      </c>
      <c r="MR14" s="1">
        <v>1</v>
      </c>
      <c r="MS14" s="1">
        <v>1</v>
      </c>
      <c r="MT14" s="1">
        <v>1</v>
      </c>
      <c r="MU14" s="1">
        <v>1</v>
      </c>
      <c r="MV14" s="1">
        <v>1</v>
      </c>
      <c r="MW14" s="1">
        <v>1</v>
      </c>
      <c r="MX14" s="1">
        <v>1</v>
      </c>
      <c r="MY14" s="1">
        <v>1</v>
      </c>
      <c r="MZ14" s="1">
        <v>1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f t="shared" si="27"/>
        <v>0</v>
      </c>
      <c r="NI14" s="1" t="e">
        <f t="shared" ca="1" si="49"/>
        <v>#NAME?</v>
      </c>
      <c r="NJ14" s="1" t="e">
        <f t="shared" ca="1" si="50"/>
        <v>#NAME?</v>
      </c>
      <c r="NM14" s="1">
        <v>1</v>
      </c>
      <c r="NN14" s="1">
        <v>1</v>
      </c>
      <c r="NO14" s="1">
        <v>1</v>
      </c>
      <c r="NP14" s="1">
        <v>1</v>
      </c>
      <c r="NQ14" s="1">
        <v>1</v>
      </c>
      <c r="NR14" s="1">
        <v>1</v>
      </c>
      <c r="NS14" s="1">
        <v>1</v>
      </c>
      <c r="NT14" s="1">
        <v>1</v>
      </c>
      <c r="NV14" s="1">
        <v>2.1883007284565523E-2</v>
      </c>
      <c r="NW14" s="1">
        <v>2.1883007284565523E-2</v>
      </c>
      <c r="NX14" s="1">
        <v>2.1883007284565523E-2</v>
      </c>
      <c r="NY14" s="1">
        <v>2.1883007284565523E-2</v>
      </c>
      <c r="NZ14" s="1">
        <v>2.1883007284565523E-2</v>
      </c>
      <c r="OA14" s="1">
        <v>2.1883007284565523E-2</v>
      </c>
      <c r="OB14" s="1">
        <v>2.1883007284565523E-2</v>
      </c>
      <c r="OC14" s="1">
        <v>2.1883007284565523E-2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N14" s="1">
        <v>0.98243517740855779</v>
      </c>
      <c r="OO14" s="1">
        <v>0.96532061833677707</v>
      </c>
      <c r="OP14" s="1">
        <v>0.92312098146513089</v>
      </c>
      <c r="OQ14" s="1">
        <v>0.99028842444421761</v>
      </c>
    </row>
    <row r="15" spans="1:407" s="1" customFormat="1" x14ac:dyDescent="0.25">
      <c r="A15" s="1">
        <v>650</v>
      </c>
      <c r="B15" s="1">
        <v>200</v>
      </c>
      <c r="C15" s="1">
        <v>100</v>
      </c>
      <c r="D15" s="1" t="s">
        <v>399</v>
      </c>
      <c r="E15" s="1">
        <v>214.45793457500011</v>
      </c>
      <c r="F15" s="1">
        <v>72971.879780326155</v>
      </c>
      <c r="G15" s="1">
        <f t="shared" si="0"/>
        <v>26979.674078151125</v>
      </c>
      <c r="H15" s="1" t="e">
        <f t="shared" ref="H15:H20" ca="1" si="51">E15-КОРЕНЬ(G15)/КОРЕНЬ(B15)*$B$1</f>
        <v>#NAME?</v>
      </c>
      <c r="I15" s="1" t="e">
        <f t="shared" ref="I15:I20" ca="1" si="52">E15+КОРЕНЬ(G15)/КОРЕНЬ(B15)*$B$1</f>
        <v>#NAME?</v>
      </c>
      <c r="J15" s="1">
        <f t="shared" si="3"/>
        <v>3.2993528396153861E-3</v>
      </c>
      <c r="K15" s="1" t="e">
        <f t="shared" ref="K15:K20" ca="1" si="53">J15-КОРЕНЬ(G15)/КОРЕНЬ(B15)*$B$1</f>
        <v>#NAME?</v>
      </c>
      <c r="L15" s="1" t="e">
        <f t="shared" ref="L15:L20" ca="1" si="54">J15+КОРЕНЬ(G15)/КОРЕНЬ(B15)*$B$1</f>
        <v>#NAME?</v>
      </c>
      <c r="M15" s="1">
        <v>0</v>
      </c>
      <c r="N15" s="1">
        <v>0</v>
      </c>
      <c r="O15" s="1">
        <v>0</v>
      </c>
      <c r="P15" s="1">
        <v>0</v>
      </c>
      <c r="Q15" s="1">
        <f t="shared" si="6"/>
        <v>0</v>
      </c>
      <c r="R15" s="1" t="e">
        <f t="shared" ref="R15:R20" ca="1" si="55">O15-КОРЕНЬ(Q15)/КОРЕНЬ(B15)*$B$1</f>
        <v>#NAME?</v>
      </c>
      <c r="S15" s="1" t="e">
        <f t="shared" ref="S15:S20" ca="1" si="56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7">T15-КОРЕНЬ(V15)/КОРЕНЬ(B15)*$B$1</f>
        <v>#NAME?</v>
      </c>
      <c r="X15" s="2" t="e">
        <f t="shared" ref="X15:X20" ca="1" si="58">T15+КОРЕНЬ(V15)/КОРЕНЬ(B15)*$B$1</f>
        <v>#NAME?</v>
      </c>
      <c r="Y15" s="2">
        <f t="shared" si="12"/>
        <v>0.99846153846153851</v>
      </c>
      <c r="Z15" s="2" t="e">
        <f t="shared" ref="Z15:Z20" ca="1" si="59">Y15-КОРЕНЬ(V15)/КОРЕНЬ(B15)*$B$1</f>
        <v>#NAME?</v>
      </c>
      <c r="AA15" s="2" t="e">
        <f t="shared" ref="AA15:AA20" ca="1" si="60">Y15+КОРЕНЬ(V15)/КОРЕНЬ(B15)*$B$1</f>
        <v>#NAME?</v>
      </c>
      <c r="AB15" s="2">
        <v>650</v>
      </c>
      <c r="AC15" s="2">
        <v>422500</v>
      </c>
      <c r="AD15" s="2">
        <f t="shared" si="30"/>
        <v>0</v>
      </c>
      <c r="AE15" s="2">
        <v>0</v>
      </c>
      <c r="AF15" s="2">
        <v>0</v>
      </c>
      <c r="AG15" s="2">
        <v>13053.055</v>
      </c>
      <c r="AH15" s="2">
        <v>208362168.495</v>
      </c>
      <c r="AI15" s="2">
        <v>64900</v>
      </c>
      <c r="AJ15" s="2">
        <v>0</v>
      </c>
      <c r="AK15" s="2">
        <v>0</v>
      </c>
      <c r="AL15" s="2"/>
      <c r="AM15" s="2"/>
      <c r="AN15" s="2"/>
      <c r="AO15" s="2"/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/>
      <c r="BI15" s="2"/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15"/>
        <v>0</v>
      </c>
      <c r="BY15" s="1" t="e">
        <f t="shared" ref="BY15:BY20" ca="1" si="61">BN15-КОРЕНЬ(BP15)/КОРЕНЬ(B15)*$B$1</f>
        <v>#NAME?</v>
      </c>
      <c r="BZ15" s="1" t="e">
        <f t="shared" ref="BZ15:BZ20" ca="1" si="62">BN15+КОРЕНЬ(BP15)/КОРЕНЬ(B15)*$B$1</f>
        <v>#NAME?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M15" s="1">
        <v>-56938.22587288767</v>
      </c>
      <c r="CN15" s="1">
        <v>-56938.22587288767</v>
      </c>
      <c r="CO15" s="1">
        <v>-56938.22587288767</v>
      </c>
      <c r="CP15" s="1">
        <v>-56938.22587288767</v>
      </c>
      <c r="CQ15" s="1">
        <v>-56938.22587288767</v>
      </c>
      <c r="CR15" s="1">
        <v>-56938.22587288767</v>
      </c>
      <c r="CS15" s="1">
        <v>-56938.22587288767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D15" s="1">
        <v>-2.4438766615105434E-4</v>
      </c>
      <c r="DE15" s="1">
        <v>7.7127192449654899E-8</v>
      </c>
      <c r="DF15" s="1">
        <v>-3.9022352818100629E-4</v>
      </c>
      <c r="DG15" s="1">
        <v>-1.0329512368860811E-4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ED15" s="1">
        <v>7.8250000000000002</v>
      </c>
      <c r="EE15" s="1">
        <v>117.215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1</v>
      </c>
      <c r="ES15" s="1">
        <v>1</v>
      </c>
      <c r="ET15" s="1">
        <f t="shared" si="18"/>
        <v>0</v>
      </c>
      <c r="EU15" s="1" t="e">
        <f t="shared" ref="EU15:EU20" ca="1" si="63">BN15-КОРЕНЬ(BP15)/КОРЕНЬ(B15)*$B$1</f>
        <v>#NAME?</v>
      </c>
      <c r="EV15" s="1" t="e">
        <f t="shared" ref="EV15:EV20" ca="1" si="64">BN15+КОРЕНЬ(BP15)/КОРЕНЬ(B15)*$B$1</f>
        <v>#NAME?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1</v>
      </c>
      <c r="FF15" s="1">
        <v>1</v>
      </c>
      <c r="FH15" s="1">
        <v>29.104147814795077</v>
      </c>
      <c r="FI15" s="1">
        <v>-36.243277522302016</v>
      </c>
      <c r="FJ15" s="1">
        <v>-36.243277522302016</v>
      </c>
      <c r="FK15" s="1">
        <v>-36.243277522302016</v>
      </c>
      <c r="FL15" s="1">
        <v>-36.243277522302016</v>
      </c>
      <c r="FM15" s="1">
        <v>-36.243277522302016</v>
      </c>
      <c r="FN15" s="1">
        <v>-36.243277522302016</v>
      </c>
      <c r="FO15" s="1">
        <v>-36.243277522302016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Z15" s="1">
        <v>106.76452079887912</v>
      </c>
      <c r="GA15" s="1">
        <v>11398.662901425761</v>
      </c>
      <c r="GB15" s="1">
        <v>106.76313475146722</v>
      </c>
      <c r="GC15" s="1">
        <v>106.76453641433059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P15" s="1">
        <v>1</v>
      </c>
      <c r="GQ15" s="1">
        <v>1</v>
      </c>
      <c r="GR15" s="1">
        <v>1</v>
      </c>
      <c r="GS15" s="1">
        <v>1</v>
      </c>
      <c r="GT15" s="1">
        <v>1</v>
      </c>
      <c r="GU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v>1</v>
      </c>
      <c r="HK15" s="1">
        <v>1</v>
      </c>
      <c r="HL15" s="1">
        <v>1</v>
      </c>
      <c r="HM15" s="1">
        <v>1</v>
      </c>
      <c r="HN15" s="1">
        <v>1</v>
      </c>
      <c r="HO15" s="1">
        <v>1</v>
      </c>
      <c r="HP15" s="1">
        <f t="shared" si="21"/>
        <v>0</v>
      </c>
      <c r="HQ15" s="1" t="e">
        <f t="shared" ref="HQ15:HQ20" ca="1" si="65">BN15-КОРЕНЬ(BP15)/КОРЕНЬ(B15)*$B$1</f>
        <v>#NAME?</v>
      </c>
      <c r="HR15" s="1" t="e">
        <f t="shared" ref="HR15:HR20" ca="1" si="66">BN15+КОРЕНЬ(BP15)/КОРЕНЬ(B15)*$B$1</f>
        <v>#NAME?</v>
      </c>
      <c r="HV15" s="1">
        <v>1</v>
      </c>
      <c r="HW15" s="1">
        <v>1</v>
      </c>
      <c r="HX15" s="1">
        <v>1</v>
      </c>
      <c r="HY15" s="1">
        <v>1</v>
      </c>
      <c r="HZ15" s="1">
        <v>1</v>
      </c>
      <c r="IA15" s="1">
        <v>1</v>
      </c>
      <c r="IB15" s="1">
        <v>1</v>
      </c>
      <c r="IE15" s="1">
        <v>-53.278569694991681</v>
      </c>
      <c r="IF15" s="1">
        <v>-53.278569694991681</v>
      </c>
      <c r="IG15" s="1">
        <v>-53.278569694991681</v>
      </c>
      <c r="IH15" s="1">
        <v>-53.278569694991681</v>
      </c>
      <c r="II15" s="1">
        <v>-53.278569694991681</v>
      </c>
      <c r="IJ15" s="1">
        <v>-53.278569694991681</v>
      </c>
      <c r="IK15" s="1">
        <v>-53.278569694991681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V15" s="1">
        <v>-1.4013388382913536E-2</v>
      </c>
      <c r="IW15" s="1">
        <v>1.3345388297199183E-3</v>
      </c>
      <c r="IX15" s="1">
        <v>-0.47316481102097541</v>
      </c>
      <c r="IY15" s="1">
        <v>-6.3186033758935167E-3</v>
      </c>
      <c r="JB15" s="1">
        <v>1</v>
      </c>
      <c r="JC15" s="1">
        <v>1</v>
      </c>
      <c r="JD15" s="1">
        <v>1</v>
      </c>
      <c r="JE15" s="1">
        <v>1</v>
      </c>
      <c r="JF15" s="1">
        <v>1</v>
      </c>
      <c r="JG15" s="1">
        <v>1</v>
      </c>
      <c r="JH15" s="1">
        <v>1</v>
      </c>
      <c r="JI15" s="1">
        <v>1</v>
      </c>
      <c r="JJ15" s="1">
        <v>1</v>
      </c>
      <c r="JK15" s="1">
        <v>1</v>
      </c>
      <c r="JL15" s="1">
        <v>1</v>
      </c>
      <c r="JM15" s="1">
        <v>1</v>
      </c>
      <c r="JN15" s="1">
        <v>1</v>
      </c>
      <c r="JO15" s="1">
        <v>1</v>
      </c>
      <c r="JP15" s="1">
        <v>1</v>
      </c>
      <c r="JQ15" s="1">
        <v>1</v>
      </c>
      <c r="JV15" s="1">
        <v>1</v>
      </c>
      <c r="JW15" s="1">
        <v>1</v>
      </c>
      <c r="JX15" s="1">
        <v>1</v>
      </c>
      <c r="JY15" s="1">
        <v>1</v>
      </c>
      <c r="JZ15" s="1">
        <v>1</v>
      </c>
      <c r="KA15" s="1">
        <v>1</v>
      </c>
      <c r="KB15" s="1">
        <v>1</v>
      </c>
      <c r="KC15" s="1">
        <v>1</v>
      </c>
      <c r="KD15" s="1">
        <v>1</v>
      </c>
      <c r="KE15" s="1">
        <v>1</v>
      </c>
      <c r="KF15" s="1">
        <v>1</v>
      </c>
      <c r="KG15" s="1">
        <v>1</v>
      </c>
      <c r="KH15" s="1">
        <v>1</v>
      </c>
      <c r="KI15" s="1">
        <v>1</v>
      </c>
      <c r="KJ15" s="1">
        <v>1</v>
      </c>
      <c r="KK15" s="1">
        <v>1</v>
      </c>
      <c r="KL15" s="1">
        <f t="shared" si="24"/>
        <v>0</v>
      </c>
      <c r="KM15" s="1" t="e">
        <f t="shared" ref="KM15:KM20" ca="1" si="67">BN15-КОРЕНЬ(BP15)/КОРЕНЬ(B15)*$B$1</f>
        <v>#NAME?</v>
      </c>
      <c r="KN15" s="1" t="e">
        <f t="shared" ref="KN15:KN20" ca="1" si="68">BN15+КОРЕНЬ(BP15)/КОРЕНЬ(B15)*$B$1</f>
        <v>#NAME?</v>
      </c>
      <c r="KQ15" s="1">
        <v>1</v>
      </c>
      <c r="KR15" s="1">
        <v>1</v>
      </c>
      <c r="KS15" s="1">
        <v>1</v>
      </c>
      <c r="KT15" s="1">
        <v>1</v>
      </c>
      <c r="KU15" s="1">
        <v>1</v>
      </c>
      <c r="KV15" s="1">
        <v>1</v>
      </c>
      <c r="KW15" s="1">
        <v>1</v>
      </c>
      <c r="KX15" s="1">
        <v>1</v>
      </c>
      <c r="KZ15" s="1">
        <v>8.2762162460249975</v>
      </c>
      <c r="LA15" s="1">
        <v>8.2762162460249975</v>
      </c>
      <c r="LB15" s="1">
        <v>8.2762162460249975</v>
      </c>
      <c r="LC15" s="1">
        <v>8.2762162460249975</v>
      </c>
      <c r="LD15" s="1">
        <v>8.2762162460249975</v>
      </c>
      <c r="LE15" s="1">
        <v>8.2762162460249975</v>
      </c>
      <c r="LF15" s="1">
        <v>8.2762162460249975</v>
      </c>
      <c r="LG15" s="1">
        <v>8.2762162460249975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R15" s="1">
        <v>19.976900096878971</v>
      </c>
      <c r="LS15" s="1">
        <v>399.07676082025364</v>
      </c>
      <c r="LT15" s="1">
        <v>19.798614926220704</v>
      </c>
      <c r="LU15" s="1">
        <v>19.983189020819555</v>
      </c>
      <c r="LX15" s="1">
        <v>1</v>
      </c>
      <c r="LY15" s="1">
        <v>1</v>
      </c>
      <c r="LZ15" s="1">
        <v>1</v>
      </c>
      <c r="MA15" s="1">
        <v>1</v>
      </c>
      <c r="MB15" s="1">
        <v>1</v>
      </c>
      <c r="MC15" s="1">
        <v>1</v>
      </c>
      <c r="MD15" s="1">
        <v>1</v>
      </c>
      <c r="ME15" s="1">
        <v>1</v>
      </c>
      <c r="MF15" s="1">
        <v>1</v>
      </c>
      <c r="MG15" s="1">
        <v>1</v>
      </c>
      <c r="MH15" s="1">
        <v>1</v>
      </c>
      <c r="MI15" s="1">
        <v>1</v>
      </c>
      <c r="MJ15" s="1">
        <v>1</v>
      </c>
      <c r="MK15" s="1">
        <v>1</v>
      </c>
      <c r="ML15" s="1">
        <v>1</v>
      </c>
      <c r="MM15" s="1">
        <v>1</v>
      </c>
      <c r="MR15" s="1">
        <v>1</v>
      </c>
      <c r="MS15" s="1">
        <v>1</v>
      </c>
      <c r="MT15" s="1">
        <v>1</v>
      </c>
      <c r="MU15" s="1">
        <v>1</v>
      </c>
      <c r="MV15" s="1">
        <v>1</v>
      </c>
      <c r="MW15" s="1">
        <v>1</v>
      </c>
      <c r="MX15" s="1">
        <v>1</v>
      </c>
      <c r="MY15" s="1">
        <v>1</v>
      </c>
      <c r="MZ15" s="1">
        <v>1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f t="shared" si="27"/>
        <v>0</v>
      </c>
      <c r="NI15" s="1" t="e">
        <f t="shared" ref="NI15:NI20" ca="1" si="69">BN15-КОРЕНЬ(BP15)/КОРЕНЬ(B15)*$B$1</f>
        <v>#NAME?</v>
      </c>
      <c r="NJ15" s="1" t="e">
        <f t="shared" ref="NJ15:NJ20" ca="1" si="70">BN15+КОРЕНЬ(BP15)/КОРЕНЬ(B15)*$B$1</f>
        <v>#NAME?</v>
      </c>
      <c r="NM15" s="1">
        <v>1</v>
      </c>
      <c r="NN15" s="1">
        <v>1</v>
      </c>
      <c r="NO15" s="1">
        <v>1</v>
      </c>
      <c r="NP15" s="1">
        <v>1</v>
      </c>
      <c r="NQ15" s="1">
        <v>1</v>
      </c>
      <c r="NR15" s="1">
        <v>1</v>
      </c>
      <c r="NS15" s="1">
        <v>1</v>
      </c>
      <c r="NT15" s="1">
        <v>1</v>
      </c>
      <c r="NV15" s="1">
        <v>1.4277017703857777E-2</v>
      </c>
      <c r="NW15" s="1">
        <v>1.4277017703857777E-2</v>
      </c>
      <c r="NX15" s="1">
        <v>1.4277017703857777E-2</v>
      </c>
      <c r="NY15" s="1">
        <v>1.4277017703857777E-2</v>
      </c>
      <c r="NZ15" s="1">
        <v>1.4277017703857777E-2</v>
      </c>
      <c r="OA15" s="1">
        <v>1.4277017703857777E-2</v>
      </c>
      <c r="OB15" s="1">
        <v>1.4277017703857777E-2</v>
      </c>
      <c r="OC15" s="1">
        <v>1.4277017703857777E-2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N15" s="1">
        <v>0.97768965601749913</v>
      </c>
      <c r="OO15" s="1">
        <v>0.95603701341018199</v>
      </c>
      <c r="OP15" s="1">
        <v>0.83782811567589066</v>
      </c>
      <c r="OQ15" s="1">
        <v>0.99125506398606322</v>
      </c>
    </row>
    <row r="16" spans="1:407" s="1" customFormat="1" x14ac:dyDescent="0.25">
      <c r="A16" s="1">
        <v>700</v>
      </c>
      <c r="B16" s="1">
        <v>200</v>
      </c>
      <c r="C16" s="1">
        <v>100</v>
      </c>
      <c r="D16" s="1" t="s">
        <v>400</v>
      </c>
      <c r="E16" s="1">
        <v>234.26111669000002</v>
      </c>
      <c r="F16" s="1">
        <v>94284.712455669243</v>
      </c>
      <c r="G16" s="1">
        <f t="shared" si="0"/>
        <v>39406.441662823439</v>
      </c>
      <c r="H16" s="1" t="e">
        <f t="shared" ca="1" si="51"/>
        <v>#NAME?</v>
      </c>
      <c r="I16" s="1" t="e">
        <f t="shared" ca="1" si="52"/>
        <v>#NAME?</v>
      </c>
      <c r="J16" s="1">
        <f t="shared" si="3"/>
        <v>3.3465873812857146E-3</v>
      </c>
      <c r="K16" s="1" t="e">
        <f t="shared" ca="1" si="53"/>
        <v>#NAME?</v>
      </c>
      <c r="L16" s="1" t="e">
        <f t="shared" ca="1" si="54"/>
        <v>#NAME?</v>
      </c>
      <c r="M16" s="1">
        <v>0</v>
      </c>
      <c r="N16" s="1">
        <v>0</v>
      </c>
      <c r="O16" s="1">
        <v>0</v>
      </c>
      <c r="P16" s="1">
        <v>0</v>
      </c>
      <c r="Q16" s="1">
        <f t="shared" si="6"/>
        <v>0</v>
      </c>
      <c r="R16" s="1" t="e">
        <f t="shared" ca="1" si="55"/>
        <v>#NAME?</v>
      </c>
      <c r="S16" s="1" t="e">
        <f t="shared" ca="1" si="56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7"/>
        <v>#NAME?</v>
      </c>
      <c r="X16" s="2" t="e">
        <f t="shared" ca="1" si="58"/>
        <v>#NAME?</v>
      </c>
      <c r="Y16" s="2">
        <f t="shared" si="12"/>
        <v>0.99857142857142855</v>
      </c>
      <c r="Z16" s="2" t="e">
        <f t="shared" ca="1" si="59"/>
        <v>#NAME?</v>
      </c>
      <c r="AA16" s="2" t="e">
        <f t="shared" ca="1" si="60"/>
        <v>#NAME?</v>
      </c>
      <c r="AB16" s="2">
        <v>700</v>
      </c>
      <c r="AC16" s="2">
        <v>490000</v>
      </c>
      <c r="AD16" s="2">
        <f t="shared" si="30"/>
        <v>0</v>
      </c>
      <c r="AE16" s="2">
        <v>0</v>
      </c>
      <c r="AF16" s="2">
        <v>0</v>
      </c>
      <c r="AG16" s="2">
        <v>13214.63</v>
      </c>
      <c r="AH16" s="2">
        <v>221421345.03</v>
      </c>
      <c r="AI16" s="2">
        <v>69900</v>
      </c>
      <c r="AJ16" s="2">
        <v>0</v>
      </c>
      <c r="AK16" s="2">
        <v>0</v>
      </c>
      <c r="AL16" s="2"/>
      <c r="AM16" s="2"/>
      <c r="AN16" s="2"/>
      <c r="AO16" s="2"/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/>
      <c r="BI16" s="2"/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15"/>
        <v>0</v>
      </c>
      <c r="BY16" s="1" t="e">
        <f t="shared" ca="1" si="61"/>
        <v>#NAME?</v>
      </c>
      <c r="BZ16" s="1" t="e">
        <f t="shared" ca="1" si="62"/>
        <v>#NAME?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M16" s="1">
        <v>-57575.635739146906</v>
      </c>
      <c r="CN16" s="1">
        <v>-57575.635739146906</v>
      </c>
      <c r="CO16" s="1">
        <v>-57575.635739146906</v>
      </c>
      <c r="CP16" s="1">
        <v>-57575.635739146906</v>
      </c>
      <c r="CQ16" s="1">
        <v>-57575.635739146906</v>
      </c>
      <c r="CR16" s="1">
        <v>-57575.635739146906</v>
      </c>
      <c r="CS16" s="1">
        <v>-57575.635739146906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D16" s="1">
        <v>-1.3438113200996257E-3</v>
      </c>
      <c r="DE16" s="1">
        <v>1.7157064845625767E-4</v>
      </c>
      <c r="DF16" s="1">
        <v>-0.17971347164742749</v>
      </c>
      <c r="DG16" s="1">
        <v>-9.0347796685021279E-5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ED16" s="1">
        <v>8.1</v>
      </c>
      <c r="EE16" s="1">
        <v>130.27000000000001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1</v>
      </c>
      <c r="ES16" s="1">
        <v>1</v>
      </c>
      <c r="ET16" s="1">
        <f t="shared" si="18"/>
        <v>0</v>
      </c>
      <c r="EU16" s="1" t="e">
        <f t="shared" ca="1" si="63"/>
        <v>#NAME?</v>
      </c>
      <c r="EV16" s="1" t="e">
        <f t="shared" ca="1" si="64"/>
        <v>#NAME?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H16" s="1">
        <v>30.339379924807613</v>
      </c>
      <c r="FI16" s="1">
        <v>-32.340321383633786</v>
      </c>
      <c r="FJ16" s="1">
        <v>-32.340321383633786</v>
      </c>
      <c r="FK16" s="1">
        <v>-32.340321383633786</v>
      </c>
      <c r="FL16" s="1">
        <v>-32.340321383633786</v>
      </c>
      <c r="FM16" s="1">
        <v>-32.340321383633786</v>
      </c>
      <c r="FN16" s="1">
        <v>-32.340321383633786</v>
      </c>
      <c r="FO16" s="1">
        <v>-32.340321383633786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Z16" s="1">
        <v>106.76447232539158</v>
      </c>
      <c r="GA16" s="1">
        <v>11398.652551293981</v>
      </c>
      <c r="GB16" s="1">
        <v>106.75591544790289</v>
      </c>
      <c r="GC16" s="1">
        <v>106.76453008968575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P16" s="1">
        <v>1</v>
      </c>
      <c r="GQ16" s="1">
        <v>1</v>
      </c>
      <c r="GR16" s="1">
        <v>1</v>
      </c>
      <c r="GS16" s="1">
        <v>1</v>
      </c>
      <c r="GT16" s="1">
        <v>1</v>
      </c>
      <c r="GU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v>1</v>
      </c>
      <c r="HK16" s="1">
        <v>1</v>
      </c>
      <c r="HL16" s="1">
        <v>1</v>
      </c>
      <c r="HM16" s="1">
        <v>1</v>
      </c>
      <c r="HN16" s="1">
        <v>1</v>
      </c>
      <c r="HO16" s="1">
        <v>1</v>
      </c>
      <c r="HP16" s="1">
        <f t="shared" si="21"/>
        <v>0</v>
      </c>
      <c r="HQ16" s="1" t="e">
        <f t="shared" ca="1" si="65"/>
        <v>#NAME?</v>
      </c>
      <c r="HR16" s="1" t="e">
        <f t="shared" ca="1" si="66"/>
        <v>#NAME?</v>
      </c>
      <c r="HV16" s="1">
        <v>1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1</v>
      </c>
      <c r="IE16" s="1">
        <v>-54.806538741930545</v>
      </c>
      <c r="IF16" s="1">
        <v>-54.806538741930545</v>
      </c>
      <c r="IG16" s="1">
        <v>-54.806538741930545</v>
      </c>
      <c r="IH16" s="1">
        <v>-54.806538741930545</v>
      </c>
      <c r="II16" s="1">
        <v>-54.806538741930545</v>
      </c>
      <c r="IJ16" s="1">
        <v>-54.806538741930545</v>
      </c>
      <c r="IK16" s="1">
        <v>-54.806538741930545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V16" s="1">
        <v>-3.3793864308083482E-2</v>
      </c>
      <c r="IW16" s="1">
        <v>1.3372627957791847E-2</v>
      </c>
      <c r="IX16" s="1">
        <v>-1.0652367479781581</v>
      </c>
      <c r="IY16" s="1">
        <v>-8.6599291240236909E-3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1</v>
      </c>
      <c r="JN16" s="1">
        <v>1</v>
      </c>
      <c r="JO16" s="1">
        <v>1</v>
      </c>
      <c r="JP16" s="1">
        <v>1</v>
      </c>
      <c r="JQ16" s="1">
        <v>1</v>
      </c>
      <c r="JV16" s="1">
        <v>1</v>
      </c>
      <c r="JW16" s="1">
        <v>1</v>
      </c>
      <c r="JX16" s="1">
        <v>1</v>
      </c>
      <c r="JY16" s="1">
        <v>1</v>
      </c>
      <c r="JZ16" s="1">
        <v>1</v>
      </c>
      <c r="KA16" s="1">
        <v>1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1</v>
      </c>
      <c r="KH16" s="1">
        <v>1</v>
      </c>
      <c r="KI16" s="1">
        <v>1</v>
      </c>
      <c r="KJ16" s="1">
        <v>1</v>
      </c>
      <c r="KK16" s="1">
        <v>1</v>
      </c>
      <c r="KL16" s="1">
        <f t="shared" si="24"/>
        <v>0</v>
      </c>
      <c r="KM16" s="1" t="e">
        <f t="shared" ca="1" si="67"/>
        <v>#NAME?</v>
      </c>
      <c r="KN16" s="1" t="e">
        <f t="shared" ca="1" si="68"/>
        <v>#NAME?</v>
      </c>
      <c r="KQ16" s="1">
        <v>1</v>
      </c>
      <c r="KR16" s="1">
        <v>1</v>
      </c>
      <c r="KS16" s="1">
        <v>1</v>
      </c>
      <c r="KT16" s="1">
        <v>1</v>
      </c>
      <c r="KU16" s="1">
        <v>1</v>
      </c>
      <c r="KV16" s="1">
        <v>1</v>
      </c>
      <c r="KW16" s="1">
        <v>1</v>
      </c>
      <c r="KX16" s="1">
        <v>1</v>
      </c>
      <c r="KZ16" s="1">
        <v>8.0148470339678592</v>
      </c>
      <c r="LA16" s="1">
        <v>8.0148470339678592</v>
      </c>
      <c r="LB16" s="1">
        <v>8.0148470339678592</v>
      </c>
      <c r="LC16" s="1">
        <v>8.0148470339678592</v>
      </c>
      <c r="LD16" s="1">
        <v>8.0148470339678592</v>
      </c>
      <c r="LE16" s="1">
        <v>8.0148470339678592</v>
      </c>
      <c r="LF16" s="1">
        <v>8.0148470339678592</v>
      </c>
      <c r="LG16" s="1">
        <v>8.0148470339678592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R16" s="1">
        <v>19.966427695732619</v>
      </c>
      <c r="LS16" s="1">
        <v>398.66013107320038</v>
      </c>
      <c r="LT16" s="1">
        <v>19.547215297191439</v>
      </c>
      <c r="LU16" s="1">
        <v>19.980150081292642</v>
      </c>
      <c r="LX16" s="1">
        <v>1</v>
      </c>
      <c r="LY16" s="1">
        <v>1</v>
      </c>
      <c r="LZ16" s="1">
        <v>1</v>
      </c>
      <c r="MA16" s="1">
        <v>1</v>
      </c>
      <c r="MB16" s="1">
        <v>1</v>
      </c>
      <c r="MC16" s="1">
        <v>1</v>
      </c>
      <c r="MD16" s="1">
        <v>1</v>
      </c>
      <c r="ME16" s="1">
        <v>1</v>
      </c>
      <c r="MF16" s="1">
        <v>1</v>
      </c>
      <c r="MG16" s="1">
        <v>1</v>
      </c>
      <c r="MH16" s="1">
        <v>1</v>
      </c>
      <c r="MI16" s="1">
        <v>1</v>
      </c>
      <c r="MJ16" s="1">
        <v>1</v>
      </c>
      <c r="MK16" s="1">
        <v>1</v>
      </c>
      <c r="ML16" s="1">
        <v>1</v>
      </c>
      <c r="MM16" s="1">
        <v>1</v>
      </c>
      <c r="MR16" s="1">
        <v>1</v>
      </c>
      <c r="MS16" s="1">
        <v>1</v>
      </c>
      <c r="MT16" s="1">
        <v>1</v>
      </c>
      <c r="MU16" s="1">
        <v>1</v>
      </c>
      <c r="MV16" s="1">
        <v>1</v>
      </c>
      <c r="MW16" s="1">
        <v>1</v>
      </c>
      <c r="MX16" s="1">
        <v>1</v>
      </c>
      <c r="MY16" s="1">
        <v>1</v>
      </c>
      <c r="MZ16" s="1">
        <v>1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f t="shared" si="27"/>
        <v>0</v>
      </c>
      <c r="NI16" s="1" t="e">
        <f t="shared" ca="1" si="69"/>
        <v>#NAME?</v>
      </c>
      <c r="NJ16" s="1" t="e">
        <f t="shared" ca="1" si="70"/>
        <v>#NAME?</v>
      </c>
      <c r="NM16" s="1">
        <v>1</v>
      </c>
      <c r="NN16" s="1">
        <v>1</v>
      </c>
      <c r="NO16" s="1">
        <v>1</v>
      </c>
      <c r="NP16" s="1">
        <v>1</v>
      </c>
      <c r="NQ16" s="1">
        <v>1</v>
      </c>
      <c r="NR16" s="1">
        <v>1</v>
      </c>
      <c r="NS16" s="1">
        <v>1</v>
      </c>
      <c r="NT16" s="1">
        <v>1</v>
      </c>
      <c r="NV16" s="1">
        <v>1.4577698801797451E-2</v>
      </c>
      <c r="NW16" s="1">
        <v>1.4577698801797451E-2</v>
      </c>
      <c r="NX16" s="1">
        <v>1.4577698801797451E-2</v>
      </c>
      <c r="NY16" s="1">
        <v>1.4577698801797451E-2</v>
      </c>
      <c r="NZ16" s="1">
        <v>1.4577698801797451E-2</v>
      </c>
      <c r="OA16" s="1">
        <v>1.4577698801797451E-2</v>
      </c>
      <c r="OB16" s="1">
        <v>1.4577698801797451E-2</v>
      </c>
      <c r="OC16" s="1">
        <v>1.4577698801797451E-2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N16" s="1">
        <v>0.98612577171044602</v>
      </c>
      <c r="OO16" s="1">
        <v>0.97253504166931004</v>
      </c>
      <c r="OP16" s="1">
        <v>0.94073301867128478</v>
      </c>
      <c r="OQ16" s="1">
        <v>0.9924133411774877</v>
      </c>
    </row>
    <row r="17" spans="1:407" s="1" customFormat="1" x14ac:dyDescent="0.25">
      <c r="A17" s="1">
        <v>750</v>
      </c>
      <c r="B17" s="1">
        <v>200</v>
      </c>
      <c r="C17" s="1">
        <v>100</v>
      </c>
      <c r="D17" s="1" t="s">
        <v>401</v>
      </c>
      <c r="E17" s="1">
        <v>280.99410935500003</v>
      </c>
      <c r="F17" s="1">
        <v>133756.92682060797</v>
      </c>
      <c r="G17" s="1">
        <f t="shared" si="0"/>
        <v>54799.23732839826</v>
      </c>
      <c r="H17" s="1" t="e">
        <f t="shared" ca="1" si="51"/>
        <v>#NAME?</v>
      </c>
      <c r="I17" s="1" t="e">
        <f t="shared" ca="1" si="52"/>
        <v>#NAME?</v>
      </c>
      <c r="J17" s="1">
        <f t="shared" si="3"/>
        <v>3.7465881247333338E-3</v>
      </c>
      <c r="K17" s="1" t="e">
        <f t="shared" ca="1" si="53"/>
        <v>#NAME?</v>
      </c>
      <c r="L17" s="1" t="e">
        <f t="shared" ca="1" si="54"/>
        <v>#NAME?</v>
      </c>
      <c r="M17" s="1">
        <v>0</v>
      </c>
      <c r="N17" s="1">
        <v>5.0000000000000001E-3</v>
      </c>
      <c r="O17" s="1">
        <v>5.0000000000000001E-3</v>
      </c>
      <c r="P17" s="1">
        <v>5.0000000000000001E-3</v>
      </c>
      <c r="Q17" s="1">
        <f t="shared" si="6"/>
        <v>4.9750000000000003E-3</v>
      </c>
      <c r="R17" s="1" t="e">
        <f t="shared" ca="1" si="55"/>
        <v>#NAME?</v>
      </c>
      <c r="S17" s="1" t="e">
        <f t="shared" ca="1" si="56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7"/>
        <v>#NAME?</v>
      </c>
      <c r="X17" s="2" t="e">
        <f t="shared" ca="1" si="58"/>
        <v>#NAME?</v>
      </c>
      <c r="Y17" s="2">
        <f t="shared" si="12"/>
        <v>0.9986666666666667</v>
      </c>
      <c r="Z17" s="2" t="e">
        <f t="shared" ca="1" si="59"/>
        <v>#NAME?</v>
      </c>
      <c r="AA17" s="2" t="e">
        <f t="shared" ca="1" si="60"/>
        <v>#NAME?</v>
      </c>
      <c r="AB17" s="2">
        <v>750</v>
      </c>
      <c r="AC17" s="2">
        <v>562500</v>
      </c>
      <c r="AD17" s="2">
        <f t="shared" si="30"/>
        <v>1</v>
      </c>
      <c r="AE17" s="2">
        <v>0</v>
      </c>
      <c r="AF17" s="2">
        <v>0</v>
      </c>
      <c r="AG17" s="2">
        <v>14607.53</v>
      </c>
      <c r="AH17" s="2">
        <v>271222318.24000001</v>
      </c>
      <c r="AI17" s="2">
        <v>74900</v>
      </c>
      <c r="AJ17" s="2">
        <v>0</v>
      </c>
      <c r="AK17" s="2">
        <v>0</v>
      </c>
      <c r="AL17" s="2"/>
      <c r="AM17" s="2"/>
      <c r="AN17" s="2"/>
      <c r="AO17" s="2"/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/>
      <c r="BI17" s="2"/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15"/>
        <v>0</v>
      </c>
      <c r="BY17" s="1" t="e">
        <f t="shared" ca="1" si="61"/>
        <v>#NAME?</v>
      </c>
      <c r="BZ17" s="1" t="e">
        <f t="shared" ca="1" si="62"/>
        <v>#NAME?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M17" s="1">
        <v>-55873.376942084738</v>
      </c>
      <c r="CN17" s="1">
        <v>-55873.376942084738</v>
      </c>
      <c r="CO17" s="1">
        <v>-55873.376942084738</v>
      </c>
      <c r="CP17" s="1">
        <v>-55873.376942084738</v>
      </c>
      <c r="CQ17" s="1">
        <v>-55873.376942084738</v>
      </c>
      <c r="CR17" s="1">
        <v>-55873.376942084738</v>
      </c>
      <c r="CS17" s="1">
        <v>-55873.376942084738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D17" s="1">
        <v>-1.1688190454453447E-3</v>
      </c>
      <c r="DE17" s="1">
        <v>1.3314613114687623E-5</v>
      </c>
      <c r="DF17" s="1">
        <v>-2.0088438451555075E-2</v>
      </c>
      <c r="DG17" s="1">
        <v>-2.3738207445245954E-5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ED17" s="1">
        <v>8.9749999999999996</v>
      </c>
      <c r="EE17" s="1">
        <v>168.285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f t="shared" si="18"/>
        <v>0</v>
      </c>
      <c r="EU17" s="1" t="e">
        <f t="shared" ca="1" si="63"/>
        <v>#NAME?</v>
      </c>
      <c r="EV17" s="1" t="e">
        <f t="shared" ca="1" si="64"/>
        <v>#NAME?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H17" s="1">
        <v>27.890567412868691</v>
      </c>
      <c r="FI17" s="1">
        <v>-35.785750239114655</v>
      </c>
      <c r="FJ17" s="1">
        <v>-35.785750239114655</v>
      </c>
      <c r="FK17" s="1">
        <v>-35.785750239114655</v>
      </c>
      <c r="FL17" s="1">
        <v>-35.785750239114655</v>
      </c>
      <c r="FM17" s="1">
        <v>-35.785750239114655</v>
      </c>
      <c r="FN17" s="1">
        <v>-35.785750239114655</v>
      </c>
      <c r="FO17" s="1">
        <v>-35.785750239114655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Z17" s="1">
        <v>106.7645282303119</v>
      </c>
      <c r="GA17" s="1">
        <v>11398.664488241551</v>
      </c>
      <c r="GB17" s="1">
        <v>106.76431081622226</v>
      </c>
      <c r="GC17" s="1">
        <v>106.76453594259425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P17" s="1">
        <v>1</v>
      </c>
      <c r="GQ17" s="1">
        <v>1</v>
      </c>
      <c r="GR17" s="1">
        <v>1</v>
      </c>
      <c r="GS17" s="1">
        <v>1</v>
      </c>
      <c r="GT17" s="1">
        <v>1</v>
      </c>
      <c r="GU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v>1</v>
      </c>
      <c r="HK17" s="1">
        <v>1</v>
      </c>
      <c r="HL17" s="1">
        <v>1</v>
      </c>
      <c r="HM17" s="1">
        <v>1</v>
      </c>
      <c r="HN17" s="1">
        <v>1</v>
      </c>
      <c r="HO17" s="1">
        <v>1</v>
      </c>
      <c r="HP17" s="1">
        <f t="shared" si="21"/>
        <v>0</v>
      </c>
      <c r="HQ17" s="1" t="e">
        <f t="shared" ca="1" si="65"/>
        <v>#NAME?</v>
      </c>
      <c r="HR17" s="1" t="e">
        <f t="shared" ca="1" si="66"/>
        <v>#NAME?</v>
      </c>
      <c r="HV17" s="1">
        <v>1</v>
      </c>
      <c r="HW17" s="1">
        <v>1</v>
      </c>
      <c r="HX17" s="1">
        <v>1</v>
      </c>
      <c r="HY17" s="1">
        <v>1</v>
      </c>
      <c r="HZ17" s="1">
        <v>1</v>
      </c>
      <c r="IA17" s="1">
        <v>1</v>
      </c>
      <c r="IB17" s="1">
        <v>1</v>
      </c>
      <c r="IE17" s="1">
        <v>-54.500834111936662</v>
      </c>
      <c r="IF17" s="1">
        <v>-54.500834111936662</v>
      </c>
      <c r="IG17" s="1">
        <v>-54.500834111936662</v>
      </c>
      <c r="IH17" s="1">
        <v>-54.500834111936662</v>
      </c>
      <c r="II17" s="1">
        <v>-54.500834111936662</v>
      </c>
      <c r="IJ17" s="1">
        <v>-54.500834111936662</v>
      </c>
      <c r="IK17" s="1">
        <v>-54.500834111936662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V17" s="1">
        <v>-6.6467919423011512E-3</v>
      </c>
      <c r="IW17" s="1">
        <v>2.3040285121028522E-4</v>
      </c>
      <c r="IX17" s="1">
        <v>-6.0303724102970691E-2</v>
      </c>
      <c r="IY17" s="1">
        <v>-2.1790585356029624E-4</v>
      </c>
      <c r="JB17" s="1">
        <v>1</v>
      </c>
      <c r="JC17" s="1">
        <v>1</v>
      </c>
      <c r="JD17" s="1">
        <v>1</v>
      </c>
      <c r="JE17" s="1">
        <v>1</v>
      </c>
      <c r="JF17" s="1">
        <v>1</v>
      </c>
      <c r="JG17" s="1">
        <v>1</v>
      </c>
      <c r="JH17" s="1">
        <v>1</v>
      </c>
      <c r="JI17" s="1">
        <v>1</v>
      </c>
      <c r="JJ17" s="1">
        <v>1</v>
      </c>
      <c r="JK17" s="1">
        <v>1</v>
      </c>
      <c r="JL17" s="1">
        <v>1</v>
      </c>
      <c r="JM17" s="1">
        <v>1</v>
      </c>
      <c r="JN17" s="1">
        <v>1</v>
      </c>
      <c r="JO17" s="1">
        <v>1</v>
      </c>
      <c r="JP17" s="1">
        <v>1</v>
      </c>
      <c r="JQ17" s="1">
        <v>1</v>
      </c>
      <c r="JV17" s="1">
        <v>1</v>
      </c>
      <c r="JW17" s="1">
        <v>1</v>
      </c>
      <c r="JX17" s="1">
        <v>1</v>
      </c>
      <c r="JY17" s="1">
        <v>1</v>
      </c>
      <c r="JZ17" s="1">
        <v>1</v>
      </c>
      <c r="KA17" s="1">
        <v>1</v>
      </c>
      <c r="KB17" s="1">
        <v>1</v>
      </c>
      <c r="KC17" s="1">
        <v>1</v>
      </c>
      <c r="KD17" s="1">
        <v>1</v>
      </c>
      <c r="KE17" s="1">
        <v>1</v>
      </c>
      <c r="KF17" s="1">
        <v>1</v>
      </c>
      <c r="KG17" s="1">
        <v>1</v>
      </c>
      <c r="KH17" s="1">
        <v>1</v>
      </c>
      <c r="KI17" s="1">
        <v>1</v>
      </c>
      <c r="KJ17" s="1">
        <v>1</v>
      </c>
      <c r="KK17" s="1">
        <v>1</v>
      </c>
      <c r="KL17" s="1">
        <f t="shared" si="24"/>
        <v>0</v>
      </c>
      <c r="KM17" s="1" t="e">
        <f t="shared" ca="1" si="67"/>
        <v>#NAME?</v>
      </c>
      <c r="KN17" s="1" t="e">
        <f t="shared" ca="1" si="68"/>
        <v>#NAME?</v>
      </c>
      <c r="KQ17" s="1">
        <v>1</v>
      </c>
      <c r="KR17" s="1">
        <v>1</v>
      </c>
      <c r="KS17" s="1">
        <v>1</v>
      </c>
      <c r="KT17" s="1">
        <v>1</v>
      </c>
      <c r="KU17" s="1">
        <v>1</v>
      </c>
      <c r="KV17" s="1">
        <v>1</v>
      </c>
      <c r="KW17" s="1">
        <v>1</v>
      </c>
      <c r="KX17" s="1">
        <v>1</v>
      </c>
      <c r="KZ17" s="1">
        <v>7.9222063484454477</v>
      </c>
      <c r="LA17" s="1">
        <v>7.9222063484454477</v>
      </c>
      <c r="LB17" s="1">
        <v>7.9222063484454477</v>
      </c>
      <c r="LC17" s="1">
        <v>7.9222063484454477</v>
      </c>
      <c r="LD17" s="1">
        <v>7.9222063484454477</v>
      </c>
      <c r="LE17" s="1">
        <v>7.9222063484454477</v>
      </c>
      <c r="LF17" s="1">
        <v>7.9222063484454477</v>
      </c>
      <c r="LG17" s="1">
        <v>7.9222063484454477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R17" s="1">
        <v>19.988492497118688</v>
      </c>
      <c r="LS17" s="1">
        <v>399.54003402319029</v>
      </c>
      <c r="LT17" s="1">
        <v>19.942589418140003</v>
      </c>
      <c r="LU17" s="1">
        <v>19.99700648068421</v>
      </c>
      <c r="LX17" s="1">
        <v>1</v>
      </c>
      <c r="LY17" s="1">
        <v>1</v>
      </c>
      <c r="LZ17" s="1">
        <v>1</v>
      </c>
      <c r="MA17" s="1">
        <v>1</v>
      </c>
      <c r="MB17" s="1">
        <v>1</v>
      </c>
      <c r="MC17" s="1">
        <v>1</v>
      </c>
      <c r="MD17" s="1">
        <v>1</v>
      </c>
      <c r="ME17" s="1">
        <v>1</v>
      </c>
      <c r="MF17" s="1">
        <v>1</v>
      </c>
      <c r="MG17" s="1">
        <v>1</v>
      </c>
      <c r="MH17" s="1">
        <v>1</v>
      </c>
      <c r="MI17" s="1">
        <v>1</v>
      </c>
      <c r="MJ17" s="1">
        <v>1</v>
      </c>
      <c r="MK17" s="1">
        <v>1</v>
      </c>
      <c r="ML17" s="1">
        <v>1</v>
      </c>
      <c r="MM17" s="1">
        <v>1</v>
      </c>
      <c r="MR17" s="1">
        <v>1</v>
      </c>
      <c r="MS17" s="1">
        <v>1</v>
      </c>
      <c r="MT17" s="1">
        <v>1</v>
      </c>
      <c r="MU17" s="1">
        <v>1</v>
      </c>
      <c r="MV17" s="1">
        <v>1</v>
      </c>
      <c r="MW17" s="1">
        <v>1</v>
      </c>
      <c r="MX17" s="1">
        <v>1</v>
      </c>
      <c r="MY17" s="1">
        <v>1</v>
      </c>
      <c r="MZ17" s="1">
        <v>1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f t="shared" si="27"/>
        <v>0</v>
      </c>
      <c r="NI17" s="1" t="e">
        <f t="shared" ca="1" si="69"/>
        <v>#NAME?</v>
      </c>
      <c r="NJ17" s="1" t="e">
        <f t="shared" ca="1" si="70"/>
        <v>#NAME?</v>
      </c>
      <c r="NM17" s="1">
        <v>1</v>
      </c>
      <c r="NN17" s="1">
        <v>1</v>
      </c>
      <c r="NO17" s="1">
        <v>1</v>
      </c>
      <c r="NP17" s="1">
        <v>1</v>
      </c>
      <c r="NQ17" s="1">
        <v>1</v>
      </c>
      <c r="NR17" s="1">
        <v>1</v>
      </c>
      <c r="NS17" s="1">
        <v>1</v>
      </c>
      <c r="NT17" s="1">
        <v>1</v>
      </c>
      <c r="NV17" s="1">
        <v>1.0855754638015755E-2</v>
      </c>
      <c r="NW17" s="1">
        <v>1.0855754638015755E-2</v>
      </c>
      <c r="NX17" s="1">
        <v>1.0855754638015755E-2</v>
      </c>
      <c r="NY17" s="1">
        <v>1.0855754638015755E-2</v>
      </c>
      <c r="NZ17" s="1">
        <v>1.0855754638015755E-2</v>
      </c>
      <c r="OA17" s="1">
        <v>1.0855754638015755E-2</v>
      </c>
      <c r="OB17" s="1">
        <v>1.0855754638015755E-2</v>
      </c>
      <c r="OC17" s="1">
        <v>1.0855754638015755E-2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N17" s="1">
        <v>0.97571935451615599</v>
      </c>
      <c r="OO17" s="1">
        <v>0.95220797004301982</v>
      </c>
      <c r="OP17" s="1">
        <v>0.92446701245115992</v>
      </c>
      <c r="OQ17" s="1">
        <v>0.98631202902545645</v>
      </c>
    </row>
    <row r="18" spans="1:407" s="1" customFormat="1" x14ac:dyDescent="0.25">
      <c r="A18" s="1">
        <v>800</v>
      </c>
      <c r="B18" s="1">
        <v>200</v>
      </c>
      <c r="C18" s="1">
        <v>100</v>
      </c>
      <c r="D18" s="1" t="s">
        <v>402</v>
      </c>
      <c r="E18" s="1">
        <v>333.38158421499998</v>
      </c>
      <c r="F18" s="1">
        <v>182566.71020086601</v>
      </c>
      <c r="G18" s="1">
        <f t="shared" si="0"/>
        <v>71423.429507162888</v>
      </c>
      <c r="H18" s="1" t="e">
        <f t="shared" ca="1" si="51"/>
        <v>#NAME?</v>
      </c>
      <c r="I18" s="1" t="e">
        <f t="shared" ca="1" si="52"/>
        <v>#NAME?</v>
      </c>
      <c r="J18" s="1">
        <f t="shared" si="3"/>
        <v>4.1672698026874993E-3</v>
      </c>
      <c r="K18" s="1" t="e">
        <f t="shared" ca="1" si="53"/>
        <v>#NAME?</v>
      </c>
      <c r="L18" s="1" t="e">
        <f t="shared" ca="1" si="54"/>
        <v>#NAME?</v>
      </c>
      <c r="M18" s="1">
        <v>0</v>
      </c>
      <c r="N18" s="1">
        <v>0</v>
      </c>
      <c r="O18" s="1">
        <v>0</v>
      </c>
      <c r="P18" s="1">
        <v>0</v>
      </c>
      <c r="Q18" s="1">
        <f t="shared" si="6"/>
        <v>0</v>
      </c>
      <c r="R18" s="1" t="e">
        <f t="shared" ca="1" si="55"/>
        <v>#NAME?</v>
      </c>
      <c r="S18" s="1" t="e">
        <f t="shared" ca="1" si="56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7"/>
        <v>#NAME?</v>
      </c>
      <c r="X18" s="2" t="e">
        <f t="shared" ca="1" si="58"/>
        <v>#NAME?</v>
      </c>
      <c r="Y18" s="2">
        <f t="shared" si="12"/>
        <v>0.99875000000000003</v>
      </c>
      <c r="Z18" s="2" t="e">
        <f t="shared" ca="1" si="59"/>
        <v>#NAME?</v>
      </c>
      <c r="AA18" s="2" t="e">
        <f t="shared" ca="1" si="60"/>
        <v>#NAME?</v>
      </c>
      <c r="AB18" s="2">
        <v>800</v>
      </c>
      <c r="AC18" s="2">
        <v>640000</v>
      </c>
      <c r="AD18" s="2">
        <f t="shared" si="30"/>
        <v>0</v>
      </c>
      <c r="AE18" s="2">
        <v>0</v>
      </c>
      <c r="AF18" s="2">
        <v>0</v>
      </c>
      <c r="AG18" s="2">
        <v>16592.48</v>
      </c>
      <c r="AH18" s="2">
        <v>342520656.61000001</v>
      </c>
      <c r="AI18" s="2">
        <v>79900</v>
      </c>
      <c r="AJ18" s="2">
        <v>0</v>
      </c>
      <c r="AK18" s="2">
        <v>0</v>
      </c>
      <c r="AL18" s="2"/>
      <c r="AM18" s="2"/>
      <c r="AN18" s="2"/>
      <c r="AO18" s="2"/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/>
      <c r="BI18" s="2"/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15"/>
        <v>0</v>
      </c>
      <c r="BY18" s="1" t="e">
        <f t="shared" ca="1" si="61"/>
        <v>#NAME?</v>
      </c>
      <c r="BZ18" s="1" t="e">
        <f t="shared" ca="1" si="62"/>
        <v>#NAME?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M18" s="1">
        <v>-45250.448544067236</v>
      </c>
      <c r="CN18" s="1">
        <v>-45250.448544067236</v>
      </c>
      <c r="CO18" s="1">
        <v>-45250.448544067236</v>
      </c>
      <c r="CP18" s="1">
        <v>-45250.448544067236</v>
      </c>
      <c r="CQ18" s="1">
        <v>-45250.448544067236</v>
      </c>
      <c r="CR18" s="1">
        <v>-45250.448544067236</v>
      </c>
      <c r="CS18" s="1">
        <v>-45250.448544067236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D18" s="1">
        <v>-7.0409990247030435E-4</v>
      </c>
      <c r="DE18" s="1">
        <v>2.4888893983310722E-5</v>
      </c>
      <c r="DF18" s="1">
        <v>-7.0210471658553389E-2</v>
      </c>
      <c r="DG18" s="1">
        <v>-1.6597307346252952E-4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ED18" s="1">
        <v>7.4950000000000001</v>
      </c>
      <c r="EE18" s="1">
        <v>104.405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f t="shared" si="18"/>
        <v>0</v>
      </c>
      <c r="EU18" s="1" t="e">
        <f t="shared" ca="1" si="63"/>
        <v>#NAME?</v>
      </c>
      <c r="EV18" s="1" t="e">
        <f t="shared" ca="1" si="64"/>
        <v>#NAME?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H18" s="1">
        <v>33.467874042988107</v>
      </c>
      <c r="FI18" s="1">
        <v>-29.970453302758919</v>
      </c>
      <c r="FJ18" s="1">
        <v>-29.970453302758919</v>
      </c>
      <c r="FK18" s="1">
        <v>-29.970453302758919</v>
      </c>
      <c r="FL18" s="1">
        <v>-29.970453302758919</v>
      </c>
      <c r="FM18" s="1">
        <v>-29.970453302758919</v>
      </c>
      <c r="FN18" s="1">
        <v>-29.970453302758919</v>
      </c>
      <c r="FO18" s="1">
        <v>-29.970453302758919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Z18" s="1">
        <v>106.76451724145552</v>
      </c>
      <c r="GA18" s="1">
        <v>11398.662141801206</v>
      </c>
      <c r="GB18" s="1">
        <v>106.76445877432822</v>
      </c>
      <c r="GC18" s="1">
        <v>106.76453339690387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P18" s="1">
        <v>1</v>
      </c>
      <c r="GQ18" s="1">
        <v>1</v>
      </c>
      <c r="GR18" s="1">
        <v>1</v>
      </c>
      <c r="GS18" s="1">
        <v>1</v>
      </c>
      <c r="GT18" s="1">
        <v>1</v>
      </c>
      <c r="GU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v>1</v>
      </c>
      <c r="HK18" s="1">
        <v>1</v>
      </c>
      <c r="HL18" s="1">
        <v>1</v>
      </c>
      <c r="HM18" s="1">
        <v>1</v>
      </c>
      <c r="HN18" s="1">
        <v>1</v>
      </c>
      <c r="HO18" s="1">
        <v>1</v>
      </c>
      <c r="HP18" s="1">
        <f t="shared" si="21"/>
        <v>0</v>
      </c>
      <c r="HQ18" s="1" t="e">
        <f t="shared" ca="1" si="65"/>
        <v>#NAME?</v>
      </c>
      <c r="HR18" s="1" t="e">
        <f t="shared" ca="1" si="66"/>
        <v>#NAME?</v>
      </c>
      <c r="HV18" s="1">
        <v>1</v>
      </c>
      <c r="HW18" s="1">
        <v>1</v>
      </c>
      <c r="HX18" s="1">
        <v>1</v>
      </c>
      <c r="HY18" s="1">
        <v>1</v>
      </c>
      <c r="HZ18" s="1">
        <v>1</v>
      </c>
      <c r="IA18" s="1">
        <v>1</v>
      </c>
      <c r="IB18" s="1">
        <v>1</v>
      </c>
      <c r="IE18" s="1">
        <v>-51.943791552984102</v>
      </c>
      <c r="IF18" s="1">
        <v>-51.943791552984102</v>
      </c>
      <c r="IG18" s="1">
        <v>-51.943791552984102</v>
      </c>
      <c r="IH18" s="1">
        <v>-51.943791552984102</v>
      </c>
      <c r="II18" s="1">
        <v>-51.943791552984102</v>
      </c>
      <c r="IJ18" s="1">
        <v>-51.943791552984102</v>
      </c>
      <c r="IK18" s="1">
        <v>-51.943791552984102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V18" s="1">
        <v>-1.0627293036448381E-3</v>
      </c>
      <c r="IW18" s="1">
        <v>2.1305859260723463E-5</v>
      </c>
      <c r="IX18" s="1">
        <v>-5.5723997041521756E-2</v>
      </c>
      <c r="IY18" s="1">
        <v>-2.1035714966011199E-4</v>
      </c>
      <c r="JB18" s="1">
        <v>1</v>
      </c>
      <c r="JC18" s="1">
        <v>1</v>
      </c>
      <c r="JD18" s="1">
        <v>1</v>
      </c>
      <c r="JE18" s="1">
        <v>1</v>
      </c>
      <c r="JF18" s="1">
        <v>1</v>
      </c>
      <c r="JG18" s="1">
        <v>1</v>
      </c>
      <c r="JH18" s="1">
        <v>1</v>
      </c>
      <c r="JI18" s="1">
        <v>1</v>
      </c>
      <c r="JJ18" s="1">
        <v>1</v>
      </c>
      <c r="JK18" s="1">
        <v>1</v>
      </c>
      <c r="JL18" s="1">
        <v>1</v>
      </c>
      <c r="JM18" s="1">
        <v>1</v>
      </c>
      <c r="JN18" s="1">
        <v>1</v>
      </c>
      <c r="JO18" s="1">
        <v>1</v>
      </c>
      <c r="JP18" s="1">
        <v>1</v>
      </c>
      <c r="JQ18" s="1">
        <v>1</v>
      </c>
      <c r="JV18" s="1">
        <v>1</v>
      </c>
      <c r="JW18" s="1">
        <v>1</v>
      </c>
      <c r="JX18" s="1">
        <v>1</v>
      </c>
      <c r="JY18" s="1">
        <v>1</v>
      </c>
      <c r="JZ18" s="1">
        <v>1</v>
      </c>
      <c r="KA18" s="1">
        <v>1</v>
      </c>
      <c r="KB18" s="1">
        <v>1</v>
      </c>
      <c r="KC18" s="1">
        <v>1</v>
      </c>
      <c r="KD18" s="1">
        <v>1</v>
      </c>
      <c r="KE18" s="1">
        <v>1</v>
      </c>
      <c r="KF18" s="1">
        <v>1</v>
      </c>
      <c r="KG18" s="1">
        <v>1</v>
      </c>
      <c r="KH18" s="1">
        <v>1</v>
      </c>
      <c r="KI18" s="1">
        <v>1</v>
      </c>
      <c r="KJ18" s="1">
        <v>1</v>
      </c>
      <c r="KK18" s="1">
        <v>1</v>
      </c>
      <c r="KL18" s="1">
        <f t="shared" si="24"/>
        <v>0</v>
      </c>
      <c r="KM18" s="1" t="e">
        <f t="shared" ca="1" si="67"/>
        <v>#NAME?</v>
      </c>
      <c r="KN18" s="1" t="e">
        <f t="shared" ca="1" si="68"/>
        <v>#NAME?</v>
      </c>
      <c r="KQ18" s="1">
        <v>1</v>
      </c>
      <c r="KR18" s="1">
        <v>1</v>
      </c>
      <c r="KS18" s="1">
        <v>1</v>
      </c>
      <c r="KT18" s="1">
        <v>1</v>
      </c>
      <c r="KU18" s="1">
        <v>1</v>
      </c>
      <c r="KV18" s="1">
        <v>1</v>
      </c>
      <c r="KW18" s="1">
        <v>1</v>
      </c>
      <c r="KX18" s="1">
        <v>1</v>
      </c>
      <c r="KZ18" s="1">
        <v>8.2210106211941216</v>
      </c>
      <c r="LA18" s="1">
        <v>8.2210106211941216</v>
      </c>
      <c r="LB18" s="1">
        <v>8.2210106211941216</v>
      </c>
      <c r="LC18" s="1">
        <v>8.2210106211941216</v>
      </c>
      <c r="LD18" s="1">
        <v>8.2210106211941216</v>
      </c>
      <c r="LE18" s="1">
        <v>8.2210106211941216</v>
      </c>
      <c r="LF18" s="1">
        <v>8.2210106211941216</v>
      </c>
      <c r="LG18" s="1">
        <v>8.2210106211941216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R18" s="1">
        <v>19.995618364274794</v>
      </c>
      <c r="LS18" s="1">
        <v>399.82478460498118</v>
      </c>
      <c r="LT18" s="1">
        <v>19.945107333409144</v>
      </c>
      <c r="LU18" s="1">
        <v>19.997059293267355</v>
      </c>
      <c r="LX18" s="1">
        <v>1</v>
      </c>
      <c r="LY18" s="1">
        <v>1</v>
      </c>
      <c r="LZ18" s="1">
        <v>1</v>
      </c>
      <c r="MA18" s="1">
        <v>1</v>
      </c>
      <c r="MB18" s="1">
        <v>1</v>
      </c>
      <c r="MC18" s="1">
        <v>1</v>
      </c>
      <c r="MD18" s="1">
        <v>1</v>
      </c>
      <c r="ME18" s="1">
        <v>1</v>
      </c>
      <c r="MF18" s="1">
        <v>1</v>
      </c>
      <c r="MG18" s="1">
        <v>1</v>
      </c>
      <c r="MH18" s="1">
        <v>1</v>
      </c>
      <c r="MI18" s="1">
        <v>1</v>
      </c>
      <c r="MJ18" s="1">
        <v>1</v>
      </c>
      <c r="MK18" s="1">
        <v>1</v>
      </c>
      <c r="ML18" s="1">
        <v>1</v>
      </c>
      <c r="MM18" s="1">
        <v>1</v>
      </c>
      <c r="MR18" s="1">
        <v>1</v>
      </c>
      <c r="MS18" s="1">
        <v>1</v>
      </c>
      <c r="MT18" s="1">
        <v>1</v>
      </c>
      <c r="MU18" s="1">
        <v>1</v>
      </c>
      <c r="MV18" s="1">
        <v>1</v>
      </c>
      <c r="MW18" s="1">
        <v>1</v>
      </c>
      <c r="MX18" s="1">
        <v>1</v>
      </c>
      <c r="MY18" s="1">
        <v>1</v>
      </c>
      <c r="MZ18" s="1">
        <v>1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f t="shared" si="27"/>
        <v>0</v>
      </c>
      <c r="NI18" s="1" t="e">
        <f t="shared" ca="1" si="69"/>
        <v>#NAME?</v>
      </c>
      <c r="NJ18" s="1" t="e">
        <f t="shared" ca="1" si="70"/>
        <v>#NAME?</v>
      </c>
      <c r="NM18" s="1">
        <v>1</v>
      </c>
      <c r="NN18" s="1">
        <v>1</v>
      </c>
      <c r="NO18" s="1">
        <v>1</v>
      </c>
      <c r="NP18" s="1">
        <v>1</v>
      </c>
      <c r="NQ18" s="1">
        <v>1</v>
      </c>
      <c r="NR18" s="1">
        <v>1</v>
      </c>
      <c r="NS18" s="1">
        <v>1</v>
      </c>
      <c r="NT18" s="1">
        <v>1</v>
      </c>
      <c r="NV18" s="1">
        <v>1.318004395214168E-2</v>
      </c>
      <c r="NW18" s="1">
        <v>1.318004395214168E-2</v>
      </c>
      <c r="NX18" s="1">
        <v>1.318004395214168E-2</v>
      </c>
      <c r="NY18" s="1">
        <v>1.318004395214168E-2</v>
      </c>
      <c r="NZ18" s="1">
        <v>1.318004395214168E-2</v>
      </c>
      <c r="OA18" s="1">
        <v>1.318004395214168E-2</v>
      </c>
      <c r="OB18" s="1">
        <v>1.318004395214168E-2</v>
      </c>
      <c r="OC18" s="1">
        <v>1.318004395214168E-2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N18" s="1">
        <v>0.99061625318955138</v>
      </c>
      <c r="OO18" s="1">
        <v>0.98140796319026302</v>
      </c>
      <c r="OP18" s="1">
        <v>0.90705306205864056</v>
      </c>
      <c r="OQ18" s="1">
        <v>0.99341544790735015</v>
      </c>
    </row>
    <row r="19" spans="1:407" s="1" customFormat="1" x14ac:dyDescent="0.25">
      <c r="A19" s="1">
        <v>850</v>
      </c>
      <c r="B19" s="1">
        <v>200</v>
      </c>
      <c r="C19" s="1">
        <v>100</v>
      </c>
      <c r="D19" s="1" t="s">
        <v>403</v>
      </c>
      <c r="E19" s="1">
        <v>387.32467657500013</v>
      </c>
      <c r="F19" s="1">
        <v>281803.39653475652</v>
      </c>
      <c r="G19" s="1">
        <f t="shared" si="0"/>
        <v>131782.99145082806</v>
      </c>
      <c r="H19" s="1" t="e">
        <f t="shared" ca="1" si="51"/>
        <v>#NAME?</v>
      </c>
      <c r="I19" s="1" t="e">
        <f t="shared" ca="1" si="52"/>
        <v>#NAME?</v>
      </c>
      <c r="J19" s="1">
        <f t="shared" si="3"/>
        <v>4.5567609008823548E-3</v>
      </c>
      <c r="K19" s="1" t="e">
        <f t="shared" ca="1" si="53"/>
        <v>#NAME?</v>
      </c>
      <c r="L19" s="1" t="e">
        <f t="shared" ca="1" si="54"/>
        <v>#NAME?</v>
      </c>
      <c r="M19" s="1">
        <v>0</v>
      </c>
      <c r="N19" s="1">
        <v>0</v>
      </c>
      <c r="O19" s="1">
        <v>0</v>
      </c>
      <c r="P19" s="1">
        <v>0</v>
      </c>
      <c r="Q19" s="1">
        <f t="shared" si="6"/>
        <v>0</v>
      </c>
      <c r="R19" s="1" t="e">
        <f t="shared" ca="1" si="55"/>
        <v>#NAME?</v>
      </c>
      <c r="S19" s="1" t="e">
        <f t="shared" ca="1" si="56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7"/>
        <v>#NAME?</v>
      </c>
      <c r="X19" s="2" t="e">
        <f t="shared" ca="1" si="58"/>
        <v>#NAME?</v>
      </c>
      <c r="Y19" s="2">
        <f t="shared" si="12"/>
        <v>0.99882352941176467</v>
      </c>
      <c r="Z19" s="2" t="e">
        <f t="shared" ca="1" si="59"/>
        <v>#NAME?</v>
      </c>
      <c r="AA19" s="2" t="e">
        <f t="shared" ca="1" si="60"/>
        <v>#NAME?</v>
      </c>
      <c r="AB19" s="2">
        <v>850</v>
      </c>
      <c r="AC19" s="2">
        <v>722500</v>
      </c>
      <c r="AD19" s="2">
        <f t="shared" si="30"/>
        <v>0</v>
      </c>
      <c r="AE19" s="2">
        <v>0</v>
      </c>
      <c r="AF19" s="2">
        <v>0</v>
      </c>
      <c r="AG19" s="2">
        <v>17568.38</v>
      </c>
      <c r="AH19" s="2">
        <v>405330615.69</v>
      </c>
      <c r="AI19" s="2">
        <v>84900</v>
      </c>
      <c r="AJ19" s="2">
        <v>0</v>
      </c>
      <c r="AK19" s="2">
        <v>0</v>
      </c>
      <c r="AL19" s="2"/>
      <c r="AM19" s="2"/>
      <c r="AN19" s="2"/>
      <c r="AO19" s="2"/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/>
      <c r="BI19" s="2"/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15"/>
        <v>0</v>
      </c>
      <c r="BY19" s="1" t="e">
        <f t="shared" ca="1" si="61"/>
        <v>#NAME?</v>
      </c>
      <c r="BZ19" s="1" t="e">
        <f t="shared" ca="1" si="62"/>
        <v>#NAME?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M19" s="1">
        <v>-45353.962646696782</v>
      </c>
      <c r="CN19" s="1">
        <v>-45353.962646696782</v>
      </c>
      <c r="CO19" s="1">
        <v>-45353.962646696782</v>
      </c>
      <c r="CP19" s="1">
        <v>-45353.962646696782</v>
      </c>
      <c r="CQ19" s="1">
        <v>-45353.962646696782</v>
      </c>
      <c r="CR19" s="1">
        <v>-45353.962646696782</v>
      </c>
      <c r="CS19" s="1">
        <v>-45353.962646696782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D19" s="1">
        <v>-3.9579199081090944E-4</v>
      </c>
      <c r="DE19" s="1">
        <v>1.4137624374079122E-5</v>
      </c>
      <c r="DF19" s="1">
        <v>-5.3137763970267787E-2</v>
      </c>
      <c r="DG19" s="1">
        <v>-1.2049288839339499E-4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ED19" s="1">
        <v>8.2050000000000001</v>
      </c>
      <c r="EE19" s="1">
        <v>129.73500000000001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f t="shared" si="18"/>
        <v>0</v>
      </c>
      <c r="EU19" s="1" t="e">
        <f t="shared" ca="1" si="63"/>
        <v>#NAME?</v>
      </c>
      <c r="EV19" s="1" t="e">
        <f t="shared" ca="1" si="64"/>
        <v>#NAME?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H19" s="1">
        <v>26.91964982062062</v>
      </c>
      <c r="FI19" s="1">
        <v>-35.16314363271745</v>
      </c>
      <c r="FJ19" s="1">
        <v>-35.16314363271745</v>
      </c>
      <c r="FK19" s="1">
        <v>-35.16314363271745</v>
      </c>
      <c r="FL19" s="1">
        <v>-35.16314363271745</v>
      </c>
      <c r="FM19" s="1">
        <v>-35.16314363271745</v>
      </c>
      <c r="FN19" s="1">
        <v>-35.16314363271745</v>
      </c>
      <c r="FO19" s="1">
        <v>-35.16314363271745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Z19" s="1">
        <v>106.76453164225127</v>
      </c>
      <c r="GA19" s="1">
        <v>11398.665216789299</v>
      </c>
      <c r="GB19" s="1">
        <v>106.7644690036725</v>
      </c>
      <c r="GC19" s="1">
        <v>106.76453402405161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P19" s="1">
        <v>1</v>
      </c>
      <c r="GQ19" s="1">
        <v>1</v>
      </c>
      <c r="GR19" s="1">
        <v>1</v>
      </c>
      <c r="GS19" s="1">
        <v>1</v>
      </c>
      <c r="GT19" s="1">
        <v>1</v>
      </c>
      <c r="GU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v>1</v>
      </c>
      <c r="HK19" s="1">
        <v>1</v>
      </c>
      <c r="HL19" s="1">
        <v>1</v>
      </c>
      <c r="HM19" s="1">
        <v>1</v>
      </c>
      <c r="HN19" s="1">
        <v>1</v>
      </c>
      <c r="HO19" s="1">
        <v>1</v>
      </c>
      <c r="HP19" s="1">
        <f t="shared" si="21"/>
        <v>0</v>
      </c>
      <c r="HQ19" s="1" t="e">
        <f t="shared" ca="1" si="65"/>
        <v>#NAME?</v>
      </c>
      <c r="HR19" s="1" t="e">
        <f t="shared" ca="1" si="66"/>
        <v>#NAME?</v>
      </c>
      <c r="HV19" s="1">
        <v>1</v>
      </c>
      <c r="HW19" s="1">
        <v>1</v>
      </c>
      <c r="HX19" s="1">
        <v>1</v>
      </c>
      <c r="HY19" s="1">
        <v>1</v>
      </c>
      <c r="HZ19" s="1">
        <v>1</v>
      </c>
      <c r="IA19" s="1">
        <v>1</v>
      </c>
      <c r="IB19" s="1">
        <v>1</v>
      </c>
      <c r="IE19" s="1">
        <v>-51.998478273331536</v>
      </c>
      <c r="IF19" s="1">
        <v>-51.998478273331536</v>
      </c>
      <c r="IG19" s="1">
        <v>-51.998478273331536</v>
      </c>
      <c r="IH19" s="1">
        <v>-51.998478273331536</v>
      </c>
      <c r="II19" s="1">
        <v>-51.998478273331536</v>
      </c>
      <c r="IJ19" s="1">
        <v>-51.998478273331536</v>
      </c>
      <c r="IK19" s="1">
        <v>-51.998478273331536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V19" s="1">
        <v>-1.9155926726844425E-2</v>
      </c>
      <c r="IW19" s="1">
        <v>7.1508883310684558E-3</v>
      </c>
      <c r="IX19" s="1">
        <v>-1.1048724583272147</v>
      </c>
      <c r="IY19" s="1">
        <v>-4.10464694359014E-3</v>
      </c>
      <c r="JB19" s="1">
        <v>1</v>
      </c>
      <c r="JC19" s="1">
        <v>1</v>
      </c>
      <c r="JD19" s="1">
        <v>1</v>
      </c>
      <c r="JE19" s="1">
        <v>1</v>
      </c>
      <c r="JF19" s="1">
        <v>1</v>
      </c>
      <c r="JG19" s="1">
        <v>1</v>
      </c>
      <c r="JH19" s="1">
        <v>1</v>
      </c>
      <c r="JI19" s="1">
        <v>1</v>
      </c>
      <c r="JJ19" s="1">
        <v>1</v>
      </c>
      <c r="JK19" s="1">
        <v>1</v>
      </c>
      <c r="JL19" s="1">
        <v>1</v>
      </c>
      <c r="JM19" s="1">
        <v>1</v>
      </c>
      <c r="JN19" s="1">
        <v>1</v>
      </c>
      <c r="JO19" s="1">
        <v>1</v>
      </c>
      <c r="JP19" s="1">
        <v>1</v>
      </c>
      <c r="JQ19" s="1">
        <v>1</v>
      </c>
      <c r="JV19" s="1">
        <v>1</v>
      </c>
      <c r="JW19" s="1">
        <v>1</v>
      </c>
      <c r="JX19" s="1">
        <v>1</v>
      </c>
      <c r="JY19" s="1">
        <v>1</v>
      </c>
      <c r="JZ19" s="1">
        <v>1</v>
      </c>
      <c r="KA19" s="1">
        <v>1</v>
      </c>
      <c r="KB19" s="1">
        <v>1</v>
      </c>
      <c r="KC19" s="1">
        <v>1</v>
      </c>
      <c r="KD19" s="1">
        <v>1</v>
      </c>
      <c r="KE19" s="1">
        <v>1</v>
      </c>
      <c r="KF19" s="1">
        <v>1</v>
      </c>
      <c r="KG19" s="1">
        <v>1</v>
      </c>
      <c r="KH19" s="1">
        <v>1</v>
      </c>
      <c r="KI19" s="1">
        <v>1</v>
      </c>
      <c r="KJ19" s="1">
        <v>1</v>
      </c>
      <c r="KK19" s="1">
        <v>1</v>
      </c>
      <c r="KL19" s="1">
        <f t="shared" si="24"/>
        <v>0</v>
      </c>
      <c r="KM19" s="1" t="e">
        <f t="shared" ca="1" si="67"/>
        <v>#NAME?</v>
      </c>
      <c r="KN19" s="1" t="e">
        <f t="shared" ca="1" si="68"/>
        <v>#NAME?</v>
      </c>
      <c r="KQ19" s="1">
        <v>1</v>
      </c>
      <c r="KR19" s="1">
        <v>1</v>
      </c>
      <c r="KS19" s="1">
        <v>1</v>
      </c>
      <c r="KT19" s="1">
        <v>1</v>
      </c>
      <c r="KU19" s="1">
        <v>1</v>
      </c>
      <c r="KV19" s="1">
        <v>1</v>
      </c>
      <c r="KW19" s="1">
        <v>1</v>
      </c>
      <c r="KX19" s="1">
        <v>1</v>
      </c>
      <c r="KZ19" s="1">
        <v>8.2441797265856174</v>
      </c>
      <c r="LA19" s="1">
        <v>8.2441797265856174</v>
      </c>
      <c r="LB19" s="1">
        <v>8.2441797265856174</v>
      </c>
      <c r="LC19" s="1">
        <v>8.2441797265856174</v>
      </c>
      <c r="LD19" s="1">
        <v>8.2441797265856174</v>
      </c>
      <c r="LE19" s="1">
        <v>8.2441797265856174</v>
      </c>
      <c r="LF19" s="1">
        <v>8.2441797265856174</v>
      </c>
      <c r="LG19" s="1">
        <v>8.2441797265856174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R19" s="1">
        <v>19.975492993995928</v>
      </c>
      <c r="LS19" s="1">
        <v>399.02196352546264</v>
      </c>
      <c r="LT19" s="1">
        <v>19.450491343180826</v>
      </c>
      <c r="LU19" s="1">
        <v>19.986583420882027</v>
      </c>
      <c r="LX19" s="1">
        <v>1</v>
      </c>
      <c r="LY19" s="1">
        <v>1</v>
      </c>
      <c r="LZ19" s="1">
        <v>1</v>
      </c>
      <c r="MA19" s="1">
        <v>1</v>
      </c>
      <c r="MB19" s="1">
        <v>1</v>
      </c>
      <c r="MC19" s="1">
        <v>1</v>
      </c>
      <c r="MD19" s="1">
        <v>1</v>
      </c>
      <c r="ME19" s="1">
        <v>1</v>
      </c>
      <c r="MF19" s="1">
        <v>1</v>
      </c>
      <c r="MG19" s="1">
        <v>1</v>
      </c>
      <c r="MH19" s="1">
        <v>1</v>
      </c>
      <c r="MI19" s="1">
        <v>1</v>
      </c>
      <c r="MJ19" s="1">
        <v>1</v>
      </c>
      <c r="MK19" s="1">
        <v>1</v>
      </c>
      <c r="ML19" s="1">
        <v>1</v>
      </c>
      <c r="MM19" s="1">
        <v>1</v>
      </c>
      <c r="MR19" s="1">
        <v>1</v>
      </c>
      <c r="MS19" s="1">
        <v>1</v>
      </c>
      <c r="MT19" s="1">
        <v>1</v>
      </c>
      <c r="MU19" s="1">
        <v>1</v>
      </c>
      <c r="MV19" s="1">
        <v>1</v>
      </c>
      <c r="MW19" s="1">
        <v>1</v>
      </c>
      <c r="MX19" s="1">
        <v>1</v>
      </c>
      <c r="MY19" s="1">
        <v>1</v>
      </c>
      <c r="MZ19" s="1">
        <v>1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f t="shared" si="27"/>
        <v>0</v>
      </c>
      <c r="NI19" s="1" t="e">
        <f t="shared" ca="1" si="69"/>
        <v>#NAME?</v>
      </c>
      <c r="NJ19" s="1" t="e">
        <f t="shared" ca="1" si="70"/>
        <v>#NAME?</v>
      </c>
      <c r="NM19" s="1">
        <v>1</v>
      </c>
      <c r="NN19" s="1">
        <v>1</v>
      </c>
      <c r="NO19" s="1">
        <v>1</v>
      </c>
      <c r="NP19" s="1">
        <v>1</v>
      </c>
      <c r="NQ19" s="1">
        <v>1</v>
      </c>
      <c r="NR19" s="1">
        <v>1</v>
      </c>
      <c r="NS19" s="1">
        <v>1</v>
      </c>
      <c r="NT19" s="1">
        <v>1</v>
      </c>
      <c r="NV19" s="1">
        <v>1.2191132909094581E-2</v>
      </c>
      <c r="NW19" s="1">
        <v>1.2191132909094581E-2</v>
      </c>
      <c r="NX19" s="1">
        <v>1.2191132909094581E-2</v>
      </c>
      <c r="NY19" s="1">
        <v>1.2191132909094581E-2</v>
      </c>
      <c r="NZ19" s="1">
        <v>1.2191132909094581E-2</v>
      </c>
      <c r="OA19" s="1">
        <v>1.2191132909094581E-2</v>
      </c>
      <c r="OB19" s="1">
        <v>1.2191132909094581E-2</v>
      </c>
      <c r="OC19" s="1">
        <v>1.2191132909094581E-2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N19" s="1">
        <v>0.97993021388542489</v>
      </c>
      <c r="OO19" s="1">
        <v>0.9603788227510125</v>
      </c>
      <c r="OP19" s="1">
        <v>0.94523472280543153</v>
      </c>
      <c r="OQ19" s="1">
        <v>0.98819139080199281</v>
      </c>
    </row>
    <row r="20" spans="1:407" s="1" customFormat="1" x14ac:dyDescent="0.25">
      <c r="A20" s="1">
        <v>900</v>
      </c>
      <c r="B20" s="1">
        <v>200</v>
      </c>
      <c r="C20" s="1">
        <v>100</v>
      </c>
      <c r="D20" s="1" t="s">
        <v>404</v>
      </c>
      <c r="E20" s="1">
        <v>471.5943944550001</v>
      </c>
      <c r="F20" s="1">
        <v>413778.3918895339</v>
      </c>
      <c r="G20" s="1">
        <f t="shared" si="0"/>
        <v>191377.11900815569</v>
      </c>
      <c r="H20" s="1" t="e">
        <f t="shared" ca="1" si="51"/>
        <v>#NAME?</v>
      </c>
      <c r="I20" s="1" t="e">
        <f t="shared" ca="1" si="52"/>
        <v>#NAME?</v>
      </c>
      <c r="J20" s="1">
        <f t="shared" si="3"/>
        <v>5.2399377161666677E-3</v>
      </c>
      <c r="K20" s="1" t="e">
        <f t="shared" ca="1" si="53"/>
        <v>#NAME?</v>
      </c>
      <c r="L20" s="1" t="e">
        <f t="shared" ca="1" si="54"/>
        <v>#NAME?</v>
      </c>
      <c r="M20" s="1">
        <v>0</v>
      </c>
      <c r="N20" s="1">
        <v>5.0000000000000001E-3</v>
      </c>
      <c r="O20" s="1">
        <v>5.0000000000000001E-3</v>
      </c>
      <c r="P20" s="1">
        <v>5.0000000000000001E-3</v>
      </c>
      <c r="Q20" s="1">
        <f t="shared" si="6"/>
        <v>4.9750000000000003E-3</v>
      </c>
      <c r="R20" s="1" t="e">
        <f t="shared" ca="1" si="55"/>
        <v>#NAME?</v>
      </c>
      <c r="S20" s="1" t="e">
        <f t="shared" ca="1" si="56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7"/>
        <v>#NAME?</v>
      </c>
      <c r="X20" s="2" t="e">
        <f t="shared" ca="1" si="58"/>
        <v>#NAME?</v>
      </c>
      <c r="Y20" s="2">
        <f t="shared" si="12"/>
        <v>0.99888888888888894</v>
      </c>
      <c r="Z20" s="2" t="e">
        <f t="shared" ca="1" si="59"/>
        <v>#NAME?</v>
      </c>
      <c r="AA20" s="2" t="e">
        <f t="shared" ca="1" si="60"/>
        <v>#NAME?</v>
      </c>
      <c r="AB20" s="2">
        <v>900</v>
      </c>
      <c r="AC20" s="2">
        <v>810000</v>
      </c>
      <c r="AD20" s="2">
        <f t="shared" si="30"/>
        <v>1</v>
      </c>
      <c r="AE20" s="2">
        <v>0</v>
      </c>
      <c r="AF20" s="2">
        <v>0</v>
      </c>
      <c r="AG20" s="2">
        <v>19651.91</v>
      </c>
      <c r="AH20" s="2">
        <v>500531587.42000002</v>
      </c>
      <c r="AI20" s="2">
        <v>89900</v>
      </c>
      <c r="AJ20" s="2">
        <v>0</v>
      </c>
      <c r="AK20" s="2">
        <v>0</v>
      </c>
      <c r="AL20" s="2"/>
      <c r="AM20" s="2"/>
      <c r="AN20" s="2"/>
      <c r="AO20" s="2"/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/>
      <c r="BI20" s="2"/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15"/>
        <v>0</v>
      </c>
      <c r="BY20" s="1" t="e">
        <f t="shared" ca="1" si="61"/>
        <v>#NAME?</v>
      </c>
      <c r="BZ20" s="1" t="e">
        <f t="shared" ca="1" si="62"/>
        <v>#NAME?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M20" s="1">
        <v>-56698.586945680036</v>
      </c>
      <c r="CN20" s="1">
        <v>-56698.586945680036</v>
      </c>
      <c r="CO20" s="1">
        <v>-56698.586945680036</v>
      </c>
      <c r="CP20" s="1">
        <v>-56698.586945680036</v>
      </c>
      <c r="CQ20" s="1">
        <v>-56698.586945680036</v>
      </c>
      <c r="CR20" s="1">
        <v>-56698.586945680036</v>
      </c>
      <c r="CS20" s="1">
        <v>-56698.586945680036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D20" s="1">
        <v>-7.3816508567556337E-4</v>
      </c>
      <c r="DE20" s="1">
        <v>5.6790803978607179E-6</v>
      </c>
      <c r="DF20" s="1">
        <v>-1.3865258273054126E-2</v>
      </c>
      <c r="DG20" s="1">
        <v>-1.4099651556289969E-4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ED20" s="1">
        <v>8.43</v>
      </c>
      <c r="EE20" s="1">
        <v>135.06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v>1</v>
      </c>
      <c r="ER20" s="1">
        <v>1</v>
      </c>
      <c r="ES20" s="1">
        <v>1</v>
      </c>
      <c r="ET20" s="1">
        <f t="shared" si="18"/>
        <v>0</v>
      </c>
      <c r="EU20" s="1" t="e">
        <f t="shared" ca="1" si="63"/>
        <v>#NAME?</v>
      </c>
      <c r="EV20" s="1" t="e">
        <f t="shared" ca="1" si="64"/>
        <v>#NAME?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1</v>
      </c>
      <c r="FH20" s="1">
        <v>32.366952106568917</v>
      </c>
      <c r="FI20" s="1">
        <v>-37.239681708142328</v>
      </c>
      <c r="FJ20" s="1">
        <v>-37.239681708142328</v>
      </c>
      <c r="FK20" s="1">
        <v>-37.239681708142328</v>
      </c>
      <c r="FL20" s="1">
        <v>-37.239681708142328</v>
      </c>
      <c r="FM20" s="1">
        <v>-37.239681708142328</v>
      </c>
      <c r="FN20" s="1">
        <v>-37.239681708142328</v>
      </c>
      <c r="FO20" s="1">
        <v>-37.239681708142328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Z20" s="1">
        <v>106.7644884185377</v>
      </c>
      <c r="GA20" s="1">
        <v>11398.655987342943</v>
      </c>
      <c r="GB20" s="1">
        <v>106.76126902778064</v>
      </c>
      <c r="GC20" s="1">
        <v>106.76453337248817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P20" s="1">
        <v>1</v>
      </c>
      <c r="GQ20" s="1">
        <v>1</v>
      </c>
      <c r="GR20" s="1">
        <v>1</v>
      </c>
      <c r="GS20" s="1">
        <v>1</v>
      </c>
      <c r="GT20" s="1">
        <v>1</v>
      </c>
      <c r="GU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v>1</v>
      </c>
      <c r="HK20" s="1">
        <v>1</v>
      </c>
      <c r="HL20" s="1">
        <v>1</v>
      </c>
      <c r="HM20" s="1">
        <v>1</v>
      </c>
      <c r="HN20" s="1">
        <v>1</v>
      </c>
      <c r="HO20" s="1">
        <v>1</v>
      </c>
      <c r="HP20" s="1">
        <f t="shared" si="21"/>
        <v>0</v>
      </c>
      <c r="HQ20" s="1" t="e">
        <f t="shared" ca="1" si="65"/>
        <v>#NAME?</v>
      </c>
      <c r="HR20" s="1" t="e">
        <f t="shared" ca="1" si="66"/>
        <v>#NAME?</v>
      </c>
      <c r="HV20" s="1">
        <v>1</v>
      </c>
      <c r="HW20" s="1">
        <v>1</v>
      </c>
      <c r="HX20" s="1">
        <v>1</v>
      </c>
      <c r="HY20" s="1">
        <v>1</v>
      </c>
      <c r="HZ20" s="1">
        <v>1</v>
      </c>
      <c r="IA20" s="1">
        <v>1</v>
      </c>
      <c r="IB20" s="1">
        <v>1</v>
      </c>
      <c r="IE20" s="1">
        <v>-51.437789338991891</v>
      </c>
      <c r="IF20" s="1">
        <v>-51.437789338991891</v>
      </c>
      <c r="IG20" s="1">
        <v>-51.437789338991891</v>
      </c>
      <c r="IH20" s="1">
        <v>-51.437789338991891</v>
      </c>
      <c r="II20" s="1">
        <v>-51.437789338991891</v>
      </c>
      <c r="IJ20" s="1">
        <v>-51.437789338991891</v>
      </c>
      <c r="IK20" s="1">
        <v>-51.437789338991891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V20" s="1">
        <v>-1.9067518494101252E-2</v>
      </c>
      <c r="IW20" s="1">
        <v>2.3829447330299385E-3</v>
      </c>
      <c r="IX20" s="1">
        <v>-0.3107668150734284</v>
      </c>
      <c r="IY20" s="1">
        <v>-9.7865827064502753E-4</v>
      </c>
      <c r="JB20" s="1">
        <v>1</v>
      </c>
      <c r="JC20" s="1">
        <v>1</v>
      </c>
      <c r="JD20" s="1">
        <v>1</v>
      </c>
      <c r="JE20" s="1">
        <v>1</v>
      </c>
      <c r="JF20" s="1">
        <v>1</v>
      </c>
      <c r="JG20" s="1">
        <v>1</v>
      </c>
      <c r="JH20" s="1">
        <v>1</v>
      </c>
      <c r="JI20" s="1">
        <v>1</v>
      </c>
      <c r="JJ20" s="1">
        <v>1</v>
      </c>
      <c r="JK20" s="1">
        <v>1</v>
      </c>
      <c r="JL20" s="1">
        <v>1</v>
      </c>
      <c r="JM20" s="1">
        <v>1</v>
      </c>
      <c r="JN20" s="1">
        <v>1</v>
      </c>
      <c r="JO20" s="1">
        <v>1</v>
      </c>
      <c r="JP20" s="1">
        <v>1</v>
      </c>
      <c r="JQ20" s="1">
        <v>1</v>
      </c>
      <c r="JV20" s="1">
        <v>1</v>
      </c>
      <c r="JW20" s="1">
        <v>1</v>
      </c>
      <c r="JX20" s="1">
        <v>1</v>
      </c>
      <c r="JY20" s="1">
        <v>1</v>
      </c>
      <c r="JZ20" s="1">
        <v>1</v>
      </c>
      <c r="KA20" s="1">
        <v>1</v>
      </c>
      <c r="KB20" s="1">
        <v>1</v>
      </c>
      <c r="KC20" s="1">
        <v>1</v>
      </c>
      <c r="KD20" s="1">
        <v>1</v>
      </c>
      <c r="KE20" s="1">
        <v>1</v>
      </c>
      <c r="KF20" s="1">
        <v>1</v>
      </c>
      <c r="KG20" s="1">
        <v>1</v>
      </c>
      <c r="KH20" s="1">
        <v>1</v>
      </c>
      <c r="KI20" s="1">
        <v>1</v>
      </c>
      <c r="KJ20" s="1">
        <v>1</v>
      </c>
      <c r="KK20" s="1">
        <v>1</v>
      </c>
      <c r="KL20" s="1">
        <f t="shared" si="24"/>
        <v>0</v>
      </c>
      <c r="KM20" s="1" t="e">
        <f t="shared" ca="1" si="67"/>
        <v>#NAME?</v>
      </c>
      <c r="KN20" s="1" t="e">
        <f t="shared" ca="1" si="68"/>
        <v>#NAME?</v>
      </c>
      <c r="KQ20" s="1">
        <v>1</v>
      </c>
      <c r="KR20" s="1">
        <v>1</v>
      </c>
      <c r="KS20" s="1">
        <v>1</v>
      </c>
      <c r="KT20" s="1">
        <v>1</v>
      </c>
      <c r="KU20" s="1">
        <v>1</v>
      </c>
      <c r="KV20" s="1">
        <v>1</v>
      </c>
      <c r="KW20" s="1">
        <v>1</v>
      </c>
      <c r="KX20" s="1">
        <v>1</v>
      </c>
      <c r="KZ20" s="1">
        <v>8.4433182398329087</v>
      </c>
      <c r="LA20" s="1">
        <v>8.4433182398329087</v>
      </c>
      <c r="LB20" s="1">
        <v>8.4433182398329087</v>
      </c>
      <c r="LC20" s="1">
        <v>8.4433182398329087</v>
      </c>
      <c r="LD20" s="1">
        <v>8.4433182398329087</v>
      </c>
      <c r="LE20" s="1">
        <v>8.4433182398329087</v>
      </c>
      <c r="LF20" s="1">
        <v>8.4433182398329087</v>
      </c>
      <c r="LG20" s="1">
        <v>8.4433182398329087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R20" s="1">
        <v>19.98105340407778</v>
      </c>
      <c r="LS20" s="1">
        <v>399.24329703460279</v>
      </c>
      <c r="LT20" s="1">
        <v>19.846466473461241</v>
      </c>
      <c r="LU20" s="1">
        <v>19.993586590060431</v>
      </c>
      <c r="LX20" s="1">
        <v>1</v>
      </c>
      <c r="LY20" s="1">
        <v>1</v>
      </c>
      <c r="LZ20" s="1">
        <v>1</v>
      </c>
      <c r="MA20" s="1">
        <v>1</v>
      </c>
      <c r="MB20" s="1">
        <v>1</v>
      </c>
      <c r="MC20" s="1">
        <v>1</v>
      </c>
      <c r="MD20" s="1">
        <v>1</v>
      </c>
      <c r="ME20" s="1">
        <v>1</v>
      </c>
      <c r="MF20" s="1">
        <v>1</v>
      </c>
      <c r="MG20" s="1">
        <v>1</v>
      </c>
      <c r="MH20" s="1">
        <v>1</v>
      </c>
      <c r="MI20" s="1">
        <v>1</v>
      </c>
      <c r="MJ20" s="1">
        <v>1</v>
      </c>
      <c r="MK20" s="1">
        <v>1</v>
      </c>
      <c r="ML20" s="1">
        <v>1</v>
      </c>
      <c r="MM20" s="1">
        <v>1</v>
      </c>
      <c r="MR20" s="1">
        <v>1</v>
      </c>
      <c r="MS20" s="1">
        <v>1</v>
      </c>
      <c r="MT20" s="1">
        <v>1</v>
      </c>
      <c r="MU20" s="1">
        <v>1</v>
      </c>
      <c r="MV20" s="1">
        <v>1</v>
      </c>
      <c r="MW20" s="1">
        <v>1</v>
      </c>
      <c r="MX20" s="1">
        <v>1</v>
      </c>
      <c r="MY20" s="1">
        <v>1</v>
      </c>
      <c r="MZ20" s="1">
        <v>1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f t="shared" si="27"/>
        <v>0</v>
      </c>
      <c r="NI20" s="1" t="e">
        <f t="shared" ca="1" si="69"/>
        <v>#NAME?</v>
      </c>
      <c r="NJ20" s="1" t="e">
        <f t="shared" ca="1" si="70"/>
        <v>#NAME?</v>
      </c>
      <c r="NM20" s="1">
        <v>1</v>
      </c>
      <c r="NN20" s="1">
        <v>1</v>
      </c>
      <c r="NO20" s="1">
        <v>1</v>
      </c>
      <c r="NP20" s="1">
        <v>1</v>
      </c>
      <c r="NQ20" s="1">
        <v>1</v>
      </c>
      <c r="NR20" s="1">
        <v>1</v>
      </c>
      <c r="NS20" s="1">
        <v>1</v>
      </c>
      <c r="NT20" s="1">
        <v>1</v>
      </c>
      <c r="NV20" s="1">
        <v>2.51113831596224E-2</v>
      </c>
      <c r="NW20" s="1">
        <v>2.51113831596224E-2</v>
      </c>
      <c r="NX20" s="1">
        <v>2.51113831596224E-2</v>
      </c>
      <c r="NY20" s="1">
        <v>2.51113831596224E-2</v>
      </c>
      <c r="NZ20" s="1">
        <v>2.51113831596224E-2</v>
      </c>
      <c r="OA20" s="1">
        <v>2.51113831596224E-2</v>
      </c>
      <c r="OB20" s="1">
        <v>2.51113831596224E-2</v>
      </c>
      <c r="OC20" s="1">
        <v>2.51113831596224E-2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N20" s="1">
        <v>0.98416414551249176</v>
      </c>
      <c r="OO20" s="1">
        <v>0.96874929660168252</v>
      </c>
      <c r="OP20" s="1">
        <v>0.84337375793507985</v>
      </c>
      <c r="OQ20" s="1">
        <v>0.98657195188650693</v>
      </c>
    </row>
    <row r="21" spans="1:407" s="1" customFormat="1" x14ac:dyDescent="0.25">
      <c r="A21" s="1">
        <v>950</v>
      </c>
      <c r="B21" s="1">
        <v>200</v>
      </c>
      <c r="C21" s="1">
        <v>100</v>
      </c>
      <c r="D21" s="1" t="s">
        <v>405</v>
      </c>
      <c r="E21" s="1">
        <v>568.90211950500009</v>
      </c>
      <c r="F21" s="1">
        <v>577177.74474984617</v>
      </c>
      <c r="G21" s="1">
        <f t="shared" si="0"/>
        <v>253528.12317256478</v>
      </c>
      <c r="H21" s="1" t="e">
        <f t="shared" ref="H21:H26" ca="1" si="71">E21-КОРЕНЬ(G21)/КОРЕНЬ(B21)*$B$1</f>
        <v>#NAME?</v>
      </c>
      <c r="I21" s="1" t="e">
        <f t="shared" ref="I21:I26" ca="1" si="72">E21+КОРЕНЬ(G21)/КОРЕНЬ(B21)*$B$1</f>
        <v>#NAME?</v>
      </c>
      <c r="J21" s="1">
        <f t="shared" si="3"/>
        <v>5.9884433632105272E-3</v>
      </c>
      <c r="K21" s="1" t="e">
        <f t="shared" ref="K21:K26" ca="1" si="73">J21-КОРЕНЬ(G21)/КОРЕНЬ(B21)*$B$1</f>
        <v>#NAME?</v>
      </c>
      <c r="L21" s="1" t="e">
        <f t="shared" ref="L21:L26" ca="1" si="74">J21+КОРЕНЬ(G21)/КОРЕНЬ(B21)*$B$1</f>
        <v>#NAME?</v>
      </c>
      <c r="M21" s="1">
        <v>0</v>
      </c>
      <c r="N21" s="1">
        <v>5.0000000000000001E-3</v>
      </c>
      <c r="O21" s="1">
        <v>5.0000000000000001E-3</v>
      </c>
      <c r="P21" s="1">
        <v>5.0000000000000001E-3</v>
      </c>
      <c r="Q21" s="1">
        <f t="shared" si="6"/>
        <v>4.9750000000000003E-3</v>
      </c>
      <c r="R21" s="1" t="e">
        <f t="shared" ref="R21:R26" ca="1" si="75">O21-КОРЕНЬ(Q21)/КОРЕНЬ(B21)*$B$1</f>
        <v>#NAME?</v>
      </c>
      <c r="S21" s="1" t="e">
        <f t="shared" ref="S21:S26" ca="1" si="76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7">T21-КОРЕНЬ(V21)/КОРЕНЬ(B21)*$B$1</f>
        <v>#NAME?</v>
      </c>
      <c r="X21" s="2" t="e">
        <f t="shared" ref="X21:X26" ca="1" si="78">T21+КОРЕНЬ(V21)/КОРЕНЬ(B21)*$B$1</f>
        <v>#NAME?</v>
      </c>
      <c r="Y21" s="2">
        <f t="shared" si="12"/>
        <v>0.99894736842105258</v>
      </c>
      <c r="Z21" s="2" t="e">
        <f t="shared" ref="Z21:Z26" ca="1" si="79">Y21-КОРЕНЬ(V21)/КОРЕНЬ(B21)*$B$1</f>
        <v>#NAME?</v>
      </c>
      <c r="AA21" s="2" t="e">
        <f t="shared" ref="AA21:AA26" ca="1" si="80">Y21+КОРЕНЬ(V21)/КОРЕНЬ(B21)*$B$1</f>
        <v>#NAME?</v>
      </c>
      <c r="AB21" s="2">
        <v>950</v>
      </c>
      <c r="AC21" s="2">
        <v>902500</v>
      </c>
      <c r="AD21" s="2">
        <f t="shared" si="30"/>
        <v>1</v>
      </c>
      <c r="AE21" s="2">
        <v>0</v>
      </c>
      <c r="AF21" s="2">
        <v>0</v>
      </c>
      <c r="AG21" s="2">
        <v>21634.48</v>
      </c>
      <c r="AH21" s="2">
        <v>613112490.55999994</v>
      </c>
      <c r="AI21" s="2">
        <v>94900</v>
      </c>
      <c r="AJ21" s="2">
        <v>0</v>
      </c>
      <c r="AK21" s="2">
        <v>0</v>
      </c>
      <c r="AL21" s="2"/>
      <c r="AM21" s="2"/>
      <c r="AN21" s="2"/>
      <c r="AO21" s="2"/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/>
      <c r="BE21" s="2"/>
      <c r="BF21" s="2"/>
      <c r="BG21" s="2"/>
      <c r="BH21" s="2"/>
      <c r="BI21" s="2"/>
      <c r="BJ21" s="2">
        <v>1</v>
      </c>
      <c r="BK21" s="2">
        <v>1</v>
      </c>
      <c r="BL21" s="2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f t="shared" si="15"/>
        <v>0</v>
      </c>
      <c r="BY21" s="1" t="e">
        <f t="shared" ref="BY21:BY26" ca="1" si="81">BN21-КОРЕНЬ(BP21)/КОРЕНЬ(B21)*$B$1</f>
        <v>#NAME?</v>
      </c>
      <c r="BZ21" s="1" t="e">
        <f t="shared" ref="BZ21:BZ26" ca="1" si="82">BN21+КОРЕНЬ(BP21)/КОРЕНЬ(B21)*$B$1</f>
        <v>#NAME?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M21" s="1">
        <v>-51681.848373461209</v>
      </c>
      <c r="CN21" s="1">
        <v>-51681.848373461209</v>
      </c>
      <c r="CO21" s="1">
        <v>-51681.848373461209</v>
      </c>
      <c r="CP21" s="1">
        <v>-51681.848373461209</v>
      </c>
      <c r="CQ21" s="1">
        <v>-51681.848373461209</v>
      </c>
      <c r="CR21" s="1">
        <v>-51681.848373461209</v>
      </c>
      <c r="CS21" s="1">
        <v>-51681.848373461209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D21" s="1">
        <v>-9.7642925982559595E-4</v>
      </c>
      <c r="DE21" s="1">
        <v>1.1393731248598963E-5</v>
      </c>
      <c r="DF21" s="1">
        <v>-1.8463088136922757E-2</v>
      </c>
      <c r="DG21" s="1">
        <v>-4.8608352415938364E-5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ED21" s="1">
        <v>7.57</v>
      </c>
      <c r="EE21" s="1">
        <v>105.73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1</v>
      </c>
      <c r="ES21" s="1">
        <v>1</v>
      </c>
      <c r="ET21" s="1">
        <f t="shared" si="18"/>
        <v>0</v>
      </c>
      <c r="EU21" s="1" t="e">
        <f t="shared" ref="EU21:EU26" ca="1" si="83">BN21-КОРЕНЬ(BP21)/КОРЕНЬ(B21)*$B$1</f>
        <v>#NAME?</v>
      </c>
      <c r="EV21" s="1" t="e">
        <f t="shared" ref="EV21:EV26" ca="1" si="84">BN21+КОРЕНЬ(BP21)/КОРЕНЬ(B21)*$B$1</f>
        <v>#NAME?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H21" s="1">
        <v>28.92957214945077</v>
      </c>
      <c r="FI21" s="1">
        <v>-37.485888808707202</v>
      </c>
      <c r="FJ21" s="1">
        <v>-37.485888808707202</v>
      </c>
      <c r="FK21" s="1">
        <v>-37.485888808707202</v>
      </c>
      <c r="FL21" s="1">
        <v>-37.485888808707202</v>
      </c>
      <c r="FM21" s="1">
        <v>-37.485888808707202</v>
      </c>
      <c r="FN21" s="1">
        <v>-37.485888808707202</v>
      </c>
      <c r="FO21" s="1">
        <v>-37.485888808707202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Z21" s="1">
        <v>106.76452308749784</v>
      </c>
      <c r="GA21" s="1">
        <v>11398.663390101126</v>
      </c>
      <c r="GB21" s="1">
        <v>106.76440735177073</v>
      </c>
      <c r="GC21" s="1">
        <v>106.76453658308783</v>
      </c>
      <c r="GH21" s="1">
        <v>1</v>
      </c>
      <c r="GI21" s="1">
        <v>1</v>
      </c>
      <c r="GJ21" s="1">
        <v>1</v>
      </c>
      <c r="GK21" s="1">
        <v>1</v>
      </c>
      <c r="GL21" s="1">
        <v>1</v>
      </c>
      <c r="GM21" s="1">
        <v>1</v>
      </c>
      <c r="GN21" s="1">
        <v>1</v>
      </c>
      <c r="GO21" s="1">
        <v>1</v>
      </c>
      <c r="GP21" s="1">
        <v>1</v>
      </c>
      <c r="GQ21" s="1">
        <v>1</v>
      </c>
      <c r="GR21" s="1">
        <v>1</v>
      </c>
      <c r="GS21" s="1">
        <v>1</v>
      </c>
      <c r="GT21" s="1">
        <v>1</v>
      </c>
      <c r="GU21" s="1">
        <v>1</v>
      </c>
      <c r="HB21" s="1">
        <v>1</v>
      </c>
      <c r="HC21" s="1">
        <v>1</v>
      </c>
      <c r="HD21" s="1">
        <v>1</v>
      </c>
      <c r="HE21" s="1">
        <v>1</v>
      </c>
      <c r="HF21" s="1">
        <v>1</v>
      </c>
      <c r="HG21" s="1">
        <v>1</v>
      </c>
      <c r="HH21" s="1">
        <v>1</v>
      </c>
      <c r="HI21" s="1">
        <v>1</v>
      </c>
      <c r="HJ21" s="1">
        <v>1</v>
      </c>
      <c r="HK21" s="1">
        <v>1</v>
      </c>
      <c r="HL21" s="1">
        <v>1</v>
      </c>
      <c r="HM21" s="1">
        <v>1</v>
      </c>
      <c r="HN21" s="1">
        <v>1</v>
      </c>
      <c r="HO21" s="1">
        <v>1</v>
      </c>
      <c r="HP21" s="1">
        <f t="shared" si="21"/>
        <v>0</v>
      </c>
      <c r="HQ21" s="1" t="e">
        <f t="shared" ref="HQ21:HQ26" ca="1" si="85">BN21-КОРЕНЬ(BP21)/КОРЕНЬ(B21)*$B$1</f>
        <v>#NAME?</v>
      </c>
      <c r="HR21" s="1" t="e">
        <f t="shared" ref="HR21:HR26" ca="1" si="86">BN21+КОРЕНЬ(BP21)/КОРЕНЬ(B21)*$B$1</f>
        <v>#NAME?</v>
      </c>
      <c r="HV21" s="1">
        <v>1</v>
      </c>
      <c r="HW21" s="1">
        <v>1</v>
      </c>
      <c r="HX21" s="1">
        <v>1</v>
      </c>
      <c r="HY21" s="1">
        <v>1</v>
      </c>
      <c r="HZ21" s="1">
        <v>1</v>
      </c>
      <c r="IA21" s="1">
        <v>1</v>
      </c>
      <c r="IB21" s="1">
        <v>1</v>
      </c>
      <c r="IE21" s="1">
        <v>-54.149249188017478</v>
      </c>
      <c r="IF21" s="1">
        <v>-54.149249188017478</v>
      </c>
      <c r="IG21" s="1">
        <v>-54.149249188017478</v>
      </c>
      <c r="IH21" s="1">
        <v>-54.149249188017478</v>
      </c>
      <c r="II21" s="1">
        <v>-54.149249188017478</v>
      </c>
      <c r="IJ21" s="1">
        <v>-54.149249188017478</v>
      </c>
      <c r="IK21" s="1">
        <v>-54.149249188017478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V21" s="1">
        <v>-4.8672294428741304E-3</v>
      </c>
      <c r="IW21" s="1">
        <v>2.2363776489305018E-4</v>
      </c>
      <c r="IX21" s="1">
        <v>-0.16722052694539791</v>
      </c>
      <c r="IY21" s="1">
        <v>-3.2215359701037727E-3</v>
      </c>
      <c r="JB21" s="1">
        <v>1</v>
      </c>
      <c r="JC21" s="1">
        <v>1</v>
      </c>
      <c r="JD21" s="1">
        <v>1</v>
      </c>
      <c r="JE21" s="1">
        <v>1</v>
      </c>
      <c r="JF21" s="1">
        <v>1</v>
      </c>
      <c r="JG21" s="1">
        <v>1</v>
      </c>
      <c r="JH21" s="1">
        <v>1</v>
      </c>
      <c r="JI21" s="1">
        <v>1</v>
      </c>
      <c r="JJ21" s="1">
        <v>1</v>
      </c>
      <c r="JK21" s="1">
        <v>1</v>
      </c>
      <c r="JL21" s="1">
        <v>1</v>
      </c>
      <c r="JM21" s="1">
        <v>1</v>
      </c>
      <c r="JN21" s="1">
        <v>1</v>
      </c>
      <c r="JO21" s="1">
        <v>1</v>
      </c>
      <c r="JP21" s="1">
        <v>1</v>
      </c>
      <c r="JQ21" s="1">
        <v>1</v>
      </c>
      <c r="JV21" s="1">
        <v>1</v>
      </c>
      <c r="JW21" s="1">
        <v>1</v>
      </c>
      <c r="JX21" s="1">
        <v>1</v>
      </c>
      <c r="JY21" s="1">
        <v>1</v>
      </c>
      <c r="JZ21" s="1">
        <v>1</v>
      </c>
      <c r="KA21" s="1">
        <v>1</v>
      </c>
      <c r="KB21" s="1">
        <v>1</v>
      </c>
      <c r="KC21" s="1">
        <v>1</v>
      </c>
      <c r="KD21" s="1">
        <v>1</v>
      </c>
      <c r="KE21" s="1">
        <v>1</v>
      </c>
      <c r="KF21" s="1">
        <v>1</v>
      </c>
      <c r="KG21" s="1">
        <v>1</v>
      </c>
      <c r="KH21" s="1">
        <v>1</v>
      </c>
      <c r="KI21" s="1">
        <v>1</v>
      </c>
      <c r="KJ21" s="1">
        <v>1</v>
      </c>
      <c r="KK21" s="1">
        <v>1</v>
      </c>
      <c r="KL21" s="1">
        <f t="shared" si="24"/>
        <v>0</v>
      </c>
      <c r="KM21" s="1" t="e">
        <f t="shared" ref="KM21:KM26" ca="1" si="87">BN21-КОРЕНЬ(BP21)/КОРЕНЬ(B21)*$B$1</f>
        <v>#NAME?</v>
      </c>
      <c r="KN21" s="1" t="e">
        <f t="shared" ref="KN21:KN26" ca="1" si="88">BN21+КОРЕНЬ(BP21)/КОРЕНЬ(B21)*$B$1</f>
        <v>#NAME?</v>
      </c>
      <c r="KQ21" s="1">
        <v>1</v>
      </c>
      <c r="KR21" s="1">
        <v>1</v>
      </c>
      <c r="KS21" s="1">
        <v>1</v>
      </c>
      <c r="KT21" s="1">
        <v>1</v>
      </c>
      <c r="KU21" s="1">
        <v>1</v>
      </c>
      <c r="KV21" s="1">
        <v>1</v>
      </c>
      <c r="KW21" s="1">
        <v>1</v>
      </c>
      <c r="KX21" s="1">
        <v>1</v>
      </c>
      <c r="KZ21" s="1">
        <v>8.0970298540154495</v>
      </c>
      <c r="LA21" s="1">
        <v>8.0970298540154495</v>
      </c>
      <c r="LB21" s="1">
        <v>8.0970298540154495</v>
      </c>
      <c r="LC21" s="1">
        <v>8.0970298540154495</v>
      </c>
      <c r="LD21" s="1">
        <v>8.0970298540154495</v>
      </c>
      <c r="LE21" s="1">
        <v>8.0970298540154495</v>
      </c>
      <c r="LF21" s="1">
        <v>8.0970298540154495</v>
      </c>
      <c r="LG21" s="1">
        <v>8.0970298540154495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R21" s="1">
        <v>19.987120873496639</v>
      </c>
      <c r="LS21" s="1">
        <v>399.48507695148015</v>
      </c>
      <c r="LT21" s="1">
        <v>19.895437043431965</v>
      </c>
      <c r="LU21" s="1">
        <v>19.988169712384636</v>
      </c>
      <c r="LX21" s="1">
        <v>1</v>
      </c>
      <c r="LY21" s="1">
        <v>1</v>
      </c>
      <c r="LZ21" s="1">
        <v>1</v>
      </c>
      <c r="MA21" s="1">
        <v>1</v>
      </c>
      <c r="MB21" s="1">
        <v>1</v>
      </c>
      <c r="MC21" s="1">
        <v>1</v>
      </c>
      <c r="MD21" s="1">
        <v>1</v>
      </c>
      <c r="ME21" s="1">
        <v>1</v>
      </c>
      <c r="MF21" s="1">
        <v>1</v>
      </c>
      <c r="MG21" s="1">
        <v>1</v>
      </c>
      <c r="MH21" s="1">
        <v>1</v>
      </c>
      <c r="MI21" s="1">
        <v>1</v>
      </c>
      <c r="MJ21" s="1">
        <v>1</v>
      </c>
      <c r="MK21" s="1">
        <v>1</v>
      </c>
      <c r="ML21" s="1">
        <v>1</v>
      </c>
      <c r="MM21" s="1">
        <v>1</v>
      </c>
      <c r="MR21" s="1">
        <v>1</v>
      </c>
      <c r="MS21" s="1">
        <v>1</v>
      </c>
      <c r="MT21" s="1">
        <v>1</v>
      </c>
      <c r="MU21" s="1">
        <v>1</v>
      </c>
      <c r="MV21" s="1">
        <v>1</v>
      </c>
      <c r="MW21" s="1">
        <v>1</v>
      </c>
      <c r="MX21" s="1">
        <v>1</v>
      </c>
      <c r="MY21" s="1">
        <v>1</v>
      </c>
      <c r="MZ21" s="1">
        <v>1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f t="shared" si="27"/>
        <v>0</v>
      </c>
      <c r="NI21" s="1" t="e">
        <f t="shared" ref="NI21:NI26" ca="1" si="89">BN21-КОРЕНЬ(BP21)/КОРЕНЬ(B21)*$B$1</f>
        <v>#NAME?</v>
      </c>
      <c r="NJ21" s="1" t="e">
        <f t="shared" ref="NJ21:NJ26" ca="1" si="90">BN21+КОРЕНЬ(BP21)/КОРЕНЬ(B21)*$B$1</f>
        <v>#NAME?</v>
      </c>
      <c r="NM21" s="1">
        <v>1</v>
      </c>
      <c r="NN21" s="1">
        <v>1</v>
      </c>
      <c r="NO21" s="1">
        <v>1</v>
      </c>
      <c r="NP21" s="1">
        <v>1</v>
      </c>
      <c r="NQ21" s="1">
        <v>1</v>
      </c>
      <c r="NR21" s="1">
        <v>1</v>
      </c>
      <c r="NS21" s="1">
        <v>1</v>
      </c>
      <c r="NT21" s="1">
        <v>1</v>
      </c>
      <c r="NV21" s="1">
        <v>8.8194517418824989E-3</v>
      </c>
      <c r="NW21" s="1">
        <v>8.8194517418824989E-3</v>
      </c>
      <c r="NX21" s="1">
        <v>8.8194517418824989E-3</v>
      </c>
      <c r="NY21" s="1">
        <v>8.8194517418824989E-3</v>
      </c>
      <c r="NZ21" s="1">
        <v>8.8194517418824989E-3</v>
      </c>
      <c r="OA21" s="1">
        <v>8.8194517418824989E-3</v>
      </c>
      <c r="OB21" s="1">
        <v>8.8194517418824989E-3</v>
      </c>
      <c r="OC21" s="1">
        <v>8.8194517418824989E-3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N21" s="1">
        <v>0.98394008584850967</v>
      </c>
      <c r="OO21" s="1">
        <v>0.96851116890820632</v>
      </c>
      <c r="OP21" s="1">
        <v>0.90093768407334174</v>
      </c>
      <c r="OQ21" s="1">
        <v>0.99310846997292568</v>
      </c>
    </row>
    <row r="22" spans="1:407" s="1" customFormat="1" x14ac:dyDescent="0.25">
      <c r="A22" s="1">
        <v>1000</v>
      </c>
      <c r="B22" s="1">
        <v>200</v>
      </c>
      <c r="C22" s="1">
        <v>100</v>
      </c>
      <c r="D22" s="1" t="s">
        <v>406</v>
      </c>
      <c r="E22" s="1">
        <v>551.1542640199998</v>
      </c>
      <c r="F22" s="1">
        <v>547680.9499808182</v>
      </c>
      <c r="G22" s="1">
        <f t="shared" si="0"/>
        <v>243909.92723339057</v>
      </c>
      <c r="H22" s="1" t="e">
        <f t="shared" ca="1" si="71"/>
        <v>#NAME?</v>
      </c>
      <c r="I22" s="1" t="e">
        <f t="shared" ca="1" si="72"/>
        <v>#NAME?</v>
      </c>
      <c r="J22" s="1">
        <f t="shared" si="3"/>
        <v>5.5115426401999984E-3</v>
      </c>
      <c r="K22" s="1" t="e">
        <f t="shared" ca="1" si="73"/>
        <v>#NAME?</v>
      </c>
      <c r="L22" s="1" t="e">
        <f t="shared" ca="1" si="74"/>
        <v>#NAME?</v>
      </c>
      <c r="M22" s="1">
        <v>0</v>
      </c>
      <c r="N22" s="1">
        <v>1.4999999999999999E-2</v>
      </c>
      <c r="O22" s="1">
        <v>1.4999999999999999E-2</v>
      </c>
      <c r="P22" s="1">
        <v>1.4999999999999999E-2</v>
      </c>
      <c r="Q22" s="1">
        <f t="shared" si="6"/>
        <v>1.4775E-2</v>
      </c>
      <c r="R22" s="1" t="e">
        <f t="shared" ca="1" si="75"/>
        <v>#NAME?</v>
      </c>
      <c r="S22" s="1" t="e">
        <f t="shared" ca="1" si="76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7"/>
        <v>#NAME?</v>
      </c>
      <c r="X22" s="2" t="e">
        <f t="shared" ca="1" si="78"/>
        <v>#NAME?</v>
      </c>
      <c r="Y22" s="2">
        <f t="shared" si="12"/>
        <v>0.999</v>
      </c>
      <c r="Z22" s="2" t="e">
        <f t="shared" ca="1" si="79"/>
        <v>#NAME?</v>
      </c>
      <c r="AA22" s="2" t="e">
        <f t="shared" ca="1" si="80"/>
        <v>#NAME?</v>
      </c>
      <c r="AB22" s="2">
        <v>1000</v>
      </c>
      <c r="AC22" s="2">
        <v>1000000</v>
      </c>
      <c r="AD22" s="2">
        <f t="shared" si="30"/>
        <v>1</v>
      </c>
      <c r="AE22" s="2">
        <v>0</v>
      </c>
      <c r="AF22" s="2">
        <v>0</v>
      </c>
      <c r="AG22" s="2">
        <v>21547.805</v>
      </c>
      <c r="AH22" s="2">
        <v>608265538.96500003</v>
      </c>
      <c r="AI22" s="2">
        <v>99900</v>
      </c>
      <c r="AJ22" s="2">
        <v>0</v>
      </c>
      <c r="AK22" s="2">
        <v>0</v>
      </c>
      <c r="AL22" s="2"/>
      <c r="AM22" s="2"/>
      <c r="AN22" s="2"/>
      <c r="AO22" s="2"/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</v>
      </c>
      <c r="BA22" s="2">
        <v>1</v>
      </c>
      <c r="BB22" s="2">
        <v>1</v>
      </c>
      <c r="BC22" s="2">
        <v>1</v>
      </c>
      <c r="BD22" s="2"/>
      <c r="BE22" s="2"/>
      <c r="BF22" s="2"/>
      <c r="BG22" s="2"/>
      <c r="BH22" s="2"/>
      <c r="BI22" s="2"/>
      <c r="BJ22" s="2">
        <v>1</v>
      </c>
      <c r="BK22" s="2">
        <v>1</v>
      </c>
      <c r="BL22" s="2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f t="shared" si="15"/>
        <v>0</v>
      </c>
      <c r="BY22" s="1" t="e">
        <f t="shared" ca="1" si="81"/>
        <v>#NAME?</v>
      </c>
      <c r="BZ22" s="1" t="e">
        <f t="shared" ca="1" si="82"/>
        <v>#NAME?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M22" s="1">
        <v>-55832.226447124041</v>
      </c>
      <c r="CN22" s="1">
        <v>-55832.226447124041</v>
      </c>
      <c r="CO22" s="1">
        <v>-55832.226447124041</v>
      </c>
      <c r="CP22" s="1">
        <v>-55832.226447124041</v>
      </c>
      <c r="CQ22" s="1">
        <v>-55832.226447124041</v>
      </c>
      <c r="CR22" s="1">
        <v>-55832.226447124041</v>
      </c>
      <c r="CS22" s="1">
        <v>-55832.226447124041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D22" s="1">
        <v>-6.5859217529510433E-4</v>
      </c>
      <c r="DE22" s="1">
        <v>1.5271202784120869E-5</v>
      </c>
      <c r="DF22" s="1">
        <v>-5.336408350279695E-2</v>
      </c>
      <c r="DG22" s="1">
        <v>-1.2180101823203657E-5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ED22" s="1">
        <v>7.61</v>
      </c>
      <c r="EE22" s="1">
        <v>113.2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f t="shared" si="18"/>
        <v>0</v>
      </c>
      <c r="EU22" s="1" t="e">
        <f t="shared" ca="1" si="83"/>
        <v>#NAME?</v>
      </c>
      <c r="EV22" s="1" t="e">
        <f t="shared" ca="1" si="84"/>
        <v>#NAME?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>
        <v>1</v>
      </c>
      <c r="FH22" s="1">
        <v>25.400564316949531</v>
      </c>
      <c r="FI22" s="1">
        <v>-29.347449528257336</v>
      </c>
      <c r="FJ22" s="1">
        <v>-29.347449528257336</v>
      </c>
      <c r="FK22" s="1">
        <v>-29.347449528257336</v>
      </c>
      <c r="FL22" s="1">
        <v>-29.347449528257336</v>
      </c>
      <c r="FM22" s="1">
        <v>-29.347449528257336</v>
      </c>
      <c r="FN22" s="1">
        <v>-29.347449528257336</v>
      </c>
      <c r="FO22" s="1">
        <v>-29.347449528257336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Z22" s="1">
        <v>106.76452508166327</v>
      </c>
      <c r="GA22" s="1">
        <v>11398.663815913538</v>
      </c>
      <c r="GB22" s="1">
        <v>106.76446732735961</v>
      </c>
      <c r="GC22" s="1">
        <v>106.76453649699005</v>
      </c>
      <c r="GH22" s="1">
        <v>1</v>
      </c>
      <c r="GI22" s="1">
        <v>1</v>
      </c>
      <c r="GJ22" s="1">
        <v>1</v>
      </c>
      <c r="GK22" s="1">
        <v>1</v>
      </c>
      <c r="GL22" s="1">
        <v>1</v>
      </c>
      <c r="GM22" s="1">
        <v>1</v>
      </c>
      <c r="GN22" s="1">
        <v>1</v>
      </c>
      <c r="GO22" s="1">
        <v>1</v>
      </c>
      <c r="GP22" s="1">
        <v>1</v>
      </c>
      <c r="GQ22" s="1">
        <v>1</v>
      </c>
      <c r="GR22" s="1">
        <v>1</v>
      </c>
      <c r="GS22" s="1">
        <v>1</v>
      </c>
      <c r="GT22" s="1">
        <v>1</v>
      </c>
      <c r="GU22" s="1">
        <v>1</v>
      </c>
      <c r="HB22" s="1">
        <v>1</v>
      </c>
      <c r="HC22" s="1">
        <v>1</v>
      </c>
      <c r="HD22" s="1">
        <v>1</v>
      </c>
      <c r="HE22" s="1">
        <v>1</v>
      </c>
      <c r="HF22" s="1">
        <v>1</v>
      </c>
      <c r="HG22" s="1">
        <v>1</v>
      </c>
      <c r="HH22" s="1">
        <v>1</v>
      </c>
      <c r="HI22" s="1">
        <v>1</v>
      </c>
      <c r="HJ22" s="1">
        <v>1</v>
      </c>
      <c r="HK22" s="1">
        <v>1</v>
      </c>
      <c r="HL22" s="1">
        <v>1</v>
      </c>
      <c r="HM22" s="1">
        <v>1</v>
      </c>
      <c r="HN22" s="1">
        <v>1</v>
      </c>
      <c r="HO22" s="1">
        <v>1</v>
      </c>
      <c r="HP22" s="1">
        <f t="shared" si="21"/>
        <v>0</v>
      </c>
      <c r="HQ22" s="1" t="e">
        <f t="shared" ca="1" si="85"/>
        <v>#NAME?</v>
      </c>
      <c r="HR22" s="1" t="e">
        <f t="shared" ca="1" si="86"/>
        <v>#NAME?</v>
      </c>
      <c r="HV22" s="1">
        <v>1</v>
      </c>
      <c r="HW22" s="1">
        <v>1</v>
      </c>
      <c r="HX22" s="1">
        <v>1</v>
      </c>
      <c r="HY22" s="1">
        <v>1</v>
      </c>
      <c r="HZ22" s="1">
        <v>1</v>
      </c>
      <c r="IA22" s="1">
        <v>1</v>
      </c>
      <c r="IB22" s="1">
        <v>1</v>
      </c>
      <c r="IE22" s="1">
        <v>-53.174524580034301</v>
      </c>
      <c r="IF22" s="1">
        <v>-53.174524580034301</v>
      </c>
      <c r="IG22" s="1">
        <v>-53.174524580034301</v>
      </c>
      <c r="IH22" s="1">
        <v>-53.174524580034301</v>
      </c>
      <c r="II22" s="1">
        <v>-53.174524580034301</v>
      </c>
      <c r="IJ22" s="1">
        <v>-53.174524580034301</v>
      </c>
      <c r="IK22" s="1">
        <v>-53.174524580034301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V22" s="1">
        <v>-1.1955152285672987E-2</v>
      </c>
      <c r="IW22" s="1">
        <v>4.4244992544665104E-4</v>
      </c>
      <c r="IX22" s="1">
        <v>-6.5753973447199243E-2</v>
      </c>
      <c r="IY22" s="1">
        <v>-1.4502561279492454E-3</v>
      </c>
      <c r="JB22" s="1">
        <v>1</v>
      </c>
      <c r="JC22" s="1">
        <v>1</v>
      </c>
      <c r="JD22" s="1">
        <v>1</v>
      </c>
      <c r="JE22" s="1">
        <v>1</v>
      </c>
      <c r="JF22" s="1">
        <v>1</v>
      </c>
      <c r="JG22" s="1">
        <v>1</v>
      </c>
      <c r="JH22" s="1">
        <v>1</v>
      </c>
      <c r="JI22" s="1">
        <v>1</v>
      </c>
      <c r="JJ22" s="1">
        <v>1</v>
      </c>
      <c r="JK22" s="1">
        <v>1</v>
      </c>
      <c r="JL22" s="1">
        <v>1</v>
      </c>
      <c r="JM22" s="1">
        <v>1</v>
      </c>
      <c r="JN22" s="1">
        <v>1</v>
      </c>
      <c r="JO22" s="1">
        <v>1</v>
      </c>
      <c r="JP22" s="1">
        <v>1</v>
      </c>
      <c r="JQ22" s="1">
        <v>1</v>
      </c>
      <c r="JV22" s="1">
        <v>1</v>
      </c>
      <c r="JW22" s="1">
        <v>1</v>
      </c>
      <c r="JX22" s="1">
        <v>1</v>
      </c>
      <c r="JY22" s="1">
        <v>1</v>
      </c>
      <c r="JZ22" s="1">
        <v>1</v>
      </c>
      <c r="KA22" s="1">
        <v>1</v>
      </c>
      <c r="KB22" s="1">
        <v>1</v>
      </c>
      <c r="KC22" s="1">
        <v>1</v>
      </c>
      <c r="KD22" s="1">
        <v>1</v>
      </c>
      <c r="KE22" s="1">
        <v>1</v>
      </c>
      <c r="KF22" s="1">
        <v>1</v>
      </c>
      <c r="KG22" s="1">
        <v>1</v>
      </c>
      <c r="KH22" s="1">
        <v>1</v>
      </c>
      <c r="KI22" s="1">
        <v>1</v>
      </c>
      <c r="KJ22" s="1">
        <v>1</v>
      </c>
      <c r="KK22" s="1">
        <v>1</v>
      </c>
      <c r="KL22" s="1">
        <f t="shared" si="24"/>
        <v>0</v>
      </c>
      <c r="KM22" s="1" t="e">
        <f t="shared" ca="1" si="87"/>
        <v>#NAME?</v>
      </c>
      <c r="KN22" s="1" t="e">
        <f t="shared" ca="1" si="88"/>
        <v>#NAME?</v>
      </c>
      <c r="KQ22" s="1">
        <v>1</v>
      </c>
      <c r="KR22" s="1">
        <v>1</v>
      </c>
      <c r="KS22" s="1">
        <v>1</v>
      </c>
      <c r="KT22" s="1">
        <v>1</v>
      </c>
      <c r="KU22" s="1">
        <v>1</v>
      </c>
      <c r="KV22" s="1">
        <v>1</v>
      </c>
      <c r="KW22" s="1">
        <v>1</v>
      </c>
      <c r="KX22" s="1">
        <v>1</v>
      </c>
      <c r="KZ22" s="1">
        <v>8.0775654398983878</v>
      </c>
      <c r="LA22" s="1">
        <v>8.0775654398983878</v>
      </c>
      <c r="LB22" s="1">
        <v>8.0775654398983878</v>
      </c>
      <c r="LC22" s="1">
        <v>8.0775654398983878</v>
      </c>
      <c r="LD22" s="1">
        <v>8.0775654398983878</v>
      </c>
      <c r="LE22" s="1">
        <v>8.0775654398983878</v>
      </c>
      <c r="LF22" s="1">
        <v>8.0775654398983878</v>
      </c>
      <c r="LG22" s="1">
        <v>8.0775654398983878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R22" s="1">
        <v>19.981598916508386</v>
      </c>
      <c r="LS22" s="1">
        <v>399.2645658102507</v>
      </c>
      <c r="LT22" s="1">
        <v>19.939681865295771</v>
      </c>
      <c r="LU22" s="1">
        <v>19.992158012949702</v>
      </c>
      <c r="LX22" s="1">
        <v>1</v>
      </c>
      <c r="LY22" s="1">
        <v>1</v>
      </c>
      <c r="LZ22" s="1">
        <v>1</v>
      </c>
      <c r="MA22" s="1">
        <v>1</v>
      </c>
      <c r="MB22" s="1">
        <v>1</v>
      </c>
      <c r="MC22" s="1">
        <v>1</v>
      </c>
      <c r="MD22" s="1">
        <v>1</v>
      </c>
      <c r="ME22" s="1">
        <v>1</v>
      </c>
      <c r="MF22" s="1">
        <v>1</v>
      </c>
      <c r="MG22" s="1">
        <v>1</v>
      </c>
      <c r="MH22" s="1">
        <v>1</v>
      </c>
      <c r="MI22" s="1">
        <v>1</v>
      </c>
      <c r="MJ22" s="1">
        <v>1</v>
      </c>
      <c r="MK22" s="1">
        <v>1</v>
      </c>
      <c r="ML22" s="1">
        <v>1</v>
      </c>
      <c r="MM22" s="1">
        <v>1</v>
      </c>
      <c r="MR22" s="1">
        <v>1</v>
      </c>
      <c r="MS22" s="1">
        <v>1</v>
      </c>
      <c r="MT22" s="1">
        <v>1</v>
      </c>
      <c r="MU22" s="1">
        <v>1</v>
      </c>
      <c r="MV22" s="1">
        <v>1</v>
      </c>
      <c r="MW22" s="1">
        <v>1</v>
      </c>
      <c r="MX22" s="1">
        <v>1</v>
      </c>
      <c r="MY22" s="1">
        <v>1</v>
      </c>
      <c r="MZ22" s="1">
        <v>1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f t="shared" si="27"/>
        <v>0</v>
      </c>
      <c r="NI22" s="1" t="e">
        <f t="shared" ca="1" si="89"/>
        <v>#NAME?</v>
      </c>
      <c r="NJ22" s="1" t="e">
        <f t="shared" ca="1" si="90"/>
        <v>#NAME?</v>
      </c>
      <c r="NM22" s="1">
        <v>1</v>
      </c>
      <c r="NN22" s="1">
        <v>1</v>
      </c>
      <c r="NO22" s="1">
        <v>1</v>
      </c>
      <c r="NP22" s="1">
        <v>1</v>
      </c>
      <c r="NQ22" s="1">
        <v>1</v>
      </c>
      <c r="NR22" s="1">
        <v>1</v>
      </c>
      <c r="NS22" s="1">
        <v>1</v>
      </c>
      <c r="NT22" s="1">
        <v>1</v>
      </c>
      <c r="NV22" s="1">
        <v>9.4070065579056235E-3</v>
      </c>
      <c r="NW22" s="1">
        <v>9.4070065579056235E-3</v>
      </c>
      <c r="NX22" s="1">
        <v>9.4070065579056235E-3</v>
      </c>
      <c r="NY22" s="1">
        <v>9.4070065579056235E-3</v>
      </c>
      <c r="NZ22" s="1">
        <v>9.4070065579056235E-3</v>
      </c>
      <c r="OA22" s="1">
        <v>9.4070065579056235E-3</v>
      </c>
      <c r="OB22" s="1">
        <v>9.4070065579056235E-3</v>
      </c>
      <c r="OC22" s="1">
        <v>9.4070065579056235E-3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N22" s="1">
        <v>0.98382420173874219</v>
      </c>
      <c r="OO22" s="1">
        <v>0.96806174864416217</v>
      </c>
      <c r="OP22" s="1">
        <v>0.93087408218935019</v>
      </c>
      <c r="OQ22" s="1">
        <v>0.99188578059732735</v>
      </c>
    </row>
    <row r="23" spans="1:407" s="1" customFormat="1" x14ac:dyDescent="0.25">
      <c r="A23" s="1">
        <v>1050</v>
      </c>
      <c r="B23" s="1">
        <v>200</v>
      </c>
      <c r="C23" s="1">
        <v>100</v>
      </c>
      <c r="D23" s="1" t="s">
        <v>407</v>
      </c>
      <c r="E23" s="1">
        <v>742.59763938999981</v>
      </c>
      <c r="F23" s="1">
        <v>986805.21411256562</v>
      </c>
      <c r="G23" s="1">
        <f t="shared" si="0"/>
        <v>435353.96008496545</v>
      </c>
      <c r="H23" s="1" t="e">
        <f t="shared" ca="1" si="71"/>
        <v>#NAME?</v>
      </c>
      <c r="I23" s="1" t="e">
        <f t="shared" ca="1" si="72"/>
        <v>#NAME?</v>
      </c>
      <c r="J23" s="1">
        <f t="shared" si="3"/>
        <v>7.0723584703809503E-3</v>
      </c>
      <c r="K23" s="1" t="e">
        <f t="shared" ca="1" si="73"/>
        <v>#NAME?</v>
      </c>
      <c r="L23" s="1" t="e">
        <f t="shared" ca="1" si="74"/>
        <v>#NAME?</v>
      </c>
      <c r="M23" s="1">
        <v>0</v>
      </c>
      <c r="N23" s="1">
        <v>0</v>
      </c>
      <c r="O23" s="1">
        <v>0</v>
      </c>
      <c r="P23" s="1">
        <v>0</v>
      </c>
      <c r="Q23" s="1">
        <f t="shared" si="6"/>
        <v>0</v>
      </c>
      <c r="R23" s="1" t="e">
        <f t="shared" ca="1" si="75"/>
        <v>#NAME?</v>
      </c>
      <c r="S23" s="1" t="e">
        <f t="shared" ca="1" si="76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7"/>
        <v>#NAME?</v>
      </c>
      <c r="X23" s="2" t="e">
        <f t="shared" ca="1" si="78"/>
        <v>#NAME?</v>
      </c>
      <c r="Y23" s="2">
        <f t="shared" si="12"/>
        <v>0.99904761904761907</v>
      </c>
      <c r="Z23" s="2" t="e">
        <f t="shared" ca="1" si="79"/>
        <v>#NAME?</v>
      </c>
      <c r="AA23" s="2" t="e">
        <f t="shared" ca="1" si="80"/>
        <v>#NAME?</v>
      </c>
      <c r="AB23" s="2">
        <v>1050</v>
      </c>
      <c r="AC23" s="2">
        <v>1102500</v>
      </c>
      <c r="AD23" s="2">
        <f t="shared" si="30"/>
        <v>0</v>
      </c>
      <c r="AE23" s="2">
        <v>0</v>
      </c>
      <c r="AF23" s="2">
        <v>0</v>
      </c>
      <c r="AG23" s="2">
        <v>25743.855</v>
      </c>
      <c r="AH23" s="2">
        <v>856550060.71500003</v>
      </c>
      <c r="AI23" s="2">
        <v>104900</v>
      </c>
      <c r="AJ23" s="2">
        <v>0</v>
      </c>
      <c r="AK23" s="2">
        <v>0</v>
      </c>
      <c r="AL23" s="2"/>
      <c r="AM23" s="2"/>
      <c r="AN23" s="2"/>
      <c r="AO23" s="2"/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/>
      <c r="BI23" s="2"/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 t="shared" si="15"/>
        <v>0</v>
      </c>
      <c r="BY23" s="1" t="e">
        <f t="shared" ca="1" si="81"/>
        <v>#NAME?</v>
      </c>
      <c r="BZ23" s="1" t="e">
        <f t="shared" ca="1" si="82"/>
        <v>#NAME?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M23" s="1">
        <v>-55793.171261405827</v>
      </c>
      <c r="CN23" s="1">
        <v>-55793.171261405827</v>
      </c>
      <c r="CO23" s="1">
        <v>-55793.171261405827</v>
      </c>
      <c r="CP23" s="1">
        <v>-55793.171261405827</v>
      </c>
      <c r="CQ23" s="1">
        <v>-55793.171261405827</v>
      </c>
      <c r="CR23" s="1">
        <v>-55793.171261405827</v>
      </c>
      <c r="CS23" s="1">
        <v>-55793.171261405827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D23" s="1">
        <v>-5.0960351715534803E-4</v>
      </c>
      <c r="DE23" s="1">
        <v>3.2031092245608259E-6</v>
      </c>
      <c r="DF23" s="1">
        <v>-1.7095895087755008E-2</v>
      </c>
      <c r="DG23" s="1">
        <v>-1.8123425383873297E-5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ED23" s="1">
        <v>6.94</v>
      </c>
      <c r="EE23" s="1">
        <v>91.25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1</v>
      </c>
      <c r="ES23" s="1">
        <v>1</v>
      </c>
      <c r="ET23" s="1">
        <f t="shared" si="18"/>
        <v>0</v>
      </c>
      <c r="EU23" s="1" t="e">
        <f t="shared" ca="1" si="83"/>
        <v>#NAME?</v>
      </c>
      <c r="EV23" s="1" t="e">
        <f t="shared" ca="1" si="84"/>
        <v>#NAME?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H23" s="1">
        <v>25.251759016707567</v>
      </c>
      <c r="FI23" s="1">
        <v>-30.719520673992768</v>
      </c>
      <c r="FJ23" s="1">
        <v>-30.719520673992768</v>
      </c>
      <c r="FK23" s="1">
        <v>-30.719520673992768</v>
      </c>
      <c r="FL23" s="1">
        <v>-30.719520673992768</v>
      </c>
      <c r="FM23" s="1">
        <v>-30.719520673992768</v>
      </c>
      <c r="FN23" s="1">
        <v>-30.719520673992768</v>
      </c>
      <c r="FO23" s="1">
        <v>-30.719520673992768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Z23" s="1">
        <v>106.764519523296</v>
      </c>
      <c r="GA23" s="1">
        <v>11398.662629054119</v>
      </c>
      <c r="GB23" s="1">
        <v>106.76288168277485</v>
      </c>
      <c r="GC23" s="1">
        <v>106.7645362506162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P23" s="1">
        <v>1</v>
      </c>
      <c r="GQ23" s="1">
        <v>1</v>
      </c>
      <c r="GR23" s="1">
        <v>1</v>
      </c>
      <c r="GS23" s="1">
        <v>1</v>
      </c>
      <c r="GT23" s="1">
        <v>1</v>
      </c>
      <c r="GU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v>1</v>
      </c>
      <c r="HK23" s="1">
        <v>1</v>
      </c>
      <c r="HL23" s="1">
        <v>1</v>
      </c>
      <c r="HM23" s="1">
        <v>1</v>
      </c>
      <c r="HN23" s="1">
        <v>1</v>
      </c>
      <c r="HO23" s="1">
        <v>1</v>
      </c>
      <c r="HP23" s="1">
        <f t="shared" si="21"/>
        <v>0</v>
      </c>
      <c r="HQ23" s="1" t="e">
        <f t="shared" ca="1" si="85"/>
        <v>#NAME?</v>
      </c>
      <c r="HR23" s="1" t="e">
        <f t="shared" ca="1" si="86"/>
        <v>#NAME?</v>
      </c>
      <c r="HV23" s="1">
        <v>1</v>
      </c>
      <c r="HW23" s="1">
        <v>1</v>
      </c>
      <c r="HX23" s="1">
        <v>1</v>
      </c>
      <c r="HY23" s="1">
        <v>1</v>
      </c>
      <c r="HZ23" s="1">
        <v>1</v>
      </c>
      <c r="IA23" s="1">
        <v>1</v>
      </c>
      <c r="IB23" s="1">
        <v>1</v>
      </c>
      <c r="IE23" s="1">
        <v>-53.599672820744857</v>
      </c>
      <c r="IF23" s="1">
        <v>-53.599672820744857</v>
      </c>
      <c r="IG23" s="1">
        <v>-53.599672820744857</v>
      </c>
      <c r="IH23" s="1">
        <v>-53.599672820744857</v>
      </c>
      <c r="II23" s="1">
        <v>-53.599672820744857</v>
      </c>
      <c r="IJ23" s="1">
        <v>-53.599672820744857</v>
      </c>
      <c r="IK23" s="1">
        <v>-53.599672820744857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V23" s="1">
        <v>-1.5264927448060659E-2</v>
      </c>
      <c r="IW23" s="1">
        <v>2.3745611685396881E-3</v>
      </c>
      <c r="IX23" s="1">
        <v>-0.35744701426573933</v>
      </c>
      <c r="IY23" s="1">
        <v>-8.7495461650455297E-4</v>
      </c>
      <c r="JB23" s="1">
        <v>1</v>
      </c>
      <c r="JC23" s="1">
        <v>1</v>
      </c>
      <c r="JD23" s="1">
        <v>1</v>
      </c>
      <c r="JE23" s="1">
        <v>1</v>
      </c>
      <c r="JF23" s="1">
        <v>1</v>
      </c>
      <c r="JG23" s="1">
        <v>1</v>
      </c>
      <c r="JH23" s="1">
        <v>1</v>
      </c>
      <c r="JI23" s="1">
        <v>1</v>
      </c>
      <c r="JJ23" s="1">
        <v>1</v>
      </c>
      <c r="JK23" s="1">
        <v>1</v>
      </c>
      <c r="JL23" s="1">
        <v>1</v>
      </c>
      <c r="JM23" s="1">
        <v>1</v>
      </c>
      <c r="JN23" s="1">
        <v>1</v>
      </c>
      <c r="JO23" s="1">
        <v>1</v>
      </c>
      <c r="JP23" s="1">
        <v>1</v>
      </c>
      <c r="JQ23" s="1">
        <v>1</v>
      </c>
      <c r="JV23" s="1">
        <v>1</v>
      </c>
      <c r="JW23" s="1">
        <v>1</v>
      </c>
      <c r="JX23" s="1">
        <v>1</v>
      </c>
      <c r="JY23" s="1">
        <v>1</v>
      </c>
      <c r="JZ23" s="1">
        <v>1</v>
      </c>
      <c r="KA23" s="1">
        <v>1</v>
      </c>
      <c r="KB23" s="1">
        <v>1</v>
      </c>
      <c r="KC23" s="1">
        <v>1</v>
      </c>
      <c r="KD23" s="1">
        <v>1</v>
      </c>
      <c r="KE23" s="1">
        <v>1</v>
      </c>
      <c r="KF23" s="1">
        <v>1</v>
      </c>
      <c r="KG23" s="1">
        <v>1</v>
      </c>
      <c r="KH23" s="1">
        <v>1</v>
      </c>
      <c r="KI23" s="1">
        <v>1</v>
      </c>
      <c r="KJ23" s="1">
        <v>1</v>
      </c>
      <c r="KK23" s="1">
        <v>1</v>
      </c>
      <c r="KL23" s="1">
        <f t="shared" si="24"/>
        <v>0</v>
      </c>
      <c r="KM23" s="1" t="e">
        <f t="shared" ca="1" si="87"/>
        <v>#NAME?</v>
      </c>
      <c r="KN23" s="1" t="e">
        <f t="shared" ca="1" si="88"/>
        <v>#NAME?</v>
      </c>
      <c r="KQ23" s="1">
        <v>1</v>
      </c>
      <c r="KR23" s="1">
        <v>1</v>
      </c>
      <c r="KS23" s="1">
        <v>1</v>
      </c>
      <c r="KT23" s="1">
        <v>1</v>
      </c>
      <c r="KU23" s="1">
        <v>1</v>
      </c>
      <c r="KV23" s="1">
        <v>1</v>
      </c>
      <c r="KW23" s="1">
        <v>1</v>
      </c>
      <c r="KX23" s="1">
        <v>1</v>
      </c>
      <c r="KZ23" s="1">
        <v>8.069637427817641</v>
      </c>
      <c r="LA23" s="1">
        <v>8.069637427817641</v>
      </c>
      <c r="LB23" s="1">
        <v>8.069637427817641</v>
      </c>
      <c r="LC23" s="1">
        <v>8.069637427817641</v>
      </c>
      <c r="LD23" s="1">
        <v>8.069637427817641</v>
      </c>
      <c r="LE23" s="1">
        <v>8.069637427817641</v>
      </c>
      <c r="LF23" s="1">
        <v>8.069637427817641</v>
      </c>
      <c r="LG23" s="1">
        <v>8.069637427817641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R23" s="1">
        <v>19.981275580242119</v>
      </c>
      <c r="LS23" s="1">
        <v>399.25196222928241</v>
      </c>
      <c r="LT23" s="1">
        <v>19.832182516531439</v>
      </c>
      <c r="LU23" s="1">
        <v>19.993942672995757</v>
      </c>
      <c r="LX23" s="1">
        <v>1</v>
      </c>
      <c r="LY23" s="1">
        <v>1</v>
      </c>
      <c r="LZ23" s="1">
        <v>1</v>
      </c>
      <c r="MA23" s="1">
        <v>1</v>
      </c>
      <c r="MB23" s="1">
        <v>1</v>
      </c>
      <c r="MC23" s="1">
        <v>1</v>
      </c>
      <c r="MD23" s="1">
        <v>1</v>
      </c>
      <c r="ME23" s="1">
        <v>1</v>
      </c>
      <c r="MF23" s="1">
        <v>1</v>
      </c>
      <c r="MG23" s="1">
        <v>1</v>
      </c>
      <c r="MH23" s="1">
        <v>1</v>
      </c>
      <c r="MI23" s="1">
        <v>1</v>
      </c>
      <c r="MJ23" s="1">
        <v>1</v>
      </c>
      <c r="MK23" s="1">
        <v>1</v>
      </c>
      <c r="ML23" s="1">
        <v>1</v>
      </c>
      <c r="MM23" s="1">
        <v>1</v>
      </c>
      <c r="MR23" s="1">
        <v>1</v>
      </c>
      <c r="MS23" s="1">
        <v>1</v>
      </c>
      <c r="MT23" s="1">
        <v>1</v>
      </c>
      <c r="MU23" s="1">
        <v>1</v>
      </c>
      <c r="MV23" s="1">
        <v>1</v>
      </c>
      <c r="MW23" s="1">
        <v>1</v>
      </c>
      <c r="MX23" s="1">
        <v>1</v>
      </c>
      <c r="MY23" s="1">
        <v>1</v>
      </c>
      <c r="MZ23" s="1">
        <v>1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f t="shared" si="27"/>
        <v>0</v>
      </c>
      <c r="NI23" s="1" t="e">
        <f t="shared" ca="1" si="89"/>
        <v>#NAME?</v>
      </c>
      <c r="NJ23" s="1" t="e">
        <f t="shared" ca="1" si="90"/>
        <v>#NAME?</v>
      </c>
      <c r="NM23" s="1">
        <v>1</v>
      </c>
      <c r="NN23" s="1">
        <v>1</v>
      </c>
      <c r="NO23" s="1">
        <v>1</v>
      </c>
      <c r="NP23" s="1">
        <v>1</v>
      </c>
      <c r="NQ23" s="1">
        <v>1</v>
      </c>
      <c r="NR23" s="1">
        <v>1</v>
      </c>
      <c r="NS23" s="1">
        <v>1</v>
      </c>
      <c r="NT23" s="1">
        <v>1</v>
      </c>
      <c r="NV23" s="1">
        <v>1.0334932213650923E-2</v>
      </c>
      <c r="NW23" s="1">
        <v>1.0334932213650923E-2</v>
      </c>
      <c r="NX23" s="1">
        <v>1.0334932213650923E-2</v>
      </c>
      <c r="NY23" s="1">
        <v>1.0334932213650923E-2</v>
      </c>
      <c r="NZ23" s="1">
        <v>1.0334932213650923E-2</v>
      </c>
      <c r="OA23" s="1">
        <v>1.0334932213650923E-2</v>
      </c>
      <c r="OB23" s="1">
        <v>1.0334932213650923E-2</v>
      </c>
      <c r="OC23" s="1">
        <v>1.0334932213650923E-2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N23" s="1">
        <v>0.98814397265679199</v>
      </c>
      <c r="OO23" s="1">
        <v>0.97662651331063988</v>
      </c>
      <c r="OP23" s="1">
        <v>0.87112267568139656</v>
      </c>
      <c r="OQ23" s="1">
        <v>0.99473301067365039</v>
      </c>
    </row>
    <row r="24" spans="1:407" s="1" customFormat="1" x14ac:dyDescent="0.25">
      <c r="A24" s="1">
        <v>1100</v>
      </c>
      <c r="B24" s="1">
        <v>200</v>
      </c>
      <c r="C24" s="1">
        <v>100</v>
      </c>
      <c r="D24" s="1" t="s">
        <v>408</v>
      </c>
      <c r="E24" s="1">
        <v>774.43108319000009</v>
      </c>
      <c r="F24" s="1">
        <v>1007191.2711047922</v>
      </c>
      <c r="G24" s="1">
        <f t="shared" si="0"/>
        <v>407447.76849395537</v>
      </c>
      <c r="H24" s="1" t="e">
        <f t="shared" ca="1" si="71"/>
        <v>#NAME?</v>
      </c>
      <c r="I24" s="1" t="e">
        <f t="shared" ca="1" si="72"/>
        <v>#NAME?</v>
      </c>
      <c r="J24" s="1">
        <f t="shared" si="3"/>
        <v>7.0402825744545466E-3</v>
      </c>
      <c r="K24" s="1" t="e">
        <f t="shared" ca="1" si="73"/>
        <v>#NAME?</v>
      </c>
      <c r="L24" s="1" t="e">
        <f t="shared" ca="1" si="74"/>
        <v>#NAME?</v>
      </c>
      <c r="M24" s="1">
        <v>0</v>
      </c>
      <c r="N24" s="1">
        <v>1.4999999999999999E-2</v>
      </c>
      <c r="O24" s="1">
        <v>1.4999999999999999E-2</v>
      </c>
      <c r="P24" s="1">
        <v>1.4999999999999999E-2</v>
      </c>
      <c r="Q24" s="1">
        <f t="shared" si="6"/>
        <v>1.4775E-2</v>
      </c>
      <c r="R24" s="1" t="e">
        <f t="shared" ca="1" si="75"/>
        <v>#NAME?</v>
      </c>
      <c r="S24" s="1" t="e">
        <f t="shared" ca="1" si="76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7"/>
        <v>#NAME?</v>
      </c>
      <c r="X24" s="2" t="e">
        <f t="shared" ca="1" si="78"/>
        <v>#NAME?</v>
      </c>
      <c r="Y24" s="2">
        <f t="shared" si="12"/>
        <v>0.99909090909090914</v>
      </c>
      <c r="Z24" s="2" t="e">
        <f t="shared" ca="1" si="79"/>
        <v>#NAME?</v>
      </c>
      <c r="AA24" s="2" t="e">
        <f t="shared" ca="1" si="80"/>
        <v>#NAME?</v>
      </c>
      <c r="AB24" s="2">
        <v>1100</v>
      </c>
      <c r="AC24" s="2">
        <v>1210000</v>
      </c>
      <c r="AD24" s="2">
        <f t="shared" si="30"/>
        <v>1</v>
      </c>
      <c r="AE24" s="2">
        <v>0</v>
      </c>
      <c r="AF24" s="2">
        <v>0</v>
      </c>
      <c r="AG24" s="2">
        <v>26370.525000000001</v>
      </c>
      <c r="AH24" s="2">
        <v>876762847.92499995</v>
      </c>
      <c r="AI24" s="2">
        <v>109900</v>
      </c>
      <c r="AJ24" s="2">
        <v>0</v>
      </c>
      <c r="AK24" s="2">
        <v>0</v>
      </c>
      <c r="AL24" s="2"/>
      <c r="AM24" s="2"/>
      <c r="AN24" s="2"/>
      <c r="AO24" s="2"/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/>
      <c r="BE24" s="2"/>
      <c r="BF24" s="2"/>
      <c r="BG24" s="2"/>
      <c r="BH24" s="2"/>
      <c r="BI24" s="2"/>
      <c r="BJ24" s="2">
        <v>1</v>
      </c>
      <c r="BK24" s="2">
        <v>1</v>
      </c>
      <c r="BL24" s="2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f t="shared" si="15"/>
        <v>0</v>
      </c>
      <c r="BY24" s="1" t="e">
        <f t="shared" ca="1" si="81"/>
        <v>#NAME?</v>
      </c>
      <c r="BZ24" s="1" t="e">
        <f t="shared" ca="1" si="82"/>
        <v>#NAME?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M24" s="1">
        <v>-56372.787624593526</v>
      </c>
      <c r="CN24" s="1">
        <v>-56372.787624593526</v>
      </c>
      <c r="CO24" s="1">
        <v>-56372.787624593526</v>
      </c>
      <c r="CP24" s="1">
        <v>-56372.787624593526</v>
      </c>
      <c r="CQ24" s="1">
        <v>-56372.787624593526</v>
      </c>
      <c r="CR24" s="1">
        <v>-56372.787624593526</v>
      </c>
      <c r="CS24" s="1">
        <v>-56372.787624593526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D24" s="1">
        <v>-2.7442020395573191E-4</v>
      </c>
      <c r="DE24" s="1">
        <v>9.5486545478329144E-8</v>
      </c>
      <c r="DF24" s="1">
        <v>-5.2414944448805586E-4</v>
      </c>
      <c r="DG24" s="1">
        <v>-1.4391880505837924E-4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ED24" s="1">
        <v>7.34</v>
      </c>
      <c r="EE24" s="1">
        <v>91.9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v>1</v>
      </c>
      <c r="ER24" s="1">
        <v>1</v>
      </c>
      <c r="ES24" s="1">
        <v>1</v>
      </c>
      <c r="ET24" s="1">
        <f t="shared" si="18"/>
        <v>0</v>
      </c>
      <c r="EU24" s="1" t="e">
        <f t="shared" ca="1" si="83"/>
        <v>#NAME?</v>
      </c>
      <c r="EV24" s="1" t="e">
        <f t="shared" ca="1" si="84"/>
        <v>#NAME?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D24" s="1">
        <v>1</v>
      </c>
      <c r="FE24" s="1">
        <v>1</v>
      </c>
      <c r="FF24" s="1">
        <v>1</v>
      </c>
      <c r="FH24" s="1">
        <v>29.706126019170547</v>
      </c>
      <c r="FI24" s="1">
        <v>-35.481559609437383</v>
      </c>
      <c r="FJ24" s="1">
        <v>-35.481559609437383</v>
      </c>
      <c r="FK24" s="1">
        <v>-35.481559609437383</v>
      </c>
      <c r="FL24" s="1">
        <v>-35.481559609437383</v>
      </c>
      <c r="FM24" s="1">
        <v>-35.481559609437383</v>
      </c>
      <c r="FN24" s="1">
        <v>-35.481559609437383</v>
      </c>
      <c r="FO24" s="1">
        <v>-35.481559609437383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Z24" s="1">
        <v>106.76450421164949</v>
      </c>
      <c r="GA24" s="1">
        <v>11398.65935963329</v>
      </c>
      <c r="GB24" s="1">
        <v>106.76179694426199</v>
      </c>
      <c r="GC24" s="1">
        <v>106.76453644689062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P24" s="1">
        <v>1</v>
      </c>
      <c r="GQ24" s="1">
        <v>1</v>
      </c>
      <c r="GR24" s="1">
        <v>1</v>
      </c>
      <c r="GS24" s="1">
        <v>1</v>
      </c>
      <c r="GT24" s="1">
        <v>1</v>
      </c>
      <c r="GU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v>1</v>
      </c>
      <c r="HK24" s="1">
        <v>1</v>
      </c>
      <c r="HL24" s="1">
        <v>1</v>
      </c>
      <c r="HM24" s="1">
        <v>1</v>
      </c>
      <c r="HN24" s="1">
        <v>1</v>
      </c>
      <c r="HO24" s="1">
        <v>1</v>
      </c>
      <c r="HP24" s="1">
        <f t="shared" si="21"/>
        <v>0</v>
      </c>
      <c r="HQ24" s="1" t="e">
        <f t="shared" ca="1" si="85"/>
        <v>#NAME?</v>
      </c>
      <c r="HR24" s="1" t="e">
        <f t="shared" ca="1" si="86"/>
        <v>#NAME?</v>
      </c>
      <c r="HV24" s="1">
        <v>1</v>
      </c>
      <c r="HW24" s="1">
        <v>1</v>
      </c>
      <c r="HX24" s="1">
        <v>1</v>
      </c>
      <c r="HY24" s="1">
        <v>1</v>
      </c>
      <c r="HZ24" s="1">
        <v>1</v>
      </c>
      <c r="IA24" s="1">
        <v>1</v>
      </c>
      <c r="IB24" s="1">
        <v>1</v>
      </c>
      <c r="IE24" s="1">
        <v>-55.218616928183053</v>
      </c>
      <c r="IF24" s="1">
        <v>-55.218616928183053</v>
      </c>
      <c r="IG24" s="1">
        <v>-55.218616928183053</v>
      </c>
      <c r="IH24" s="1">
        <v>-55.218616928183053</v>
      </c>
      <c r="II24" s="1">
        <v>-55.218616928183053</v>
      </c>
      <c r="IJ24" s="1">
        <v>-55.218616928183053</v>
      </c>
      <c r="IK24" s="1">
        <v>-55.218616928183053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V24" s="1">
        <v>-2.2645592587461297E-2</v>
      </c>
      <c r="IW24" s="1">
        <v>1.1391753595355601E-2</v>
      </c>
      <c r="IX24" s="1">
        <v>-1.0445798538655193</v>
      </c>
      <c r="IY24" s="1">
        <v>-1.3852449829272473E-3</v>
      </c>
      <c r="JB24" s="1">
        <v>1</v>
      </c>
      <c r="JC24" s="1">
        <v>1</v>
      </c>
      <c r="JD24" s="1">
        <v>1</v>
      </c>
      <c r="JE24" s="1">
        <v>1</v>
      </c>
      <c r="JF24" s="1">
        <v>1</v>
      </c>
      <c r="JG24" s="1">
        <v>1</v>
      </c>
      <c r="JH24" s="1">
        <v>1</v>
      </c>
      <c r="JI24" s="1">
        <v>1</v>
      </c>
      <c r="JJ24" s="1">
        <v>1</v>
      </c>
      <c r="JK24" s="1">
        <v>1</v>
      </c>
      <c r="JL24" s="1">
        <v>1</v>
      </c>
      <c r="JM24" s="1">
        <v>1</v>
      </c>
      <c r="JN24" s="1">
        <v>1</v>
      </c>
      <c r="JO24" s="1">
        <v>1</v>
      </c>
      <c r="JP24" s="1">
        <v>1</v>
      </c>
      <c r="JQ24" s="1">
        <v>1</v>
      </c>
      <c r="JV24" s="1">
        <v>1</v>
      </c>
      <c r="JW24" s="1">
        <v>1</v>
      </c>
      <c r="JX24" s="1">
        <v>1</v>
      </c>
      <c r="JY24" s="1">
        <v>1</v>
      </c>
      <c r="JZ24" s="1">
        <v>1</v>
      </c>
      <c r="KA24" s="1">
        <v>1</v>
      </c>
      <c r="KB24" s="1">
        <v>1</v>
      </c>
      <c r="KC24" s="1">
        <v>1</v>
      </c>
      <c r="KD24" s="1">
        <v>1</v>
      </c>
      <c r="KE24" s="1">
        <v>1</v>
      </c>
      <c r="KF24" s="1">
        <v>1</v>
      </c>
      <c r="KG24" s="1">
        <v>1</v>
      </c>
      <c r="KH24" s="1">
        <v>1</v>
      </c>
      <c r="KI24" s="1">
        <v>1</v>
      </c>
      <c r="KJ24" s="1">
        <v>1</v>
      </c>
      <c r="KK24" s="1">
        <v>1</v>
      </c>
      <c r="KL24" s="1">
        <f t="shared" si="24"/>
        <v>0</v>
      </c>
      <c r="KM24" s="1" t="e">
        <f t="shared" ca="1" si="87"/>
        <v>#NAME?</v>
      </c>
      <c r="KN24" s="1" t="e">
        <f t="shared" ca="1" si="88"/>
        <v>#NAME?</v>
      </c>
      <c r="KQ24" s="1">
        <v>1</v>
      </c>
      <c r="KR24" s="1">
        <v>1</v>
      </c>
      <c r="KS24" s="1">
        <v>1</v>
      </c>
      <c r="KT24" s="1">
        <v>1</v>
      </c>
      <c r="KU24" s="1">
        <v>1</v>
      </c>
      <c r="KV24" s="1">
        <v>1</v>
      </c>
      <c r="KW24" s="1">
        <v>1</v>
      </c>
      <c r="KX24" s="1">
        <v>1</v>
      </c>
      <c r="KZ24" s="1">
        <v>7.9113341563053163</v>
      </c>
      <c r="LA24" s="1">
        <v>7.9113341563053163</v>
      </c>
      <c r="LB24" s="1">
        <v>7.9113341563053163</v>
      </c>
      <c r="LC24" s="1">
        <v>7.9113341563053163</v>
      </c>
      <c r="LD24" s="1">
        <v>7.9113341563053163</v>
      </c>
      <c r="LE24" s="1">
        <v>7.9113341563053163</v>
      </c>
      <c r="LF24" s="1">
        <v>7.9113341563053163</v>
      </c>
      <c r="LG24" s="1">
        <v>7.9113341563053163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R24" s="1">
        <v>19.974455977504277</v>
      </c>
      <c r="LS24" s="1">
        <v>398.98157813088602</v>
      </c>
      <c r="LT24" s="1">
        <v>19.478147334218292</v>
      </c>
      <c r="LU24" s="1">
        <v>19.992340112591496</v>
      </c>
      <c r="LX24" s="1">
        <v>1</v>
      </c>
      <c r="LY24" s="1">
        <v>1</v>
      </c>
      <c r="LZ24" s="1">
        <v>1</v>
      </c>
      <c r="MA24" s="1">
        <v>1</v>
      </c>
      <c r="MB24" s="1">
        <v>1</v>
      </c>
      <c r="MC24" s="1">
        <v>1</v>
      </c>
      <c r="MD24" s="1">
        <v>1</v>
      </c>
      <c r="ME24" s="1">
        <v>1</v>
      </c>
      <c r="MF24" s="1">
        <v>1</v>
      </c>
      <c r="MG24" s="1">
        <v>1</v>
      </c>
      <c r="MH24" s="1">
        <v>1</v>
      </c>
      <c r="MI24" s="1">
        <v>1</v>
      </c>
      <c r="MJ24" s="1">
        <v>1</v>
      </c>
      <c r="MK24" s="1">
        <v>1</v>
      </c>
      <c r="ML24" s="1">
        <v>1</v>
      </c>
      <c r="MM24" s="1">
        <v>1</v>
      </c>
      <c r="MR24" s="1">
        <v>1</v>
      </c>
      <c r="MS24" s="1">
        <v>1</v>
      </c>
      <c r="MT24" s="1">
        <v>1</v>
      </c>
      <c r="MU24" s="1">
        <v>1</v>
      </c>
      <c r="MV24" s="1">
        <v>1</v>
      </c>
      <c r="MW24" s="1">
        <v>1</v>
      </c>
      <c r="MX24" s="1">
        <v>1</v>
      </c>
      <c r="MY24" s="1">
        <v>1</v>
      </c>
      <c r="MZ24" s="1">
        <v>1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f t="shared" si="27"/>
        <v>0</v>
      </c>
      <c r="NI24" s="1" t="e">
        <f t="shared" ca="1" si="89"/>
        <v>#NAME?</v>
      </c>
      <c r="NJ24" s="1" t="e">
        <f t="shared" ca="1" si="90"/>
        <v>#NAME?</v>
      </c>
      <c r="NM24" s="1">
        <v>1</v>
      </c>
      <c r="NN24" s="1">
        <v>1</v>
      </c>
      <c r="NO24" s="1">
        <v>1</v>
      </c>
      <c r="NP24" s="1">
        <v>1</v>
      </c>
      <c r="NQ24" s="1">
        <v>1</v>
      </c>
      <c r="NR24" s="1">
        <v>1</v>
      </c>
      <c r="NS24" s="1">
        <v>1</v>
      </c>
      <c r="NT24" s="1">
        <v>1</v>
      </c>
      <c r="NV24" s="1">
        <v>1.6197476475276428E-2</v>
      </c>
      <c r="NW24" s="1">
        <v>1.6197476475276428E-2</v>
      </c>
      <c r="NX24" s="1">
        <v>1.6197476475276428E-2</v>
      </c>
      <c r="NY24" s="1">
        <v>1.6197476475276428E-2</v>
      </c>
      <c r="NZ24" s="1">
        <v>1.6197476475276428E-2</v>
      </c>
      <c r="OA24" s="1">
        <v>1.6197476475276428E-2</v>
      </c>
      <c r="OB24" s="1">
        <v>1.6197476475276428E-2</v>
      </c>
      <c r="OC24" s="1">
        <v>1.6197476475276428E-2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N24" s="1">
        <v>0.98878493462866512</v>
      </c>
      <c r="OO24" s="1">
        <v>0.97785422577366043</v>
      </c>
      <c r="OP24" s="1">
        <v>0.9105046499628795</v>
      </c>
      <c r="OQ24" s="1">
        <v>0.99525091048750736</v>
      </c>
    </row>
    <row r="25" spans="1:407" s="1" customFormat="1" x14ac:dyDescent="0.25">
      <c r="A25" s="1">
        <v>1150</v>
      </c>
      <c r="B25" s="1">
        <v>200</v>
      </c>
      <c r="C25" s="1">
        <v>100</v>
      </c>
      <c r="D25" s="1" t="s">
        <v>409</v>
      </c>
      <c r="E25" s="1">
        <v>859.04852279500085</v>
      </c>
      <c r="F25" s="1">
        <v>1291637.1533507621</v>
      </c>
      <c r="G25" s="1">
        <f t="shared" si="0"/>
        <v>553672.78883448895</v>
      </c>
      <c r="H25" s="1" t="e">
        <f t="shared" ca="1" si="71"/>
        <v>#NAME?</v>
      </c>
      <c r="I25" s="1" t="e">
        <f t="shared" ca="1" si="72"/>
        <v>#NAME?</v>
      </c>
      <c r="J25" s="1">
        <f t="shared" si="3"/>
        <v>7.4699871547391382E-3</v>
      </c>
      <c r="K25" s="1" t="e">
        <f t="shared" ca="1" si="73"/>
        <v>#NAME?</v>
      </c>
      <c r="L25" s="1" t="e">
        <f t="shared" ca="1" si="74"/>
        <v>#NAME?</v>
      </c>
      <c r="M25" s="1">
        <v>0</v>
      </c>
      <c r="N25" s="1">
        <v>0.02</v>
      </c>
      <c r="O25" s="1">
        <v>0.02</v>
      </c>
      <c r="P25" s="1">
        <v>0.02</v>
      </c>
      <c r="Q25" s="1">
        <f t="shared" si="6"/>
        <v>1.9599999999999999E-2</v>
      </c>
      <c r="R25" s="1" t="e">
        <f t="shared" ca="1" si="75"/>
        <v>#NAME?</v>
      </c>
      <c r="S25" s="1" t="e">
        <f t="shared" ca="1" si="76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7"/>
        <v>#NAME?</v>
      </c>
      <c r="X25" s="2" t="e">
        <f t="shared" ca="1" si="78"/>
        <v>#NAME?</v>
      </c>
      <c r="Y25" s="2">
        <f t="shared" si="12"/>
        <v>0.99913043478260866</v>
      </c>
      <c r="Z25" s="2" t="e">
        <f t="shared" ca="1" si="79"/>
        <v>#NAME?</v>
      </c>
      <c r="AA25" s="2" t="e">
        <f t="shared" ca="1" si="80"/>
        <v>#NAME?</v>
      </c>
      <c r="AB25" s="2">
        <v>1150</v>
      </c>
      <c r="AC25" s="2">
        <v>1322500</v>
      </c>
      <c r="AD25" s="2">
        <f t="shared" si="30"/>
        <v>1</v>
      </c>
      <c r="AE25" s="2">
        <v>0</v>
      </c>
      <c r="AF25" s="2">
        <v>0</v>
      </c>
      <c r="AG25" s="2">
        <v>28062.884999999998</v>
      </c>
      <c r="AH25" s="2">
        <v>988541327.22500002</v>
      </c>
      <c r="AI25" s="2">
        <v>114900</v>
      </c>
      <c r="AJ25" s="2">
        <v>0</v>
      </c>
      <c r="AK25" s="2">
        <v>0</v>
      </c>
      <c r="AL25" s="2"/>
      <c r="AM25" s="2"/>
      <c r="AN25" s="2"/>
      <c r="AO25" s="2"/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/>
      <c r="BE25" s="2"/>
      <c r="BF25" s="2"/>
      <c r="BG25" s="2"/>
      <c r="BH25" s="2"/>
      <c r="BI25" s="2"/>
      <c r="BJ25" s="2">
        <v>1</v>
      </c>
      <c r="BK25" s="2">
        <v>1</v>
      </c>
      <c r="BL25" s="2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f t="shared" si="15"/>
        <v>0</v>
      </c>
      <c r="BY25" s="1" t="e">
        <f t="shared" ca="1" si="81"/>
        <v>#NAME?</v>
      </c>
      <c r="BZ25" s="1" t="e">
        <f t="shared" ca="1" si="82"/>
        <v>#NAME?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M25" s="1">
        <v>-45710.808030008164</v>
      </c>
      <c r="CN25" s="1">
        <v>-45710.808030008164</v>
      </c>
      <c r="CO25" s="1">
        <v>-45710.808030008164</v>
      </c>
      <c r="CP25" s="1">
        <v>-45710.808030008164</v>
      </c>
      <c r="CQ25" s="1">
        <v>-45710.808030008164</v>
      </c>
      <c r="CR25" s="1">
        <v>-45710.808030008164</v>
      </c>
      <c r="CS25" s="1">
        <v>-45710.808030008164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D25" s="1">
        <v>-5.6015030763449593E-4</v>
      </c>
      <c r="DE25" s="1">
        <v>2.9286124265222265E-6</v>
      </c>
      <c r="DF25" s="1">
        <v>-1.4965272596516518E-2</v>
      </c>
      <c r="DG25" s="1">
        <v>-1.268675820972014E-4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ED25" s="1">
        <v>7.5949999999999998</v>
      </c>
      <c r="EE25" s="1">
        <v>112.105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v>1</v>
      </c>
      <c r="ER25" s="1">
        <v>1</v>
      </c>
      <c r="ES25" s="1">
        <v>1</v>
      </c>
      <c r="ET25" s="1">
        <f t="shared" si="18"/>
        <v>0</v>
      </c>
      <c r="EU25" s="1" t="e">
        <f t="shared" ca="1" si="83"/>
        <v>#NAME?</v>
      </c>
      <c r="EV25" s="1" t="e">
        <f t="shared" ca="1" si="84"/>
        <v>#NAME?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H25" s="1">
        <v>31.260412187442647</v>
      </c>
      <c r="FI25" s="1">
        <v>-28.945155424251862</v>
      </c>
      <c r="FJ25" s="1">
        <v>-28.945155424251862</v>
      </c>
      <c r="FK25" s="1">
        <v>-28.945155424251862</v>
      </c>
      <c r="FL25" s="1">
        <v>-28.945155424251862</v>
      </c>
      <c r="FM25" s="1">
        <v>-28.945155424251862</v>
      </c>
      <c r="FN25" s="1">
        <v>-28.945155424251862</v>
      </c>
      <c r="FO25" s="1">
        <v>-28.945155424251862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Z25" s="1">
        <v>106.76452639552663</v>
      </c>
      <c r="GA25" s="1">
        <v>11398.664096461891</v>
      </c>
      <c r="GB25" s="1">
        <v>106.76426198680511</v>
      </c>
      <c r="GC25" s="1">
        <v>106.76453633541814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v>1</v>
      </c>
      <c r="HK25" s="1">
        <v>1</v>
      </c>
      <c r="HL25" s="1">
        <v>1</v>
      </c>
      <c r="HM25" s="1">
        <v>1</v>
      </c>
      <c r="HN25" s="1">
        <v>1</v>
      </c>
      <c r="HO25" s="1">
        <v>1</v>
      </c>
      <c r="HP25" s="1">
        <f t="shared" si="21"/>
        <v>0</v>
      </c>
      <c r="HQ25" s="1" t="e">
        <f t="shared" ca="1" si="85"/>
        <v>#NAME?</v>
      </c>
      <c r="HR25" s="1" t="e">
        <f t="shared" ca="1" si="86"/>
        <v>#NAME?</v>
      </c>
      <c r="HV25" s="1">
        <v>1</v>
      </c>
      <c r="HW25" s="1">
        <v>1</v>
      </c>
      <c r="HX25" s="1">
        <v>1</v>
      </c>
      <c r="HY25" s="1">
        <v>1</v>
      </c>
      <c r="HZ25" s="1">
        <v>1</v>
      </c>
      <c r="IA25" s="1">
        <v>1</v>
      </c>
      <c r="IB25" s="1">
        <v>1</v>
      </c>
      <c r="IE25" s="1">
        <v>-51.088721836197152</v>
      </c>
      <c r="IF25" s="1">
        <v>-51.088721836197152</v>
      </c>
      <c r="IG25" s="1">
        <v>-51.088721836197152</v>
      </c>
      <c r="IH25" s="1">
        <v>-51.088721836197152</v>
      </c>
      <c r="II25" s="1">
        <v>-51.088721836197152</v>
      </c>
      <c r="IJ25" s="1">
        <v>-51.088721836197152</v>
      </c>
      <c r="IK25" s="1">
        <v>-51.088721836197152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V25" s="1">
        <v>-7.2743697286691677E-3</v>
      </c>
      <c r="IW25" s="1">
        <v>4.3607768160556677E-3</v>
      </c>
      <c r="IX25" s="1">
        <v>-0.93235298473318018</v>
      </c>
      <c r="IY25" s="1">
        <v>-1.2771382388994112E-3</v>
      </c>
      <c r="JB25" s="1">
        <v>1</v>
      </c>
      <c r="JC25" s="1">
        <v>1</v>
      </c>
      <c r="JD25" s="1">
        <v>1</v>
      </c>
      <c r="JE25" s="1">
        <v>1</v>
      </c>
      <c r="JF25" s="1">
        <v>1</v>
      </c>
      <c r="JG25" s="1">
        <v>1</v>
      </c>
      <c r="JH25" s="1">
        <v>1</v>
      </c>
      <c r="JI25" s="1">
        <v>1</v>
      </c>
      <c r="JJ25" s="1">
        <v>1</v>
      </c>
      <c r="JK25" s="1">
        <v>1</v>
      </c>
      <c r="JL25" s="1">
        <v>1</v>
      </c>
      <c r="JM25" s="1">
        <v>1</v>
      </c>
      <c r="JN25" s="1">
        <v>1</v>
      </c>
      <c r="JO25" s="1">
        <v>1</v>
      </c>
      <c r="JP25" s="1">
        <v>1</v>
      </c>
      <c r="JQ25" s="1">
        <v>1</v>
      </c>
      <c r="JV25" s="1">
        <v>1</v>
      </c>
      <c r="JW25" s="1">
        <v>1</v>
      </c>
      <c r="JX25" s="1">
        <v>1</v>
      </c>
      <c r="JY25" s="1">
        <v>1</v>
      </c>
      <c r="JZ25" s="1">
        <v>1</v>
      </c>
      <c r="KA25" s="1">
        <v>1</v>
      </c>
      <c r="KB25" s="1">
        <v>1</v>
      </c>
      <c r="KC25" s="1">
        <v>1</v>
      </c>
      <c r="KD25" s="1">
        <v>1</v>
      </c>
      <c r="KE25" s="1">
        <v>1</v>
      </c>
      <c r="KF25" s="1">
        <v>1</v>
      </c>
      <c r="KG25" s="1">
        <v>1</v>
      </c>
      <c r="KH25" s="1">
        <v>1</v>
      </c>
      <c r="KI25" s="1">
        <v>1</v>
      </c>
      <c r="KJ25" s="1">
        <v>1</v>
      </c>
      <c r="KK25" s="1">
        <v>1</v>
      </c>
      <c r="KL25" s="1">
        <f t="shared" si="24"/>
        <v>0</v>
      </c>
      <c r="KM25" s="1" t="e">
        <f t="shared" ca="1" si="87"/>
        <v>#NAME?</v>
      </c>
      <c r="KN25" s="1" t="e">
        <f t="shared" ca="1" si="88"/>
        <v>#NAME?</v>
      </c>
      <c r="KQ25" s="1">
        <v>1</v>
      </c>
      <c r="KR25" s="1">
        <v>1</v>
      </c>
      <c r="KS25" s="1">
        <v>1</v>
      </c>
      <c r="KT25" s="1">
        <v>1</v>
      </c>
      <c r="KU25" s="1">
        <v>1</v>
      </c>
      <c r="KV25" s="1">
        <v>1</v>
      </c>
      <c r="KW25" s="1">
        <v>1</v>
      </c>
      <c r="KX25" s="1">
        <v>1</v>
      </c>
      <c r="KZ25" s="1">
        <v>8.4540100793625328</v>
      </c>
      <c r="LA25" s="1">
        <v>8.4540100793625328</v>
      </c>
      <c r="LB25" s="1">
        <v>8.4540100793625328</v>
      </c>
      <c r="LC25" s="1">
        <v>8.4540100793625328</v>
      </c>
      <c r="LD25" s="1">
        <v>8.4540100793625328</v>
      </c>
      <c r="LE25" s="1">
        <v>8.4540100793625328</v>
      </c>
      <c r="LF25" s="1">
        <v>8.4540100793625328</v>
      </c>
      <c r="LG25" s="1">
        <v>8.4540100793625328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R25" s="1">
        <v>19.988774369160531</v>
      </c>
      <c r="LS25" s="1">
        <v>399.55159443471695</v>
      </c>
      <c r="LT25" s="1">
        <v>19.6824066856469</v>
      </c>
      <c r="LU25" s="1">
        <v>19.99265219580592</v>
      </c>
      <c r="LX25" s="1">
        <v>1</v>
      </c>
      <c r="LY25" s="1">
        <v>1</v>
      </c>
      <c r="LZ25" s="1">
        <v>1</v>
      </c>
      <c r="MA25" s="1">
        <v>1</v>
      </c>
      <c r="MB25" s="1">
        <v>1</v>
      </c>
      <c r="MC25" s="1">
        <v>1</v>
      </c>
      <c r="MD25" s="1">
        <v>1</v>
      </c>
      <c r="ME25" s="1">
        <v>1</v>
      </c>
      <c r="MF25" s="1">
        <v>1</v>
      </c>
      <c r="MG25" s="1">
        <v>1</v>
      </c>
      <c r="MH25" s="1">
        <v>1</v>
      </c>
      <c r="MI25" s="1">
        <v>1</v>
      </c>
      <c r="MJ25" s="1">
        <v>1</v>
      </c>
      <c r="MK25" s="1">
        <v>1</v>
      </c>
      <c r="ML25" s="1">
        <v>1</v>
      </c>
      <c r="MM25" s="1">
        <v>1</v>
      </c>
      <c r="MR25" s="1">
        <v>1</v>
      </c>
      <c r="MS25" s="1">
        <v>1</v>
      </c>
      <c r="MT25" s="1">
        <v>1</v>
      </c>
      <c r="MU25" s="1">
        <v>1</v>
      </c>
      <c r="MV25" s="1">
        <v>1</v>
      </c>
      <c r="MW25" s="1">
        <v>1</v>
      </c>
      <c r="MX25" s="1">
        <v>1</v>
      </c>
      <c r="MY25" s="1">
        <v>1</v>
      </c>
      <c r="MZ25" s="1">
        <v>1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f t="shared" si="27"/>
        <v>0</v>
      </c>
      <c r="NI25" s="1" t="e">
        <f t="shared" ca="1" si="89"/>
        <v>#NAME?</v>
      </c>
      <c r="NJ25" s="1" t="e">
        <f t="shared" ca="1" si="90"/>
        <v>#NAME?</v>
      </c>
      <c r="NM25" s="1">
        <v>1</v>
      </c>
      <c r="NN25" s="1">
        <v>1</v>
      </c>
      <c r="NO25" s="1">
        <v>1</v>
      </c>
      <c r="NP25" s="1">
        <v>1</v>
      </c>
      <c r="NQ25" s="1">
        <v>1</v>
      </c>
      <c r="NR25" s="1">
        <v>1</v>
      </c>
      <c r="NS25" s="1">
        <v>1</v>
      </c>
      <c r="NT25" s="1">
        <v>1</v>
      </c>
      <c r="NV25" s="1">
        <v>2.8978001626338637E-2</v>
      </c>
      <c r="NW25" s="1">
        <v>2.8978001626338637E-2</v>
      </c>
      <c r="NX25" s="1">
        <v>2.8978001626338637E-2</v>
      </c>
      <c r="NY25" s="1">
        <v>2.8978001626338637E-2</v>
      </c>
      <c r="NZ25" s="1">
        <v>2.8978001626338637E-2</v>
      </c>
      <c r="OA25" s="1">
        <v>2.8978001626338637E-2</v>
      </c>
      <c r="OB25" s="1">
        <v>2.8978001626338637E-2</v>
      </c>
      <c r="OC25" s="1">
        <v>2.8978001626338637E-2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N25" s="1">
        <v>0.98880053095798826</v>
      </c>
      <c r="OO25" s="1">
        <v>0.97794801047577251</v>
      </c>
      <c r="OP25" s="1">
        <v>0.85701311945264247</v>
      </c>
      <c r="OQ25" s="1">
        <v>0.99477316418084416</v>
      </c>
    </row>
    <row r="26" spans="1:407" s="1" customFormat="1" x14ac:dyDescent="0.25">
      <c r="A26" s="1">
        <v>1200</v>
      </c>
      <c r="B26" s="1">
        <v>200</v>
      </c>
      <c r="C26" s="1">
        <v>100</v>
      </c>
      <c r="D26" s="1" t="s">
        <v>410</v>
      </c>
      <c r="E26" s="1">
        <v>1062.9349966549992</v>
      </c>
      <c r="F26" s="1">
        <v>2099312.631703394</v>
      </c>
      <c r="G26" s="1">
        <f t="shared" si="0"/>
        <v>969481.82458943082</v>
      </c>
      <c r="H26" s="1" t="e">
        <f t="shared" ca="1" si="71"/>
        <v>#NAME?</v>
      </c>
      <c r="I26" s="1" t="e">
        <f t="shared" ca="1" si="72"/>
        <v>#NAME?</v>
      </c>
      <c r="J26" s="1">
        <f t="shared" si="3"/>
        <v>8.8577916387916605E-3</v>
      </c>
      <c r="K26" s="1" t="e">
        <f t="shared" ca="1" si="73"/>
        <v>#NAME?</v>
      </c>
      <c r="L26" s="1" t="e">
        <f t="shared" ca="1" si="74"/>
        <v>#NAME?</v>
      </c>
      <c r="M26" s="1">
        <v>0</v>
      </c>
      <c r="N26" s="1">
        <v>2.5000000000000001E-2</v>
      </c>
      <c r="O26" s="1">
        <v>2.5000000000000001E-2</v>
      </c>
      <c r="P26" s="1">
        <v>2.5000000000000001E-2</v>
      </c>
      <c r="Q26" s="1">
        <f t="shared" si="6"/>
        <v>2.4375000000000001E-2</v>
      </c>
      <c r="R26" s="1" t="e">
        <f t="shared" ca="1" si="75"/>
        <v>#NAME?</v>
      </c>
      <c r="S26" s="1" t="e">
        <f t="shared" ca="1" si="76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7"/>
        <v>#NAME?</v>
      </c>
      <c r="X26" s="2" t="e">
        <f t="shared" ca="1" si="78"/>
        <v>#NAME?</v>
      </c>
      <c r="Y26" s="2">
        <f t="shared" si="12"/>
        <v>0.99916666666666665</v>
      </c>
      <c r="Z26" s="2" t="e">
        <f t="shared" ca="1" si="79"/>
        <v>#NAME?</v>
      </c>
      <c r="AA26" s="2" t="e">
        <f t="shared" ca="1" si="80"/>
        <v>#NAME?</v>
      </c>
      <c r="AB26" s="2">
        <v>1200</v>
      </c>
      <c r="AC26" s="2">
        <v>1440000</v>
      </c>
      <c r="AD26" s="2">
        <f t="shared" si="30"/>
        <v>1</v>
      </c>
      <c r="AE26" s="2">
        <v>0</v>
      </c>
      <c r="AF26" s="2">
        <v>0</v>
      </c>
      <c r="AG26" s="2">
        <v>30915.68</v>
      </c>
      <c r="AH26" s="2">
        <v>1268094411.5899999</v>
      </c>
      <c r="AI26" s="2">
        <v>119900</v>
      </c>
      <c r="AJ26" s="2">
        <v>0</v>
      </c>
      <c r="AK26" s="2">
        <v>0</v>
      </c>
      <c r="AL26" s="2"/>
      <c r="AM26" s="2"/>
      <c r="AN26" s="2"/>
      <c r="AO26" s="2"/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/>
      <c r="BE26" s="2"/>
      <c r="BF26" s="2"/>
      <c r="BG26" s="2"/>
      <c r="BH26" s="2"/>
      <c r="BI26" s="2"/>
      <c r="BJ26" s="2">
        <v>1</v>
      </c>
      <c r="BK26" s="2">
        <v>1</v>
      </c>
      <c r="BL26" s="2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f t="shared" si="15"/>
        <v>0</v>
      </c>
      <c r="BY26" s="1" t="e">
        <f t="shared" ca="1" si="81"/>
        <v>#NAME?</v>
      </c>
      <c r="BZ26" s="1" t="e">
        <f t="shared" ca="1" si="82"/>
        <v>#NAME?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M26" s="1">
        <v>-52898.107562549478</v>
      </c>
      <c r="CN26" s="1">
        <v>-52898.107562549478</v>
      </c>
      <c r="CO26" s="1">
        <v>-52898.107562549478</v>
      </c>
      <c r="CP26" s="1">
        <v>-52898.107562549478</v>
      </c>
      <c r="CQ26" s="1">
        <v>-52898.107562549478</v>
      </c>
      <c r="CR26" s="1">
        <v>-52898.107562549478</v>
      </c>
      <c r="CS26" s="1">
        <v>-52898.107562549478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D26" s="1">
        <v>-6.7656754102907765E-4</v>
      </c>
      <c r="DE26" s="1">
        <v>1.1141662628285342E-5</v>
      </c>
      <c r="DF26" s="1">
        <v>-2.0972303679106692E-2</v>
      </c>
      <c r="DG26" s="1">
        <v>-9.5549022170742387E-6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ED26" s="1">
        <v>7.665</v>
      </c>
      <c r="EE26" s="1">
        <v>102.285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f t="shared" si="18"/>
        <v>0</v>
      </c>
      <c r="EU26" s="1" t="e">
        <f t="shared" ca="1" si="83"/>
        <v>#NAME?</v>
      </c>
      <c r="EV26" s="1" t="e">
        <f t="shared" ca="1" si="84"/>
        <v>#NAME?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H26" s="1">
        <v>27.681845982336409</v>
      </c>
      <c r="FI26" s="1">
        <v>-31.821581800809973</v>
      </c>
      <c r="FJ26" s="1">
        <v>-31.821581800809973</v>
      </c>
      <c r="FK26" s="1">
        <v>-31.821581800809973</v>
      </c>
      <c r="FL26" s="1">
        <v>-31.821581800809973</v>
      </c>
      <c r="FM26" s="1">
        <v>-31.821581800809973</v>
      </c>
      <c r="FN26" s="1">
        <v>-31.821581800809973</v>
      </c>
      <c r="FO26" s="1">
        <v>-31.821581800809973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Z26" s="1">
        <v>106.76451071250432</v>
      </c>
      <c r="GA26" s="1">
        <v>11398.660747694905</v>
      </c>
      <c r="GB26" s="1">
        <v>106.762983794959</v>
      </c>
      <c r="GC26" s="1">
        <v>106.76453643048299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P26" s="1">
        <v>1</v>
      </c>
      <c r="GQ26" s="1">
        <v>1</v>
      </c>
      <c r="GR26" s="1">
        <v>1</v>
      </c>
      <c r="GS26" s="1">
        <v>1</v>
      </c>
      <c r="GT26" s="1">
        <v>1</v>
      </c>
      <c r="GU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v>1</v>
      </c>
      <c r="HK26" s="1">
        <v>1</v>
      </c>
      <c r="HL26" s="1">
        <v>1</v>
      </c>
      <c r="HM26" s="1">
        <v>1</v>
      </c>
      <c r="HN26" s="1">
        <v>1</v>
      </c>
      <c r="HO26" s="1">
        <v>1</v>
      </c>
      <c r="HP26" s="1">
        <f t="shared" si="21"/>
        <v>0</v>
      </c>
      <c r="HQ26" s="1" t="e">
        <f t="shared" ca="1" si="85"/>
        <v>#NAME?</v>
      </c>
      <c r="HR26" s="1" t="e">
        <f t="shared" ca="1" si="86"/>
        <v>#NAME?</v>
      </c>
      <c r="HV26" s="1">
        <v>1</v>
      </c>
      <c r="HW26" s="1">
        <v>1</v>
      </c>
      <c r="HX26" s="1">
        <v>1</v>
      </c>
      <c r="HY26" s="1">
        <v>1</v>
      </c>
      <c r="HZ26" s="1">
        <v>1</v>
      </c>
      <c r="IA26" s="1">
        <v>1</v>
      </c>
      <c r="IB26" s="1">
        <v>1</v>
      </c>
      <c r="IE26" s="1">
        <v>-52.894751173617514</v>
      </c>
      <c r="IF26" s="1">
        <v>-52.894751173617514</v>
      </c>
      <c r="IG26" s="1">
        <v>-52.894751173617514</v>
      </c>
      <c r="IH26" s="1">
        <v>-52.894751173617514</v>
      </c>
      <c r="II26" s="1">
        <v>-52.894751173617514</v>
      </c>
      <c r="IJ26" s="1">
        <v>-52.894751173617514</v>
      </c>
      <c r="IK26" s="1">
        <v>-52.894751173617514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V26" s="1">
        <v>-6.2969199457682022E-3</v>
      </c>
      <c r="IW26" s="1">
        <v>4.3341806505650584E-5</v>
      </c>
      <c r="IX26" s="1">
        <v>-1.051503334815429E-2</v>
      </c>
      <c r="IY26" s="1">
        <v>-4.0573324273331934E-3</v>
      </c>
      <c r="JB26" s="1">
        <v>1</v>
      </c>
      <c r="JC26" s="1">
        <v>1</v>
      </c>
      <c r="JD26" s="1">
        <v>1</v>
      </c>
      <c r="JE26" s="1">
        <v>1</v>
      </c>
      <c r="JF26" s="1">
        <v>1</v>
      </c>
      <c r="JG26" s="1">
        <v>1</v>
      </c>
      <c r="JH26" s="1">
        <v>1</v>
      </c>
      <c r="JI26" s="1">
        <v>1</v>
      </c>
      <c r="JJ26" s="1">
        <v>1</v>
      </c>
      <c r="JK26" s="1">
        <v>1</v>
      </c>
      <c r="JL26" s="1">
        <v>1</v>
      </c>
      <c r="JM26" s="1">
        <v>1</v>
      </c>
      <c r="JN26" s="1">
        <v>1</v>
      </c>
      <c r="JO26" s="1">
        <v>1</v>
      </c>
      <c r="JP26" s="1">
        <v>1</v>
      </c>
      <c r="JQ26" s="1">
        <v>1</v>
      </c>
      <c r="JV26" s="1">
        <v>1</v>
      </c>
      <c r="JW26" s="1">
        <v>1</v>
      </c>
      <c r="JX26" s="1">
        <v>1</v>
      </c>
      <c r="JY26" s="1">
        <v>1</v>
      </c>
      <c r="JZ26" s="1">
        <v>1</v>
      </c>
      <c r="KA26" s="1">
        <v>1</v>
      </c>
      <c r="KB26" s="1">
        <v>1</v>
      </c>
      <c r="KC26" s="1">
        <v>1</v>
      </c>
      <c r="KD26" s="1">
        <v>1</v>
      </c>
      <c r="KE26" s="1">
        <v>1</v>
      </c>
      <c r="KF26" s="1">
        <v>1</v>
      </c>
      <c r="KG26" s="1">
        <v>1</v>
      </c>
      <c r="KH26" s="1">
        <v>1</v>
      </c>
      <c r="KI26" s="1">
        <v>1</v>
      </c>
      <c r="KJ26" s="1">
        <v>1</v>
      </c>
      <c r="KK26" s="1">
        <v>1</v>
      </c>
      <c r="KL26" s="1">
        <f t="shared" si="24"/>
        <v>0</v>
      </c>
      <c r="KM26" s="1" t="e">
        <f t="shared" ca="1" si="87"/>
        <v>#NAME?</v>
      </c>
      <c r="KN26" s="1" t="e">
        <f t="shared" ca="1" si="88"/>
        <v>#NAME?</v>
      </c>
      <c r="KQ26" s="1">
        <v>1</v>
      </c>
      <c r="KR26" s="1">
        <v>1</v>
      </c>
      <c r="KS26" s="1">
        <v>1</v>
      </c>
      <c r="KT26" s="1">
        <v>1</v>
      </c>
      <c r="KU26" s="1">
        <v>1</v>
      </c>
      <c r="KV26" s="1">
        <v>1</v>
      </c>
      <c r="KW26" s="1">
        <v>1</v>
      </c>
      <c r="KX26" s="1">
        <v>1</v>
      </c>
      <c r="KZ26" s="1">
        <v>8.2876137017121465</v>
      </c>
      <c r="LA26" s="1">
        <v>8.2876137017121465</v>
      </c>
      <c r="LB26" s="1">
        <v>8.2876137017121465</v>
      </c>
      <c r="LC26" s="1">
        <v>8.2876137017121465</v>
      </c>
      <c r="LD26" s="1">
        <v>8.2876137017121465</v>
      </c>
      <c r="LE26" s="1">
        <v>8.2876137017121465</v>
      </c>
      <c r="LF26" s="1">
        <v>8.2876137017121465</v>
      </c>
      <c r="LG26" s="1">
        <v>8.2876137017121465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R26" s="1">
        <v>19.983402965245151</v>
      </c>
      <c r="LS26" s="1">
        <v>399.33640118712179</v>
      </c>
      <c r="LT26" s="1">
        <v>19.977996063947909</v>
      </c>
      <c r="LU26" s="1">
        <v>19.986664130230903</v>
      </c>
      <c r="LX26" s="1">
        <v>1</v>
      </c>
      <c r="LY26" s="1">
        <v>1</v>
      </c>
      <c r="LZ26" s="1">
        <v>1</v>
      </c>
      <c r="MA26" s="1">
        <v>1</v>
      </c>
      <c r="MB26" s="1">
        <v>1</v>
      </c>
      <c r="MC26" s="1">
        <v>1</v>
      </c>
      <c r="MD26" s="1">
        <v>1</v>
      </c>
      <c r="ME26" s="1">
        <v>1</v>
      </c>
      <c r="MF26" s="1">
        <v>1</v>
      </c>
      <c r="MG26" s="1">
        <v>1</v>
      </c>
      <c r="MH26" s="1">
        <v>1</v>
      </c>
      <c r="MI26" s="1">
        <v>1</v>
      </c>
      <c r="MJ26" s="1">
        <v>1</v>
      </c>
      <c r="MK26" s="1">
        <v>1</v>
      </c>
      <c r="ML26" s="1">
        <v>1</v>
      </c>
      <c r="MM26" s="1">
        <v>1</v>
      </c>
      <c r="MR26" s="1">
        <v>1</v>
      </c>
      <c r="MS26" s="1">
        <v>1</v>
      </c>
      <c r="MT26" s="1">
        <v>1</v>
      </c>
      <c r="MU26" s="1">
        <v>1</v>
      </c>
      <c r="MV26" s="1">
        <v>1</v>
      </c>
      <c r="MW26" s="1">
        <v>1</v>
      </c>
      <c r="MX26" s="1">
        <v>1</v>
      </c>
      <c r="MY26" s="1">
        <v>1</v>
      </c>
      <c r="MZ26" s="1">
        <v>1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f t="shared" si="27"/>
        <v>0</v>
      </c>
      <c r="NI26" s="1" t="e">
        <f t="shared" ca="1" si="89"/>
        <v>#NAME?</v>
      </c>
      <c r="NJ26" s="1" t="e">
        <f t="shared" ca="1" si="90"/>
        <v>#NAME?</v>
      </c>
      <c r="NM26" s="1">
        <v>1</v>
      </c>
      <c r="NN26" s="1">
        <v>1</v>
      </c>
      <c r="NO26" s="1">
        <v>1</v>
      </c>
      <c r="NP26" s="1">
        <v>1</v>
      </c>
      <c r="NQ26" s="1">
        <v>1</v>
      </c>
      <c r="NR26" s="1">
        <v>1</v>
      </c>
      <c r="NS26" s="1">
        <v>1</v>
      </c>
      <c r="NT26" s="1">
        <v>1</v>
      </c>
      <c r="NV26" s="1">
        <v>1.9228818721498699E-2</v>
      </c>
      <c r="NW26" s="1">
        <v>1.9228818721498699E-2</v>
      </c>
      <c r="NX26" s="1">
        <v>1.9228818721498699E-2</v>
      </c>
      <c r="NY26" s="1">
        <v>1.9228818721498699E-2</v>
      </c>
      <c r="NZ26" s="1">
        <v>1.9228818721498699E-2</v>
      </c>
      <c r="OA26" s="1">
        <v>1.9228818721498699E-2</v>
      </c>
      <c r="OB26" s="1">
        <v>1.9228818721498699E-2</v>
      </c>
      <c r="OC26" s="1">
        <v>1.9228818721498699E-2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N26" s="1">
        <v>0.98914554734444049</v>
      </c>
      <c r="OO26" s="1">
        <v>0.97881482995369562</v>
      </c>
      <c r="OP26" s="1">
        <v>0.77647079945169573</v>
      </c>
      <c r="OQ26" s="1">
        <v>0.99594693454423799</v>
      </c>
    </row>
    <row r="27" spans="1:407" s="1" customFormat="1" x14ac:dyDescent="0.25">
      <c r="A27" s="1">
        <v>1250</v>
      </c>
      <c r="B27" s="1">
        <v>200</v>
      </c>
      <c r="C27" s="1">
        <v>100</v>
      </c>
      <c r="D27" s="1" t="s">
        <v>411</v>
      </c>
      <c r="E27" s="1">
        <v>1158.0630058200002</v>
      </c>
      <c r="F27" s="1">
        <v>2570028.475248043</v>
      </c>
      <c r="G27" s="1">
        <f>F27-E27*E27</f>
        <v>1228918.5497991892</v>
      </c>
      <c r="H27" s="1" t="e">
        <f ca="1">E27-КОРЕНЬ(G27)/КОРЕНЬ(B27)*$B$1</f>
        <v>#NAME?</v>
      </c>
      <c r="I27" s="1" t="e">
        <f ca="1">E27+КОРЕНЬ(G27)/КОРЕНЬ(B27)*$B$1</f>
        <v>#NAME?</v>
      </c>
      <c r="J27" s="1">
        <f>E27/(A27*C27)</f>
        <v>9.2645040465600022E-3</v>
      </c>
      <c r="K27" s="1" t="e">
        <f ca="1">J27-КОРЕНЬ(G27)/КОРЕНЬ(B27)*$B$1</f>
        <v>#NAME?</v>
      </c>
      <c r="L27" s="1" t="e">
        <f ca="1">J27+КОРЕНЬ(G27)/КОРЕНЬ(B27)*$B$1</f>
        <v>#NAME?</v>
      </c>
      <c r="M27" s="1">
        <v>0</v>
      </c>
      <c r="N27" s="1">
        <v>1.4999999999999999E-2</v>
      </c>
      <c r="O27" s="1">
        <v>1.4999999999999999E-2</v>
      </c>
      <c r="P27" s="1">
        <v>1.4999999999999999E-2</v>
      </c>
      <c r="Q27" s="1">
        <f>P27-O27*O27</f>
        <v>1.4775E-2</v>
      </c>
      <c r="R27" s="1" t="e">
        <f ca="1">O27-КОРЕНЬ(Q27)/КОРЕНЬ(B27)*$B$1</f>
        <v>#NAME?</v>
      </c>
      <c r="S27" s="1" t="e">
        <f ca="1">O27+КОРЕНЬ(Q27)/КОРЕНЬ(B27)*$B$1</f>
        <v>#NAME?</v>
      </c>
      <c r="T27" s="1">
        <v>124900</v>
      </c>
      <c r="U27" s="2">
        <v>15600010000</v>
      </c>
      <c r="V27" s="2">
        <f>U27-T27*T27</f>
        <v>0</v>
      </c>
      <c r="W27" s="2" t="e">
        <f ca="1">T27-КОРЕНЬ(V27)/КОРЕНЬ(B27)*$B$1</f>
        <v>#NAME?</v>
      </c>
      <c r="X27" s="2" t="e">
        <f ca="1">T27+КОРЕНЬ(V27)/КОРЕНЬ(B27)*$B$1</f>
        <v>#NAME?</v>
      </c>
      <c r="Y27" s="2">
        <f>T27/(A27*C27)</f>
        <v>0.99919999999999998</v>
      </c>
      <c r="Z27" s="2" t="e">
        <f ca="1">Y27-КОРЕНЬ(V27)/КОРЕНЬ(B27)*$B$1</f>
        <v>#NAME?</v>
      </c>
      <c r="AA27" s="2" t="e">
        <f ca="1">Y27+КОРЕНЬ(V27)/КОРЕНЬ(B27)*$B$1</f>
        <v>#NAME?</v>
      </c>
      <c r="AB27" s="2">
        <v>1250</v>
      </c>
      <c r="AC27" s="2">
        <v>1562500</v>
      </c>
      <c r="AD27" s="2">
        <f t="shared" si="30"/>
        <v>1</v>
      </c>
      <c r="AE27" s="2">
        <v>0</v>
      </c>
      <c r="AF27" s="2">
        <v>0</v>
      </c>
      <c r="AG27" s="2">
        <v>32285.22</v>
      </c>
      <c r="AH27" s="2">
        <v>1400814271.27</v>
      </c>
      <c r="AI27" s="2">
        <v>124900</v>
      </c>
      <c r="AJ27" s="2">
        <v>0</v>
      </c>
      <c r="AK27" s="2">
        <v>0</v>
      </c>
      <c r="AL27" s="2"/>
      <c r="AM27" s="2"/>
      <c r="AN27" s="2"/>
      <c r="AO27" s="2"/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/>
      <c r="BE27" s="2"/>
      <c r="BF27" s="2"/>
      <c r="BG27" s="2"/>
      <c r="BH27" s="2"/>
      <c r="BI27" s="2"/>
      <c r="BJ27" s="2">
        <v>1</v>
      </c>
      <c r="BK27" s="2">
        <v>1</v>
      </c>
      <c r="BL27" s="2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f>BO27-BN27*BN27</f>
        <v>0</v>
      </c>
      <c r="BY27" s="1" t="e">
        <f ca="1">BN27-КОРЕНЬ(BP27)/КОРЕНЬ(B27)*$B$1</f>
        <v>#NAME?</v>
      </c>
      <c r="BZ27" s="1" t="e">
        <f ca="1">BN27+КОРЕНЬ(BP27)/КОРЕНЬ(B27)*$B$1</f>
        <v>#NAME?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M27" s="1">
        <v>-48097.849387502603</v>
      </c>
      <c r="CN27" s="1">
        <v>-48097.849387502603</v>
      </c>
      <c r="CO27" s="1">
        <v>-48097.849387502603</v>
      </c>
      <c r="CP27" s="1">
        <v>-48097.849387502603</v>
      </c>
      <c r="CQ27" s="1">
        <v>-48097.849387502603</v>
      </c>
      <c r="CR27" s="1">
        <v>-48097.849387502603</v>
      </c>
      <c r="CS27" s="1">
        <v>-48097.849387502603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D27" s="1">
        <v>-3.0389472350971121E-4</v>
      </c>
      <c r="DE27" s="1">
        <v>1.1972106014336419E-6</v>
      </c>
      <c r="DF27" s="1">
        <v>-7.9374923538858555E-3</v>
      </c>
      <c r="DG27" s="1">
        <v>-4.5392434024092445E-5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ED27" s="1">
        <v>6.56</v>
      </c>
      <c r="EE27" s="1">
        <v>75.459999999999994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v>1</v>
      </c>
      <c r="ER27" s="1">
        <v>1</v>
      </c>
      <c r="ES27" s="1">
        <v>1</v>
      </c>
      <c r="ET27" s="1">
        <f>BO27-BN27*BN27</f>
        <v>0</v>
      </c>
      <c r="EU27" s="1" t="e">
        <f ca="1">BN27-КОРЕНЬ(BP27)/КОРЕНЬ(B27)*$B$1</f>
        <v>#NAME?</v>
      </c>
      <c r="EV27" s="1" t="e">
        <f ca="1">BN27+КОРЕНЬ(BP27)/КОРЕНЬ(B27)*$B$1</f>
        <v>#NAME?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D27" s="1">
        <v>1</v>
      </c>
      <c r="FE27" s="1">
        <v>1</v>
      </c>
      <c r="FF27" s="1">
        <v>1</v>
      </c>
      <c r="FH27" s="1">
        <v>29.6810741540023</v>
      </c>
      <c r="FI27" s="1">
        <v>-32.916881513406047</v>
      </c>
      <c r="FJ27" s="1">
        <v>-32.916881513406047</v>
      </c>
      <c r="FK27" s="1">
        <v>-32.916881513406047</v>
      </c>
      <c r="FL27" s="1">
        <v>-32.916881513406047</v>
      </c>
      <c r="FM27" s="1">
        <v>-32.916881513406047</v>
      </c>
      <c r="FN27" s="1">
        <v>-32.916881513406047</v>
      </c>
      <c r="FO27" s="1">
        <v>-32.916881513406047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Z27" s="1">
        <v>106.7644957939557</v>
      </c>
      <c r="GA27" s="1">
        <v>11398.657562377815</v>
      </c>
      <c r="GB27" s="1">
        <v>106.7575913802287</v>
      </c>
      <c r="GC27" s="1">
        <v>106.76453654863356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P27" s="1">
        <v>1</v>
      </c>
      <c r="GQ27" s="1">
        <v>1</v>
      </c>
      <c r="GR27" s="1">
        <v>1</v>
      </c>
      <c r="GS27" s="1">
        <v>1</v>
      </c>
      <c r="GT27" s="1">
        <v>1</v>
      </c>
      <c r="GU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v>1</v>
      </c>
      <c r="HK27" s="1">
        <v>1</v>
      </c>
      <c r="HL27" s="1">
        <v>1</v>
      </c>
      <c r="HM27" s="1">
        <v>1</v>
      </c>
      <c r="HN27" s="1">
        <v>1</v>
      </c>
      <c r="HO27" s="1">
        <v>1</v>
      </c>
      <c r="HP27" s="1">
        <f>BO27-BN27*BN27</f>
        <v>0</v>
      </c>
      <c r="HQ27" s="1" t="e">
        <f ca="1">BN27-КОРЕНЬ(BP27)/КОРЕНЬ(B27)*$B$1</f>
        <v>#NAME?</v>
      </c>
      <c r="HR27" s="1" t="e">
        <f ca="1">BN27+КОРЕНЬ(BP27)/КОРЕНЬ(B27)*$B$1</f>
        <v>#NAME?</v>
      </c>
      <c r="HV27" s="1">
        <v>1</v>
      </c>
      <c r="HW27" s="1">
        <v>1</v>
      </c>
      <c r="HX27" s="1">
        <v>1</v>
      </c>
      <c r="HY27" s="1">
        <v>1</v>
      </c>
      <c r="HZ27" s="1">
        <v>1</v>
      </c>
      <c r="IA27" s="1">
        <v>1</v>
      </c>
      <c r="IB27" s="1">
        <v>1</v>
      </c>
      <c r="IE27" s="1">
        <v>-50.973066069366105</v>
      </c>
      <c r="IF27" s="1">
        <v>-50.973066069366105</v>
      </c>
      <c r="IG27" s="1">
        <v>-50.973066069366105</v>
      </c>
      <c r="IH27" s="1">
        <v>-50.973066069366105</v>
      </c>
      <c r="II27" s="1">
        <v>-50.973066069366105</v>
      </c>
      <c r="IJ27" s="1">
        <v>-50.973066069366105</v>
      </c>
      <c r="IK27" s="1">
        <v>-50.973066069366105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V27" s="1">
        <v>-2.4846988812948778E-2</v>
      </c>
      <c r="IW27" s="1">
        <v>1.2787753317100135E-2</v>
      </c>
      <c r="IX27" s="1">
        <v>-1.4040456107031201</v>
      </c>
      <c r="IY27" s="1">
        <v>-5.128733538752428E-3</v>
      </c>
      <c r="JB27" s="1">
        <v>1</v>
      </c>
      <c r="JC27" s="1">
        <v>1</v>
      </c>
      <c r="JD27" s="1">
        <v>1</v>
      </c>
      <c r="JE27" s="1">
        <v>1</v>
      </c>
      <c r="JF27" s="1">
        <v>1</v>
      </c>
      <c r="JG27" s="1">
        <v>1</v>
      </c>
      <c r="JH27" s="1">
        <v>1</v>
      </c>
      <c r="JI27" s="1">
        <v>1</v>
      </c>
      <c r="JJ27" s="1">
        <v>1</v>
      </c>
      <c r="JK27" s="1">
        <v>1</v>
      </c>
      <c r="JL27" s="1">
        <v>1</v>
      </c>
      <c r="JM27" s="1">
        <v>1</v>
      </c>
      <c r="JN27" s="1">
        <v>1</v>
      </c>
      <c r="JO27" s="1">
        <v>1</v>
      </c>
      <c r="JP27" s="1">
        <v>1</v>
      </c>
      <c r="JQ27" s="1">
        <v>1</v>
      </c>
      <c r="JV27" s="1">
        <v>1</v>
      </c>
      <c r="JW27" s="1">
        <v>1</v>
      </c>
      <c r="JX27" s="1">
        <v>1</v>
      </c>
      <c r="JY27" s="1">
        <v>1</v>
      </c>
      <c r="JZ27" s="1">
        <v>1</v>
      </c>
      <c r="KA27" s="1">
        <v>1</v>
      </c>
      <c r="KB27" s="1">
        <v>1</v>
      </c>
      <c r="KC27" s="1">
        <v>1</v>
      </c>
      <c r="KD27" s="1">
        <v>1</v>
      </c>
      <c r="KE27" s="1">
        <v>1</v>
      </c>
      <c r="KF27" s="1">
        <v>1</v>
      </c>
      <c r="KG27" s="1">
        <v>1</v>
      </c>
      <c r="KH27" s="1">
        <v>1</v>
      </c>
      <c r="KI27" s="1">
        <v>1</v>
      </c>
      <c r="KJ27" s="1">
        <v>1</v>
      </c>
      <c r="KK27" s="1">
        <v>1</v>
      </c>
      <c r="KL27" s="1">
        <f>BO27-BN27*BN27</f>
        <v>0</v>
      </c>
      <c r="KM27" s="1" t="e">
        <f ca="1">BN27-КОРЕНЬ(BP27)/КОРЕНЬ(B27)*$B$1</f>
        <v>#NAME?</v>
      </c>
      <c r="KN27" s="1" t="e">
        <f ca="1">BN27+КОРЕНЬ(BP27)/КОРЕНЬ(B27)*$B$1</f>
        <v>#NAME?</v>
      </c>
      <c r="KQ27" s="1">
        <v>1</v>
      </c>
      <c r="KR27" s="1">
        <v>1</v>
      </c>
      <c r="KS27" s="1">
        <v>1</v>
      </c>
      <c r="KT27" s="1">
        <v>1</v>
      </c>
      <c r="KU27" s="1">
        <v>1</v>
      </c>
      <c r="KV27" s="1">
        <v>1</v>
      </c>
      <c r="KW27" s="1">
        <v>1</v>
      </c>
      <c r="KX27" s="1">
        <v>1</v>
      </c>
      <c r="KZ27" s="1">
        <v>8.4059051336037811</v>
      </c>
      <c r="LA27" s="1">
        <v>8.4059051336037811</v>
      </c>
      <c r="LB27" s="1">
        <v>8.4059051336037811</v>
      </c>
      <c r="LC27" s="1">
        <v>8.4059051336037811</v>
      </c>
      <c r="LD27" s="1">
        <v>8.4059051336037811</v>
      </c>
      <c r="LE27" s="1">
        <v>8.4059051336037811</v>
      </c>
      <c r="LF27" s="1">
        <v>8.4059051336037811</v>
      </c>
      <c r="LG27" s="1">
        <v>8.4059051336037811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R27" s="1">
        <v>19.973302793834055</v>
      </c>
      <c r="LS27" s="1">
        <v>398.93481313347229</v>
      </c>
      <c r="LT27" s="1">
        <v>19.428505456545864</v>
      </c>
      <c r="LU27" s="1">
        <v>19.984930225804433</v>
      </c>
      <c r="LX27" s="1">
        <v>1</v>
      </c>
      <c r="LY27" s="1">
        <v>1</v>
      </c>
      <c r="LZ27" s="1">
        <v>1</v>
      </c>
      <c r="MA27" s="1">
        <v>1</v>
      </c>
      <c r="MB27" s="1">
        <v>1</v>
      </c>
      <c r="MC27" s="1">
        <v>1</v>
      </c>
      <c r="MD27" s="1">
        <v>1</v>
      </c>
      <c r="ME27" s="1">
        <v>1</v>
      </c>
      <c r="MF27" s="1">
        <v>1</v>
      </c>
      <c r="MG27" s="1">
        <v>1</v>
      </c>
      <c r="MH27" s="1">
        <v>1</v>
      </c>
      <c r="MI27" s="1">
        <v>1</v>
      </c>
      <c r="MJ27" s="1">
        <v>1</v>
      </c>
      <c r="MK27" s="1">
        <v>1</v>
      </c>
      <c r="ML27" s="1">
        <v>1</v>
      </c>
      <c r="MM27" s="1">
        <v>1</v>
      </c>
      <c r="MR27" s="1">
        <v>1</v>
      </c>
      <c r="MS27" s="1">
        <v>1</v>
      </c>
      <c r="MT27" s="1">
        <v>1</v>
      </c>
      <c r="MU27" s="1">
        <v>1</v>
      </c>
      <c r="MV27" s="1">
        <v>1</v>
      </c>
      <c r="MW27" s="1">
        <v>1</v>
      </c>
      <c r="MX27" s="1">
        <v>1</v>
      </c>
      <c r="MY27" s="1">
        <v>1</v>
      </c>
      <c r="MZ27" s="1">
        <v>1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f>BO27-BN27*BN27</f>
        <v>0</v>
      </c>
      <c r="NI27" s="1" t="e">
        <f ca="1">BN27-КОРЕНЬ(BP27)/КОРЕНЬ(B27)*$B$1</f>
        <v>#NAME?</v>
      </c>
      <c r="NJ27" s="1" t="e">
        <f ca="1">BN27+КОРЕНЬ(BP27)/КОРЕНЬ(B27)*$B$1</f>
        <v>#NAME?</v>
      </c>
      <c r="NM27" s="1">
        <v>1</v>
      </c>
      <c r="NN27" s="1">
        <v>1</v>
      </c>
      <c r="NO27" s="1">
        <v>1</v>
      </c>
      <c r="NP27" s="1">
        <v>1</v>
      </c>
      <c r="NQ27" s="1">
        <v>1</v>
      </c>
      <c r="NR27" s="1">
        <v>1</v>
      </c>
      <c r="NS27" s="1">
        <v>1</v>
      </c>
      <c r="NT27" s="1">
        <v>1</v>
      </c>
      <c r="NV27" s="1">
        <v>1.3669044752362797E-2</v>
      </c>
      <c r="NW27" s="1">
        <v>1.3669044752362797E-2</v>
      </c>
      <c r="NX27" s="1">
        <v>1.3669044752362797E-2</v>
      </c>
      <c r="NY27" s="1">
        <v>1.3669044752362797E-2</v>
      </c>
      <c r="NZ27" s="1">
        <v>1.3669044752362797E-2</v>
      </c>
      <c r="OA27" s="1">
        <v>1.3669044752362797E-2</v>
      </c>
      <c r="OB27" s="1">
        <v>1.3669044752362797E-2</v>
      </c>
      <c r="OC27" s="1">
        <v>1.3669044752362797E-2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N27" s="1">
        <v>0.98515398088045547</v>
      </c>
      <c r="OO27" s="1">
        <v>0.97073071769472252</v>
      </c>
      <c r="OP27" s="1">
        <v>0.82300172971793029</v>
      </c>
      <c r="OQ27" s="1">
        <v>0.9904600462452916</v>
      </c>
    </row>
    <row r="28" spans="1:407" s="1" customFormat="1" x14ac:dyDescent="0.25">
      <c r="A28" s="1">
        <v>1300</v>
      </c>
      <c r="B28" s="1">
        <v>200</v>
      </c>
      <c r="C28" s="1">
        <v>100</v>
      </c>
      <c r="D28" s="1" t="s">
        <v>412</v>
      </c>
      <c r="E28" s="1">
        <v>1232.3040237199993</v>
      </c>
      <c r="F28" s="1">
        <v>2681773.4522552965</v>
      </c>
      <c r="G28" s="1">
        <f>F28-E28*E28</f>
        <v>1163200.2453787958</v>
      </c>
      <c r="H28" s="1" t="e">
        <f ca="1">E28-КОРЕНЬ(G28)/КОРЕНЬ(B28)*$B$1</f>
        <v>#NAME?</v>
      </c>
      <c r="I28" s="1" t="e">
        <f ca="1">E28+КОРЕНЬ(G28)/КОРЕНЬ(B28)*$B$1</f>
        <v>#NAME?</v>
      </c>
      <c r="J28" s="1">
        <f>E28/(A28*C28)</f>
        <v>9.4792617209230722E-3</v>
      </c>
      <c r="K28" s="1" t="e">
        <f ca="1">J28-КОРЕНЬ(G28)/КОРЕНЬ(B28)*$B$1</f>
        <v>#NAME?</v>
      </c>
      <c r="L28" s="1" t="e">
        <f ca="1">J28+КОРЕНЬ(G28)/КОРЕНЬ(B28)*$B$1</f>
        <v>#NAME?</v>
      </c>
      <c r="M28" s="1">
        <v>0</v>
      </c>
      <c r="N28" s="1">
        <v>5.5E-2</v>
      </c>
      <c r="O28" s="1">
        <v>5.5E-2</v>
      </c>
      <c r="P28" s="1">
        <v>6.5000000000000002E-2</v>
      </c>
      <c r="Q28" s="1">
        <f>P28-O28*O28</f>
        <v>6.1975000000000002E-2</v>
      </c>
      <c r="R28" s="1" t="e">
        <f ca="1">O28-КОРЕНЬ(Q28)/КОРЕНЬ(B28)*$B$1</f>
        <v>#NAME?</v>
      </c>
      <c r="S28" s="1" t="e">
        <f ca="1">O28+КОРЕНЬ(Q28)/КОРЕНЬ(B28)*$B$1</f>
        <v>#NAME?</v>
      </c>
      <c r="T28" s="1">
        <v>129900</v>
      </c>
      <c r="U28" s="2">
        <v>16874010000</v>
      </c>
      <c r="V28" s="2">
        <f>U28-T28*T28</f>
        <v>0</v>
      </c>
      <c r="W28" s="2" t="e">
        <f ca="1">T28-КОРЕНЬ(V28)/КОРЕНЬ(B28)*$B$1</f>
        <v>#NAME?</v>
      </c>
      <c r="X28" s="2" t="e">
        <f ca="1">T28+КОРЕНЬ(V28)/КОРЕНЬ(B28)*$B$1</f>
        <v>#NAME?</v>
      </c>
      <c r="Y28" s="2">
        <f>T28/(A28*C28)</f>
        <v>0.99923076923076926</v>
      </c>
      <c r="Z28" s="2" t="e">
        <f ca="1">Y28-КОРЕНЬ(V28)/КОРЕНЬ(B28)*$B$1</f>
        <v>#NAME?</v>
      </c>
      <c r="AA28" s="2" t="e">
        <f ca="1">Y28+КОРЕНЬ(V28)/КОРЕНЬ(B28)*$B$1</f>
        <v>#NAME?</v>
      </c>
      <c r="AB28" s="2">
        <v>1300</v>
      </c>
      <c r="AC28" s="2">
        <v>1690000</v>
      </c>
      <c r="AD28" s="2">
        <f t="shared" si="30"/>
        <v>1</v>
      </c>
      <c r="AE28" s="2">
        <v>0</v>
      </c>
      <c r="AF28" s="2">
        <v>0</v>
      </c>
      <c r="AG28" s="2">
        <v>33976.78</v>
      </c>
      <c r="AH28" s="2">
        <v>1478961951.3800001</v>
      </c>
      <c r="AI28" s="2">
        <v>129900</v>
      </c>
      <c r="AJ28" s="2">
        <v>0</v>
      </c>
      <c r="AK28" s="2">
        <v>0</v>
      </c>
      <c r="AL28" s="2"/>
      <c r="AM28" s="2"/>
      <c r="AN28" s="2"/>
      <c r="AO28" s="2"/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/>
      <c r="BE28" s="2"/>
      <c r="BF28" s="2"/>
      <c r="BG28" s="2"/>
      <c r="BH28" s="2"/>
      <c r="BI28" s="2"/>
      <c r="BJ28" s="2">
        <v>1</v>
      </c>
      <c r="BK28" s="2">
        <v>1</v>
      </c>
      <c r="BL28" s="2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f>BO28-BN28*BN28</f>
        <v>0</v>
      </c>
      <c r="BY28" s="1" t="e">
        <f ca="1">BN28-КОРЕНЬ(BP28)/КОРЕНЬ(B28)*$B$1</f>
        <v>#NAME?</v>
      </c>
      <c r="BZ28" s="1" t="e">
        <f ca="1">BN28+КОРЕНЬ(BP28)/КОРЕНЬ(B28)*$B$1</f>
        <v>#NAME?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M28" s="1">
        <v>-43677.662305796046</v>
      </c>
      <c r="CN28" s="1">
        <v>-43677.662305796046</v>
      </c>
      <c r="CO28" s="1">
        <v>-43677.662305796046</v>
      </c>
      <c r="CP28" s="1">
        <v>-43677.662305796046</v>
      </c>
      <c r="CQ28" s="1">
        <v>-43677.662305796046</v>
      </c>
      <c r="CR28" s="1">
        <v>-43677.662305796046</v>
      </c>
      <c r="CS28" s="1">
        <v>-43677.662305796046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D28" s="1">
        <v>-6.949787719694511E-4</v>
      </c>
      <c r="DE28" s="1">
        <v>1.0350016508580959E-6</v>
      </c>
      <c r="DF28" s="1">
        <v>-3.7528512296311741E-3</v>
      </c>
      <c r="DG28" s="1">
        <v>-5.1045176998772359E-5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ED28" s="1">
        <v>8.5250000000000004</v>
      </c>
      <c r="EE28" s="1">
        <v>138.785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f>BO28-BN28*BN28</f>
        <v>0</v>
      </c>
      <c r="EU28" s="1" t="e">
        <f ca="1">BN28-КОРЕНЬ(BP28)/КОРЕНЬ(B28)*$B$1</f>
        <v>#NAME?</v>
      </c>
      <c r="EV28" s="1" t="e">
        <f ca="1">BN28+КОРЕНЬ(BP28)/КОРЕНЬ(B28)*$B$1</f>
        <v>#NAME?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H28" s="1">
        <v>30.848169606402347</v>
      </c>
      <c r="FI28" s="1">
        <v>-29.518341672771147</v>
      </c>
      <c r="FJ28" s="1">
        <v>-29.518341672771147</v>
      </c>
      <c r="FK28" s="1">
        <v>-29.518341672771147</v>
      </c>
      <c r="FL28" s="1">
        <v>-29.518341672771147</v>
      </c>
      <c r="FM28" s="1">
        <v>-29.518341672771147</v>
      </c>
      <c r="FN28" s="1">
        <v>-29.518341672771147</v>
      </c>
      <c r="FO28" s="1">
        <v>-29.518341672771147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Z28" s="1">
        <v>106.76394616223479</v>
      </c>
      <c r="GA28" s="1">
        <v>11398.540267162954</v>
      </c>
      <c r="GB28" s="1">
        <v>106.64845836237606</v>
      </c>
      <c r="GC28" s="1">
        <v>106.76453656220437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P28" s="1">
        <v>1</v>
      </c>
      <c r="GQ28" s="1">
        <v>1</v>
      </c>
      <c r="GR28" s="1">
        <v>1</v>
      </c>
      <c r="GS28" s="1">
        <v>1</v>
      </c>
      <c r="GT28" s="1">
        <v>1</v>
      </c>
      <c r="GU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v>1</v>
      </c>
      <c r="HK28" s="1">
        <v>1</v>
      </c>
      <c r="HL28" s="1">
        <v>1</v>
      </c>
      <c r="HM28" s="1">
        <v>1</v>
      </c>
      <c r="HN28" s="1">
        <v>1</v>
      </c>
      <c r="HO28" s="1">
        <v>1</v>
      </c>
      <c r="HP28" s="1">
        <f>BO28-BN28*BN28</f>
        <v>0</v>
      </c>
      <c r="HQ28" s="1" t="e">
        <f ca="1">BN28-КОРЕНЬ(BP28)/КОРЕНЬ(B28)*$B$1</f>
        <v>#NAME?</v>
      </c>
      <c r="HR28" s="1" t="e">
        <f ca="1">BN28+КОРЕНЬ(BP28)/КОРЕНЬ(B28)*$B$1</f>
        <v>#NAME?</v>
      </c>
      <c r="HV28" s="1">
        <v>1</v>
      </c>
      <c r="HW28" s="1">
        <v>1</v>
      </c>
      <c r="HX28" s="1">
        <v>1</v>
      </c>
      <c r="HY28" s="1">
        <v>1</v>
      </c>
      <c r="HZ28" s="1">
        <v>1</v>
      </c>
      <c r="IA28" s="1">
        <v>1</v>
      </c>
      <c r="IB28" s="1">
        <v>1</v>
      </c>
      <c r="IE28" s="1">
        <v>-52.764663237354661</v>
      </c>
      <c r="IF28" s="1">
        <v>-52.764663237354661</v>
      </c>
      <c r="IG28" s="1">
        <v>-52.764663237354661</v>
      </c>
      <c r="IH28" s="1">
        <v>-52.764663237354661</v>
      </c>
      <c r="II28" s="1">
        <v>-52.764663237354661</v>
      </c>
      <c r="IJ28" s="1">
        <v>-52.764663237354661</v>
      </c>
      <c r="IK28" s="1">
        <v>-52.764663237354661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V28" s="1">
        <v>-4.7184285584018059E-3</v>
      </c>
      <c r="IW28" s="1">
        <v>2.6540464603716356E-5</v>
      </c>
      <c r="IX28" s="1">
        <v>-1.4524792468494141E-2</v>
      </c>
      <c r="IY28" s="1">
        <v>-2.7412887621736104E-4</v>
      </c>
      <c r="JB28" s="1">
        <v>1</v>
      </c>
      <c r="JC28" s="1">
        <v>1</v>
      </c>
      <c r="JD28" s="1">
        <v>1</v>
      </c>
      <c r="JE28" s="1">
        <v>1</v>
      </c>
      <c r="JF28" s="1">
        <v>1</v>
      </c>
      <c r="JG28" s="1">
        <v>1</v>
      </c>
      <c r="JH28" s="1">
        <v>1</v>
      </c>
      <c r="JI28" s="1">
        <v>1</v>
      </c>
      <c r="JJ28" s="1">
        <v>1</v>
      </c>
      <c r="JK28" s="1">
        <v>1</v>
      </c>
      <c r="JL28" s="1">
        <v>1</v>
      </c>
      <c r="JM28" s="1">
        <v>1</v>
      </c>
      <c r="JN28" s="1">
        <v>1</v>
      </c>
      <c r="JO28" s="1">
        <v>1</v>
      </c>
      <c r="JP28" s="1">
        <v>1</v>
      </c>
      <c r="JQ28" s="1">
        <v>1</v>
      </c>
      <c r="JV28" s="1">
        <v>1</v>
      </c>
      <c r="JW28" s="1">
        <v>1</v>
      </c>
      <c r="JX28" s="1">
        <v>1</v>
      </c>
      <c r="JY28" s="1">
        <v>1</v>
      </c>
      <c r="JZ28" s="1">
        <v>1</v>
      </c>
      <c r="KA28" s="1">
        <v>1</v>
      </c>
      <c r="KB28" s="1">
        <v>1</v>
      </c>
      <c r="KC28" s="1">
        <v>1</v>
      </c>
      <c r="KD28" s="1">
        <v>1</v>
      </c>
      <c r="KE28" s="1">
        <v>1</v>
      </c>
      <c r="KF28" s="1">
        <v>1</v>
      </c>
      <c r="KG28" s="1">
        <v>1</v>
      </c>
      <c r="KH28" s="1">
        <v>1</v>
      </c>
      <c r="KI28" s="1">
        <v>1</v>
      </c>
      <c r="KJ28" s="1">
        <v>1</v>
      </c>
      <c r="KK28" s="1">
        <v>1</v>
      </c>
      <c r="KL28" s="1">
        <f>BO28-BN28*BN28</f>
        <v>0</v>
      </c>
      <c r="KM28" s="1" t="e">
        <f ca="1">BN28-КОРЕНЬ(BP28)/КОРЕНЬ(B28)*$B$1</f>
        <v>#NAME?</v>
      </c>
      <c r="KN28" s="1" t="e">
        <f ca="1">BN28+КОРЕНЬ(BP28)/КОРЕНЬ(B28)*$B$1</f>
        <v>#NAME?</v>
      </c>
      <c r="KQ28" s="1">
        <v>1</v>
      </c>
      <c r="KR28" s="1">
        <v>1</v>
      </c>
      <c r="KS28" s="1">
        <v>1</v>
      </c>
      <c r="KT28" s="1">
        <v>1</v>
      </c>
      <c r="KU28" s="1">
        <v>1</v>
      </c>
      <c r="KV28" s="1">
        <v>1</v>
      </c>
      <c r="KW28" s="1">
        <v>1</v>
      </c>
      <c r="KX28" s="1">
        <v>1</v>
      </c>
      <c r="KZ28" s="1">
        <v>8.2179263396852846</v>
      </c>
      <c r="LA28" s="1">
        <v>8.2179263396852846</v>
      </c>
      <c r="LB28" s="1">
        <v>8.2179263396852846</v>
      </c>
      <c r="LC28" s="1">
        <v>8.2179263396852846</v>
      </c>
      <c r="LD28" s="1">
        <v>8.2179263396852846</v>
      </c>
      <c r="LE28" s="1">
        <v>8.2179263396852846</v>
      </c>
      <c r="LF28" s="1">
        <v>8.2179263396852846</v>
      </c>
      <c r="LG28" s="1">
        <v>8.2179263396852846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R28" s="1">
        <v>19.985890664293471</v>
      </c>
      <c r="LS28" s="1">
        <v>399.43583592368088</v>
      </c>
      <c r="LT28" s="1">
        <v>19.973847617231236</v>
      </c>
      <c r="LU28" s="1">
        <v>19.996638443274275</v>
      </c>
      <c r="LX28" s="1">
        <v>1</v>
      </c>
      <c r="LY28" s="1">
        <v>1</v>
      </c>
      <c r="LZ28" s="1">
        <v>1</v>
      </c>
      <c r="MA28" s="1">
        <v>1</v>
      </c>
      <c r="MB28" s="1">
        <v>1</v>
      </c>
      <c r="MC28" s="1">
        <v>1</v>
      </c>
      <c r="MD28" s="1">
        <v>1</v>
      </c>
      <c r="ME28" s="1">
        <v>1</v>
      </c>
      <c r="MF28" s="1">
        <v>1</v>
      </c>
      <c r="MG28" s="1">
        <v>1</v>
      </c>
      <c r="MH28" s="1">
        <v>1</v>
      </c>
      <c r="MI28" s="1">
        <v>1</v>
      </c>
      <c r="MJ28" s="1">
        <v>1</v>
      </c>
      <c r="MK28" s="1">
        <v>1</v>
      </c>
      <c r="ML28" s="1">
        <v>1</v>
      </c>
      <c r="MM28" s="1">
        <v>1</v>
      </c>
      <c r="MR28" s="1">
        <v>1</v>
      </c>
      <c r="MS28" s="1">
        <v>1</v>
      </c>
      <c r="MT28" s="1">
        <v>1</v>
      </c>
      <c r="MU28" s="1">
        <v>1</v>
      </c>
      <c r="MV28" s="1">
        <v>1</v>
      </c>
      <c r="MW28" s="1">
        <v>1</v>
      </c>
      <c r="MX28" s="1">
        <v>1</v>
      </c>
      <c r="MY28" s="1">
        <v>1</v>
      </c>
      <c r="MZ28" s="1">
        <v>1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f>BO28-BN28*BN28</f>
        <v>0</v>
      </c>
      <c r="NI28" s="1" t="e">
        <f ca="1">BN28-КОРЕНЬ(BP28)/КОРЕНЬ(B28)*$B$1</f>
        <v>#NAME?</v>
      </c>
      <c r="NJ28" s="1" t="e">
        <f ca="1">BN28+КОРЕНЬ(BP28)/КОРЕНЬ(B28)*$B$1</f>
        <v>#NAME?</v>
      </c>
      <c r="NM28" s="1">
        <v>1</v>
      </c>
      <c r="NN28" s="1">
        <v>1</v>
      </c>
      <c r="NO28" s="1">
        <v>1</v>
      </c>
      <c r="NP28" s="1">
        <v>1</v>
      </c>
      <c r="NQ28" s="1">
        <v>1</v>
      </c>
      <c r="NR28" s="1">
        <v>1</v>
      </c>
      <c r="NS28" s="1">
        <v>1</v>
      </c>
      <c r="NT28" s="1">
        <v>1</v>
      </c>
      <c r="NV28" s="1">
        <v>1.3491523285474838E-2</v>
      </c>
      <c r="NW28" s="1">
        <v>1.3491523285474838E-2</v>
      </c>
      <c r="NX28" s="1">
        <v>1.3491523285474838E-2</v>
      </c>
      <c r="NY28" s="1">
        <v>1.3491523285474838E-2</v>
      </c>
      <c r="NZ28" s="1">
        <v>1.3491523285474838E-2</v>
      </c>
      <c r="OA28" s="1">
        <v>1.3491523285474838E-2</v>
      </c>
      <c r="OB28" s="1">
        <v>1.3491523285474838E-2</v>
      </c>
      <c r="OC28" s="1">
        <v>1.3491523285474838E-2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N28" s="1">
        <v>0.98480666667263095</v>
      </c>
      <c r="OO28" s="1">
        <v>0.97007553437896232</v>
      </c>
      <c r="OP28" s="1">
        <v>0.91336773388392445</v>
      </c>
      <c r="OQ28" s="1">
        <v>0.99647022516291561</v>
      </c>
    </row>
    <row r="29" spans="1:407" x14ac:dyDescent="0.25">
      <c r="A29" s="1">
        <v>1350</v>
      </c>
      <c r="AD29" s="2">
        <f t="shared" si="30"/>
        <v>0</v>
      </c>
    </row>
    <row r="30" spans="1:407" x14ac:dyDescent="0.25">
      <c r="A30" s="1">
        <v>1400</v>
      </c>
      <c r="AD30" s="2">
        <f t="shared" si="30"/>
        <v>0</v>
      </c>
    </row>
    <row r="31" spans="1:407" x14ac:dyDescent="0.25">
      <c r="A31" s="1">
        <v>1450</v>
      </c>
      <c r="AD31" s="2">
        <f t="shared" si="30"/>
        <v>0</v>
      </c>
    </row>
    <row r="32" spans="1:407" x14ac:dyDescent="0.25">
      <c r="A32" s="1">
        <v>1500</v>
      </c>
      <c r="AD32" s="2">
        <f t="shared" si="30"/>
        <v>0</v>
      </c>
    </row>
    <row r="33" spans="1:407" x14ac:dyDescent="0.25">
      <c r="A33" s="1">
        <v>1550</v>
      </c>
      <c r="AD33" s="2">
        <f t="shared" si="30"/>
        <v>0</v>
      </c>
    </row>
    <row r="34" spans="1:407" x14ac:dyDescent="0.25">
      <c r="A34" s="1">
        <v>1600</v>
      </c>
      <c r="AD34" s="2">
        <f t="shared" si="30"/>
        <v>0</v>
      </c>
    </row>
    <row r="35" spans="1:407" x14ac:dyDescent="0.25">
      <c r="A35" s="1">
        <v>1650</v>
      </c>
      <c r="AD35" s="2">
        <f t="shared" si="30"/>
        <v>0</v>
      </c>
    </row>
    <row r="36" spans="1:407" x14ac:dyDescent="0.25">
      <c r="A36" s="1">
        <v>1700</v>
      </c>
      <c r="AD36" s="2">
        <f t="shared" si="30"/>
        <v>0</v>
      </c>
    </row>
    <row r="37" spans="1:407" x14ac:dyDescent="0.25">
      <c r="A37" s="1">
        <v>1750</v>
      </c>
      <c r="AD37" s="2">
        <f t="shared" si="30"/>
        <v>0</v>
      </c>
    </row>
    <row r="38" spans="1:407" x14ac:dyDescent="0.25">
      <c r="A38" s="1">
        <v>1800</v>
      </c>
      <c r="AD38" s="2">
        <f t="shared" si="30"/>
        <v>0</v>
      </c>
    </row>
    <row r="39" spans="1:407" x14ac:dyDescent="0.25">
      <c r="A39" s="1">
        <v>1850</v>
      </c>
      <c r="AD39" s="2">
        <f t="shared" si="30"/>
        <v>0</v>
      </c>
    </row>
    <row r="40" spans="1:407" x14ac:dyDescent="0.25">
      <c r="A40" s="1">
        <v>1900</v>
      </c>
      <c r="AD40" s="2">
        <f t="shared" si="30"/>
        <v>0</v>
      </c>
    </row>
    <row r="41" spans="1:407" x14ac:dyDescent="0.25">
      <c r="A41" s="1">
        <v>1950</v>
      </c>
      <c r="AD41" s="2">
        <f t="shared" si="30"/>
        <v>0</v>
      </c>
    </row>
    <row r="42" spans="1:407" x14ac:dyDescent="0.25">
      <c r="A42" s="1">
        <v>2000</v>
      </c>
      <c r="AD42" s="2">
        <f t="shared" si="30"/>
        <v>0</v>
      </c>
    </row>
    <row r="43" spans="1:407" s="1" customFormat="1" x14ac:dyDescent="0.25">
      <c r="E43" s="1" t="s">
        <v>0</v>
      </c>
      <c r="F43" s="1" t="s">
        <v>1</v>
      </c>
      <c r="G43" s="1" t="s">
        <v>2</v>
      </c>
      <c r="H43" s="1" t="s">
        <v>3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386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18</v>
      </c>
      <c r="X43" s="2" t="s">
        <v>19</v>
      </c>
      <c r="Y43" s="2" t="s">
        <v>20</v>
      </c>
      <c r="Z43" s="2" t="s">
        <v>374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407" s="1" customFormat="1" x14ac:dyDescent="0.25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D44" s="1" t="s">
        <v>106</v>
      </c>
      <c r="DE44" s="1" t="s">
        <v>107</v>
      </c>
      <c r="DF44" s="1" t="s">
        <v>108</v>
      </c>
      <c r="DG44" s="1" t="s">
        <v>109</v>
      </c>
      <c r="DJ44" s="1" t="s">
        <v>110</v>
      </c>
      <c r="DK44" s="1" t="s">
        <v>111</v>
      </c>
      <c r="DL44" s="1" t="s">
        <v>112</v>
      </c>
      <c r="DM44" s="1" t="s">
        <v>113</v>
      </c>
      <c r="DN44" s="1" t="s">
        <v>114</v>
      </c>
      <c r="DO44" s="1" t="s">
        <v>115</v>
      </c>
      <c r="DP44" s="1" t="s">
        <v>116</v>
      </c>
      <c r="DQ44" s="1" t="s">
        <v>117</v>
      </c>
      <c r="DR44" s="1" t="s">
        <v>118</v>
      </c>
      <c r="DS44" s="1" t="s">
        <v>119</v>
      </c>
      <c r="DT44" s="1" t="s">
        <v>120</v>
      </c>
      <c r="DU44" s="1" t="s">
        <v>121</v>
      </c>
      <c r="DV44" s="1" t="s">
        <v>122</v>
      </c>
      <c r="DW44" s="1" t="s">
        <v>123</v>
      </c>
      <c r="DX44" s="1" t="s">
        <v>124</v>
      </c>
      <c r="DY44" s="1" t="s">
        <v>125</v>
      </c>
      <c r="ED44" s="1" t="s">
        <v>126</v>
      </c>
      <c r="EE44" s="1" t="s">
        <v>127</v>
      </c>
      <c r="EF44" s="1" t="s">
        <v>128</v>
      </c>
      <c r="EG44" s="1" t="s">
        <v>129</v>
      </c>
      <c r="EH44" s="1" t="s">
        <v>130</v>
      </c>
      <c r="EI44" s="1" t="s">
        <v>131</v>
      </c>
      <c r="EJ44" s="1" t="s">
        <v>132</v>
      </c>
      <c r="EK44" s="1" t="s">
        <v>133</v>
      </c>
      <c r="EL44" s="1" t="s">
        <v>134</v>
      </c>
      <c r="EM44" s="1" t="s">
        <v>135</v>
      </c>
      <c r="EN44" s="1" t="s">
        <v>136</v>
      </c>
      <c r="EO44" s="1" t="s">
        <v>137</v>
      </c>
      <c r="EP44" s="1" t="s">
        <v>138</v>
      </c>
      <c r="EQ44" s="1" t="s">
        <v>139</v>
      </c>
      <c r="ER44" s="1" t="s">
        <v>140</v>
      </c>
      <c r="ES44" s="1" t="s">
        <v>141</v>
      </c>
      <c r="EY44" s="1" t="s">
        <v>142</v>
      </c>
      <c r="EZ44" s="1" t="s">
        <v>143</v>
      </c>
      <c r="FA44" s="1" t="s">
        <v>144</v>
      </c>
      <c r="FB44" s="1" t="s">
        <v>145</v>
      </c>
      <c r="FC44" s="1" t="s">
        <v>146</v>
      </c>
      <c r="FD44" s="1" t="s">
        <v>147</v>
      </c>
      <c r="FE44" s="1" t="s">
        <v>148</v>
      </c>
      <c r="FF44" s="1" t="s">
        <v>149</v>
      </c>
      <c r="FH44" s="1" t="s">
        <v>150</v>
      </c>
      <c r="FI44" s="1" t="s">
        <v>151</v>
      </c>
      <c r="FJ44" s="1" t="s">
        <v>152</v>
      </c>
      <c r="FK44" s="1" t="s">
        <v>153</v>
      </c>
      <c r="FL44" s="1" t="s">
        <v>154</v>
      </c>
      <c r="FM44" s="1" t="s">
        <v>155</v>
      </c>
      <c r="FN44" s="1" t="s">
        <v>156</v>
      </c>
      <c r="FO44" s="1" t="s">
        <v>157</v>
      </c>
      <c r="FQ44" s="1" t="s">
        <v>158</v>
      </c>
      <c r="FR44" s="1" t="s">
        <v>159</v>
      </c>
      <c r="FS44" s="1" t="s">
        <v>160</v>
      </c>
      <c r="FT44" s="1" t="s">
        <v>161</v>
      </c>
      <c r="FU44" s="1" t="s">
        <v>162</v>
      </c>
      <c r="FV44" s="1" t="s">
        <v>163</v>
      </c>
      <c r="FW44" s="1" t="s">
        <v>164</v>
      </c>
      <c r="FX44" s="1" t="s">
        <v>165</v>
      </c>
      <c r="FZ44" s="1" t="s">
        <v>106</v>
      </c>
      <c r="GA44" s="1" t="s">
        <v>107</v>
      </c>
      <c r="GB44" s="1" t="s">
        <v>108</v>
      </c>
      <c r="GC44" s="1" t="s">
        <v>109</v>
      </c>
      <c r="GF44" s="1" t="s">
        <v>166</v>
      </c>
      <c r="GG44" s="1" t="s">
        <v>167</v>
      </c>
      <c r="GH44" s="1" t="s">
        <v>168</v>
      </c>
      <c r="GI44" s="1" t="s">
        <v>169</v>
      </c>
      <c r="GJ44" s="1" t="s">
        <v>170</v>
      </c>
      <c r="GK44" s="1" t="s">
        <v>171</v>
      </c>
      <c r="GL44" s="1" t="s">
        <v>172</v>
      </c>
      <c r="GM44" s="1" t="s">
        <v>173</v>
      </c>
      <c r="GN44" s="1" t="s">
        <v>174</v>
      </c>
      <c r="GO44" s="1" t="s">
        <v>175</v>
      </c>
      <c r="GP44" s="1" t="s">
        <v>176</v>
      </c>
      <c r="GQ44" s="1" t="s">
        <v>177</v>
      </c>
      <c r="GR44" s="1" t="s">
        <v>178</v>
      </c>
      <c r="GS44" s="1" t="s">
        <v>179</v>
      </c>
      <c r="GT44" s="1" t="s">
        <v>180</v>
      </c>
      <c r="GU44" s="1" t="s">
        <v>181</v>
      </c>
      <c r="GZ44" s="1" t="s">
        <v>182</v>
      </c>
      <c r="HA44" s="1" t="s">
        <v>183</v>
      </c>
      <c r="HB44" s="1" t="s">
        <v>184</v>
      </c>
      <c r="HC44" s="1" t="s">
        <v>185</v>
      </c>
      <c r="HD44" s="1" t="s">
        <v>186</v>
      </c>
      <c r="HE44" s="1" t="s">
        <v>187</v>
      </c>
      <c r="HF44" s="1" t="s">
        <v>188</v>
      </c>
      <c r="HG44" s="1" t="s">
        <v>189</v>
      </c>
      <c r="HH44" s="1" t="s">
        <v>190</v>
      </c>
      <c r="HI44" s="1" t="s">
        <v>191</v>
      </c>
      <c r="HJ44" s="1" t="s">
        <v>192</v>
      </c>
      <c r="HK44" s="1" t="s">
        <v>193</v>
      </c>
      <c r="HL44" s="1" t="s">
        <v>194</v>
      </c>
      <c r="HM44" s="1" t="s">
        <v>195</v>
      </c>
      <c r="HN44" s="1" t="s">
        <v>196</v>
      </c>
      <c r="HO44" s="1" t="s">
        <v>197</v>
      </c>
      <c r="HU44" s="1" t="s">
        <v>198</v>
      </c>
      <c r="HV44" s="1" t="s">
        <v>199</v>
      </c>
      <c r="HW44" s="1" t="s">
        <v>200</v>
      </c>
      <c r="HX44" s="1" t="s">
        <v>201</v>
      </c>
      <c r="HY44" s="1" t="s">
        <v>202</v>
      </c>
      <c r="HZ44" s="1" t="s">
        <v>203</v>
      </c>
      <c r="IA44" s="1" t="s">
        <v>204</v>
      </c>
      <c r="IB44" s="1" t="s">
        <v>205</v>
      </c>
      <c r="ID44" s="1" t="s">
        <v>206</v>
      </c>
      <c r="IE44" s="1" t="s">
        <v>207</v>
      </c>
      <c r="IF44" s="1" t="s">
        <v>208</v>
      </c>
      <c r="IG44" s="1" t="s">
        <v>209</v>
      </c>
      <c r="IH44" s="1" t="s">
        <v>210</v>
      </c>
      <c r="II44" s="1" t="s">
        <v>211</v>
      </c>
      <c r="IJ44" s="1" t="s">
        <v>212</v>
      </c>
      <c r="IK44" s="1" t="s">
        <v>213</v>
      </c>
      <c r="IM44" s="1" t="s">
        <v>214</v>
      </c>
      <c r="IN44" s="1" t="s">
        <v>215</v>
      </c>
      <c r="IO44" s="1" t="s">
        <v>216</v>
      </c>
      <c r="IP44" s="1" t="s">
        <v>217</v>
      </c>
      <c r="IQ44" s="1" t="s">
        <v>218</v>
      </c>
      <c r="IR44" s="1" t="s">
        <v>219</v>
      </c>
      <c r="IS44" s="1" t="s">
        <v>220</v>
      </c>
      <c r="IT44" s="1" t="s">
        <v>221</v>
      </c>
      <c r="IV44" s="1" t="s">
        <v>106</v>
      </c>
      <c r="IW44" s="1" t="s">
        <v>107</v>
      </c>
      <c r="IX44" s="1" t="s">
        <v>108</v>
      </c>
      <c r="IY44" s="1" t="s">
        <v>109</v>
      </c>
      <c r="JB44" s="1" t="s">
        <v>222</v>
      </c>
      <c r="JC44" s="1" t="s">
        <v>223</v>
      </c>
      <c r="JD44" s="1" t="s">
        <v>224</v>
      </c>
      <c r="JE44" s="1" t="s">
        <v>225</v>
      </c>
      <c r="JF44" s="1" t="s">
        <v>226</v>
      </c>
      <c r="JG44" s="1" t="s">
        <v>227</v>
      </c>
      <c r="JH44" s="1" t="s">
        <v>228</v>
      </c>
      <c r="JI44" s="1" t="s">
        <v>229</v>
      </c>
      <c r="JJ44" s="1" t="s">
        <v>230</v>
      </c>
      <c r="JK44" s="1" t="s">
        <v>231</v>
      </c>
      <c r="JL44" s="1" t="s">
        <v>232</v>
      </c>
      <c r="JM44" s="1" t="s">
        <v>233</v>
      </c>
      <c r="JN44" s="1" t="s">
        <v>234</v>
      </c>
      <c r="JO44" s="1" t="s">
        <v>235</v>
      </c>
      <c r="JP44" s="1" t="s">
        <v>236</v>
      </c>
      <c r="JQ44" s="1" t="s">
        <v>237</v>
      </c>
      <c r="JV44" s="1" t="s">
        <v>238</v>
      </c>
      <c r="JW44" s="1" t="s">
        <v>239</v>
      </c>
      <c r="JX44" s="1" t="s">
        <v>240</v>
      </c>
      <c r="JY44" s="1" t="s">
        <v>241</v>
      </c>
      <c r="JZ44" s="1" t="s">
        <v>242</v>
      </c>
      <c r="KA44" s="1" t="s">
        <v>243</v>
      </c>
      <c r="KB44" s="1" t="s">
        <v>244</v>
      </c>
      <c r="KC44" s="1" t="s">
        <v>245</v>
      </c>
      <c r="KD44" s="1" t="s">
        <v>246</v>
      </c>
      <c r="KE44" s="1" t="s">
        <v>247</v>
      </c>
      <c r="KF44" s="1" t="s">
        <v>248</v>
      </c>
      <c r="KG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Q44" s="1" t="s">
        <v>254</v>
      </c>
      <c r="KR44" s="1" t="s">
        <v>255</v>
      </c>
      <c r="KS44" s="1" t="s">
        <v>256</v>
      </c>
      <c r="KT44" s="1" t="s">
        <v>257</v>
      </c>
      <c r="KU44" s="1" t="s">
        <v>258</v>
      </c>
      <c r="KV44" s="1" t="s">
        <v>259</v>
      </c>
      <c r="KW44" s="1" t="s">
        <v>260</v>
      </c>
      <c r="KX44" s="1" t="s">
        <v>261</v>
      </c>
      <c r="KZ44" s="1" t="s">
        <v>262</v>
      </c>
      <c r="LA44" s="1" t="s">
        <v>263</v>
      </c>
      <c r="LB44" s="1" t="s">
        <v>264</v>
      </c>
      <c r="LC44" s="1" t="s">
        <v>265</v>
      </c>
      <c r="LD44" s="1" t="s">
        <v>266</v>
      </c>
      <c r="LE44" s="1" t="s">
        <v>267</v>
      </c>
      <c r="LF44" s="1" t="s">
        <v>268</v>
      </c>
      <c r="LG44" s="1" t="s">
        <v>269</v>
      </c>
      <c r="LI44" s="1" t="s">
        <v>270</v>
      </c>
      <c r="LJ44" s="1" t="s">
        <v>271</v>
      </c>
      <c r="LK44" s="1" t="s">
        <v>272</v>
      </c>
      <c r="LL44" s="1" t="s">
        <v>273</v>
      </c>
      <c r="LM44" s="1" t="s">
        <v>274</v>
      </c>
      <c r="LN44" s="1" t="s">
        <v>275</v>
      </c>
      <c r="LO44" s="1" t="s">
        <v>276</v>
      </c>
      <c r="LP44" s="1" t="s">
        <v>277</v>
      </c>
      <c r="LR44" s="1" t="s">
        <v>106</v>
      </c>
      <c r="LS44" s="1" t="s">
        <v>107</v>
      </c>
      <c r="LT44" s="1" t="s">
        <v>108</v>
      </c>
      <c r="LU44" s="1" t="s">
        <v>109</v>
      </c>
      <c r="LX44" s="1" t="s">
        <v>278</v>
      </c>
      <c r="LY44" s="1" t="s">
        <v>279</v>
      </c>
      <c r="LZ44" s="1" t="s">
        <v>280</v>
      </c>
      <c r="MA44" s="1" t="s">
        <v>281</v>
      </c>
      <c r="MB44" s="1" t="s">
        <v>282</v>
      </c>
      <c r="MC44" s="1" t="s">
        <v>283</v>
      </c>
      <c r="MD44" s="1" t="s">
        <v>284</v>
      </c>
      <c r="ME44" s="1" t="s">
        <v>285</v>
      </c>
      <c r="MF44" s="1" t="s">
        <v>286</v>
      </c>
      <c r="MG44" s="1" t="s">
        <v>287</v>
      </c>
      <c r="MH44" s="1" t="s">
        <v>288</v>
      </c>
      <c r="MI44" s="1" t="s">
        <v>289</v>
      </c>
      <c r="MJ44" s="1" t="s">
        <v>290</v>
      </c>
      <c r="MK44" s="1" t="s">
        <v>291</v>
      </c>
      <c r="ML44" s="1" t="s">
        <v>292</v>
      </c>
      <c r="MM44" s="1" t="s">
        <v>293</v>
      </c>
      <c r="MR44" s="1" t="s">
        <v>294</v>
      </c>
      <c r="MS44" s="1" t="s">
        <v>295</v>
      </c>
      <c r="MT44" s="1" t="s">
        <v>296</v>
      </c>
      <c r="MU44" s="1" t="s">
        <v>297</v>
      </c>
      <c r="MV44" s="1" t="s">
        <v>298</v>
      </c>
      <c r="MW44" s="1" t="s">
        <v>299</v>
      </c>
      <c r="MX44" s="1" t="s">
        <v>300</v>
      </c>
      <c r="MY44" s="1" t="s">
        <v>301</v>
      </c>
      <c r="MZ44" s="1" t="s">
        <v>302</v>
      </c>
      <c r="NA44" s="1" t="s">
        <v>303</v>
      </c>
      <c r="NB44" s="1" t="s">
        <v>304</v>
      </c>
      <c r="NC44" s="1" t="s">
        <v>305</v>
      </c>
      <c r="ND44" s="1" t="s">
        <v>306</v>
      </c>
      <c r="NE44" s="1" t="s">
        <v>307</v>
      </c>
      <c r="NF44" s="1" t="s">
        <v>308</v>
      </c>
      <c r="NG44" s="1" t="s">
        <v>309</v>
      </c>
      <c r="NM44" s="1" t="s">
        <v>310</v>
      </c>
      <c r="NN44" s="1" t="s">
        <v>311</v>
      </c>
      <c r="NO44" s="1" t="s">
        <v>312</v>
      </c>
      <c r="NP44" s="1" t="s">
        <v>313</v>
      </c>
      <c r="NQ44" s="1" t="s">
        <v>314</v>
      </c>
      <c r="NR44" s="1" t="s">
        <v>315</v>
      </c>
      <c r="NS44" s="1" t="s">
        <v>316</v>
      </c>
      <c r="NT44" s="1" t="s">
        <v>317</v>
      </c>
      <c r="NV44" s="1" t="s">
        <v>318</v>
      </c>
      <c r="NW44" s="1" t="s">
        <v>319</v>
      </c>
      <c r="NX44" s="1" t="s">
        <v>320</v>
      </c>
      <c r="NY44" s="1" t="s">
        <v>321</v>
      </c>
      <c r="NZ44" s="1" t="s">
        <v>322</v>
      </c>
      <c r="OA44" s="1" t="s">
        <v>323</v>
      </c>
      <c r="OB44" s="1" t="s">
        <v>324</v>
      </c>
      <c r="OC44" s="1" t="s">
        <v>325</v>
      </c>
      <c r="OE44" s="1" t="s">
        <v>326</v>
      </c>
      <c r="OF44" s="1" t="s">
        <v>327</v>
      </c>
      <c r="OG44" s="1" t="s">
        <v>328</v>
      </c>
      <c r="OH44" s="1" t="s">
        <v>329</v>
      </c>
      <c r="OI44" s="1" t="s">
        <v>330</v>
      </c>
      <c r="OJ44" s="1" t="s">
        <v>331</v>
      </c>
      <c r="OK44" s="1" t="s">
        <v>332</v>
      </c>
      <c r="OL44" s="1" t="s">
        <v>333</v>
      </c>
      <c r="ON44" s="1" t="s">
        <v>106</v>
      </c>
      <c r="OO44" s="1" t="s">
        <v>107</v>
      </c>
      <c r="OP44" s="1" t="s">
        <v>108</v>
      </c>
      <c r="OQ44" s="1" t="s">
        <v>109</v>
      </c>
    </row>
    <row r="45" spans="1:407" s="1" customFormat="1" x14ac:dyDescent="0.25">
      <c r="A45" s="1">
        <v>50</v>
      </c>
      <c r="B45" s="1">
        <v>200</v>
      </c>
      <c r="C45" s="1">
        <v>100</v>
      </c>
      <c r="D45" s="1" t="s">
        <v>413</v>
      </c>
      <c r="E45" s="1">
        <v>2.9733791650000008</v>
      </c>
      <c r="F45" s="1">
        <v>8.8728720159287544</v>
      </c>
      <c r="G45" s="1">
        <f t="shared" ref="G45:G62" si="91">F45-E45*E45</f>
        <v>3.1888357072652695E-2</v>
      </c>
      <c r="H45" s="1" t="e">
        <f t="shared" ref="H45:H50" ca="1" si="92">E45-КОРЕНЬ(G45)/КОРЕНЬ(B45)*$B$1</f>
        <v>#NAME?</v>
      </c>
      <c r="I45" s="1" t="e">
        <f t="shared" ref="I45:I50" ca="1" si="93">E45+КОРЕНЬ(G45)/КОРЕНЬ(B45)*$B$1</f>
        <v>#NAME?</v>
      </c>
      <c r="J45" s="1">
        <f t="shared" ref="J45:J62" si="94">E45/(A45*C45)</f>
        <v>5.9467583300000016E-4</v>
      </c>
      <c r="K45" s="1" t="e">
        <f t="shared" ref="K45:K50" ca="1" si="95">J45-КОРЕНЬ(G45)/КОРЕНЬ(B45)*$B$1</f>
        <v>#NAME?</v>
      </c>
      <c r="L45" s="1" t="e">
        <f t="shared" ref="L45:L50" ca="1" si="96">J45+КОРЕНЬ(G45)/КОРЕНЬ(B45)*$B$1</f>
        <v>#NAME?</v>
      </c>
      <c r="M45" s="1">
        <v>0</v>
      </c>
      <c r="N45" s="1">
        <v>0</v>
      </c>
      <c r="O45" s="1">
        <v>0</v>
      </c>
      <c r="P45" s="1">
        <v>0</v>
      </c>
      <c r="Q45" s="1">
        <f t="shared" ref="Q45:Q62" si="97">P45-O45*O45</f>
        <v>0</v>
      </c>
      <c r="R45" s="1" t="e">
        <f t="shared" ref="R45:R50" ca="1" si="98">O45-КОРЕНЬ(Q45)/КОРЕНЬ(B45)*$B$1</f>
        <v>#NAME?</v>
      </c>
      <c r="S45" s="1" t="e">
        <f t="shared" ref="S45:S50" ca="1" si="99">O45+КОРЕНЬ(Q45)/КОРЕНЬ(B45)*$B$1</f>
        <v>#NAME?</v>
      </c>
      <c r="T45" s="1">
        <v>4900</v>
      </c>
      <c r="U45" s="2">
        <v>24010000</v>
      </c>
      <c r="V45" s="2">
        <f t="shared" ref="V45:V62" si="100">U45-T45*T45</f>
        <v>0</v>
      </c>
      <c r="W45" s="2" t="e">
        <f t="shared" ref="W45:W50" ca="1" si="101">T45-КОРЕНЬ(V45)/КОРЕНЬ(B45)*$B$1</f>
        <v>#NAME?</v>
      </c>
      <c r="X45" s="2" t="e">
        <f t="shared" ref="X45:X50" ca="1" si="102">T45+КОРЕНЬ(V45)/КОРЕНЬ(B45)*$B$1</f>
        <v>#NAME?</v>
      </c>
      <c r="Y45" s="2">
        <f t="shared" ref="Y45:Y62" si="103">T45/(A45*C45)</f>
        <v>0.98</v>
      </c>
      <c r="Z45" s="2" t="e">
        <f t="shared" ref="Z45:Z50" ca="1" si="104">Y45-КОРЕНЬ(V45)/КОРЕНЬ(B45)*$B$1</f>
        <v>#NAME?</v>
      </c>
      <c r="AA45" s="2" t="e">
        <f t="shared" ref="AA45:AA50" ca="1" si="105">Y45+КОРЕНЬ(V45)/КОРЕНЬ(B45)*$B$1</f>
        <v>#NAME?</v>
      </c>
      <c r="AB45" s="2">
        <v>50</v>
      </c>
      <c r="AC45" s="2">
        <v>2500</v>
      </c>
      <c r="AD45" s="2">
        <f>IF(N45=0,0,O45/N45)</f>
        <v>0</v>
      </c>
      <c r="AE45" s="2">
        <v>0</v>
      </c>
      <c r="AF45" s="2">
        <v>0</v>
      </c>
      <c r="AG45" s="2">
        <v>633.51</v>
      </c>
      <c r="AH45" s="2">
        <v>404698.74</v>
      </c>
      <c r="AI45" s="2">
        <v>4900</v>
      </c>
      <c r="AJ45" s="2">
        <v>0</v>
      </c>
      <c r="AK45" s="2">
        <v>0</v>
      </c>
      <c r="AL45" s="2"/>
      <c r="AM45" s="2"/>
      <c r="AN45" s="2"/>
      <c r="AO45" s="2"/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/>
      <c r="BI45" s="2"/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ref="BX45:BX62" si="106">BO45-BN45*BN45</f>
        <v>0</v>
      </c>
      <c r="BY45" s="1" t="e">
        <f t="shared" ref="BY45:BY50" ca="1" si="107">BN45-КОРЕНЬ(BP45)/КОРЕНЬ(B45)*$B$1</f>
        <v>#NAME?</v>
      </c>
      <c r="BZ45" s="1" t="e">
        <f t="shared" ref="BZ45:BZ50" ca="1" si="108">BN45+КОРЕНЬ(BP45)/КОРЕНЬ(B45)*$B$1</f>
        <v>#NAME?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M45" s="1">
        <v>-54241.817743086467</v>
      </c>
      <c r="CN45" s="1">
        <v>-54241.817743086467</v>
      </c>
      <c r="CO45" s="1">
        <v>-54241.817743086467</v>
      </c>
      <c r="CP45" s="1">
        <v>-54241.817743086467</v>
      </c>
      <c r="CQ45" s="1">
        <v>-54241.817743086467</v>
      </c>
      <c r="CR45" s="1">
        <v>-54241.817743086467</v>
      </c>
      <c r="CS45" s="1">
        <v>-54241.817743086467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D45" s="1">
        <v>-4.3762537105281702E-4</v>
      </c>
      <c r="DE45" s="1">
        <v>2.9126074103467086E-6</v>
      </c>
      <c r="DF45" s="1">
        <v>-1.3172153689578373E-2</v>
      </c>
      <c r="DG45" s="1">
        <v>-1.2859794165587391E-5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ED45" s="1">
        <v>6.71</v>
      </c>
      <c r="EE45" s="1">
        <v>76.69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f t="shared" ref="ET45:ET62" si="109">BO45-BN45*BN45</f>
        <v>0</v>
      </c>
      <c r="EU45" s="1" t="e">
        <f t="shared" ref="EU45:EU50" ca="1" si="110">BN45-КОРЕНЬ(BP45)/КОРЕНЬ(B45)*$B$1</f>
        <v>#NAME?</v>
      </c>
      <c r="EV45" s="1" t="e">
        <f t="shared" ref="EV45:EV50" ca="1" si="111">BN45+КОРЕНЬ(BP45)/КОРЕНЬ(B45)*$B$1</f>
        <v>#NAME?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H45" s="1">
        <v>26.905970001871701</v>
      </c>
      <c r="FI45" s="1">
        <v>-31.808034082177219</v>
      </c>
      <c r="FJ45" s="1">
        <v>-31.808034082177219</v>
      </c>
      <c r="FK45" s="1">
        <v>-31.808034082177219</v>
      </c>
      <c r="FL45" s="1">
        <v>-31.808034082177219</v>
      </c>
      <c r="FM45" s="1">
        <v>-31.808034082177219</v>
      </c>
      <c r="FN45" s="1">
        <v>-31.808034082177219</v>
      </c>
      <c r="FO45" s="1">
        <v>-31.808034082177219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Z45" s="1">
        <v>106.73332734888655</v>
      </c>
      <c r="GA45" s="1">
        <v>11392.014393008263</v>
      </c>
      <c r="GB45" s="1">
        <v>105.94567371738431</v>
      </c>
      <c r="GC45" s="1">
        <v>106.76193177634624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1</v>
      </c>
      <c r="GT45" s="1">
        <v>1</v>
      </c>
      <c r="GU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v>1</v>
      </c>
      <c r="HK45" s="1">
        <v>1</v>
      </c>
      <c r="HL45" s="1">
        <v>1</v>
      </c>
      <c r="HM45" s="1">
        <v>1</v>
      </c>
      <c r="HN45" s="1">
        <v>1</v>
      </c>
      <c r="HO45" s="1">
        <v>1</v>
      </c>
      <c r="HP45" s="1">
        <f t="shared" ref="HP45:HP62" si="112">BO45-BN45*BN45</f>
        <v>0</v>
      </c>
      <c r="HQ45" s="1" t="e">
        <f t="shared" ref="HQ45:HQ50" ca="1" si="113">BN45-КОРЕНЬ(BP45)/КОРЕНЬ(B45)*$B$1</f>
        <v>#NAME?</v>
      </c>
      <c r="HR45" s="1" t="e">
        <f t="shared" ref="HR45:HR50" ca="1" si="114">BN45+КОРЕНЬ(BP45)/КОРЕНЬ(B45)*$B$1</f>
        <v>#NAME?</v>
      </c>
      <c r="HV45" s="1">
        <v>1</v>
      </c>
      <c r="HW45" s="1">
        <v>1</v>
      </c>
      <c r="HX45" s="1">
        <v>1</v>
      </c>
      <c r="HY45" s="1">
        <v>1</v>
      </c>
      <c r="HZ45" s="1">
        <v>1</v>
      </c>
      <c r="IA45" s="1">
        <v>1</v>
      </c>
      <c r="IB45" s="1">
        <v>1</v>
      </c>
      <c r="IE45" s="1">
        <v>-52.660547090831862</v>
      </c>
      <c r="IF45" s="1">
        <v>-52.660547090831862</v>
      </c>
      <c r="IG45" s="1">
        <v>-52.660547090831862</v>
      </c>
      <c r="IH45" s="1">
        <v>-52.660547090831862</v>
      </c>
      <c r="II45" s="1">
        <v>-52.660547090831862</v>
      </c>
      <c r="IJ45" s="1">
        <v>-52.660547090831862</v>
      </c>
      <c r="IK45" s="1">
        <v>-52.660547090831862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V45" s="1">
        <v>-1.1579928774860804E-4</v>
      </c>
      <c r="IW45" s="1">
        <v>3.8356945144678048E-8</v>
      </c>
      <c r="IX45" s="1">
        <v>-1.172355403843639E-3</v>
      </c>
      <c r="IY45" s="1">
        <v>-5.0186850915068248E-5</v>
      </c>
      <c r="JB45" s="1">
        <v>1</v>
      </c>
      <c r="JC45" s="1">
        <v>1</v>
      </c>
      <c r="JD45" s="1">
        <v>1</v>
      </c>
      <c r="JE45" s="1">
        <v>1</v>
      </c>
      <c r="JF45" s="1">
        <v>1</v>
      </c>
      <c r="JG45" s="1">
        <v>1</v>
      </c>
      <c r="JH45" s="1">
        <v>1</v>
      </c>
      <c r="JI45" s="1">
        <v>1</v>
      </c>
      <c r="JJ45" s="1">
        <v>1</v>
      </c>
      <c r="JK45" s="1">
        <v>1</v>
      </c>
      <c r="JL45" s="1">
        <v>1</v>
      </c>
      <c r="JM45" s="1">
        <v>1</v>
      </c>
      <c r="JN45" s="1">
        <v>1</v>
      </c>
      <c r="JO45" s="1">
        <v>1</v>
      </c>
      <c r="JP45" s="1">
        <v>1</v>
      </c>
      <c r="JQ45" s="1">
        <v>1</v>
      </c>
      <c r="JV45" s="1">
        <v>1</v>
      </c>
      <c r="JW45" s="1">
        <v>1</v>
      </c>
      <c r="JX45" s="1">
        <v>1</v>
      </c>
      <c r="JY45" s="1">
        <v>1</v>
      </c>
      <c r="JZ45" s="1">
        <v>1</v>
      </c>
      <c r="KA45" s="1">
        <v>1</v>
      </c>
      <c r="KB45" s="1">
        <v>1</v>
      </c>
      <c r="KC45" s="1">
        <v>1</v>
      </c>
      <c r="KD45" s="1">
        <v>1</v>
      </c>
      <c r="KE45" s="1">
        <v>1</v>
      </c>
      <c r="KF45" s="1">
        <v>1</v>
      </c>
      <c r="KG45" s="1">
        <v>1</v>
      </c>
      <c r="KH45" s="1">
        <v>1</v>
      </c>
      <c r="KI45" s="1">
        <v>1</v>
      </c>
      <c r="KJ45" s="1">
        <v>1</v>
      </c>
      <c r="KK45" s="1">
        <v>1</v>
      </c>
      <c r="KL45" s="1">
        <f t="shared" ref="KL45:KL62" si="115">BO45-BN45*BN45</f>
        <v>0</v>
      </c>
      <c r="KM45" s="1" t="e">
        <f t="shared" ref="KM45:KM50" ca="1" si="116">BN45-КОРЕНЬ(BP45)/КОРЕНЬ(B45)*$B$1</f>
        <v>#NAME?</v>
      </c>
      <c r="KN45" s="1" t="e">
        <f t="shared" ref="KN45:KN50" ca="1" si="117">BN45+КОРЕНЬ(BP45)/КОРЕНЬ(B45)*$B$1</f>
        <v>#NAME?</v>
      </c>
      <c r="KQ45" s="1">
        <v>1</v>
      </c>
      <c r="KR45" s="1">
        <v>1</v>
      </c>
      <c r="KS45" s="1">
        <v>1</v>
      </c>
      <c r="KT45" s="1">
        <v>1</v>
      </c>
      <c r="KU45" s="1">
        <v>1</v>
      </c>
      <c r="KV45" s="1">
        <v>1</v>
      </c>
      <c r="KW45" s="1">
        <v>1</v>
      </c>
      <c r="KX45" s="1">
        <v>1</v>
      </c>
      <c r="KZ45" s="1">
        <v>8.0086235528229928</v>
      </c>
      <c r="LA45" s="1">
        <v>8.0086235528229928</v>
      </c>
      <c r="LB45" s="1">
        <v>8.0086235528229928</v>
      </c>
      <c r="LC45" s="1">
        <v>8.0086235528229928</v>
      </c>
      <c r="LD45" s="1">
        <v>8.0086235528229928</v>
      </c>
      <c r="LE45" s="1">
        <v>8.0086235528229928</v>
      </c>
      <c r="LF45" s="1">
        <v>8.0086235528229928</v>
      </c>
      <c r="LG45" s="1">
        <v>8.0086235528229928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R45" s="1">
        <v>19.997997782819908</v>
      </c>
      <c r="LS45" s="1">
        <v>399.91991607911024</v>
      </c>
      <c r="LT45" s="1">
        <v>19.992966985312943</v>
      </c>
      <c r="LU45" s="1">
        <v>19.998570679755048</v>
      </c>
      <c r="LX45" s="1">
        <v>1</v>
      </c>
      <c r="LY45" s="1">
        <v>1</v>
      </c>
      <c r="LZ45" s="1">
        <v>1</v>
      </c>
      <c r="MA45" s="1">
        <v>1</v>
      </c>
      <c r="MB45" s="1">
        <v>1</v>
      </c>
      <c r="MC45" s="1">
        <v>1</v>
      </c>
      <c r="MD45" s="1">
        <v>1</v>
      </c>
      <c r="ME45" s="1">
        <v>1</v>
      </c>
      <c r="MF45" s="1">
        <v>1</v>
      </c>
      <c r="MG45" s="1">
        <v>1</v>
      </c>
      <c r="MH45" s="1">
        <v>1</v>
      </c>
      <c r="MI45" s="1">
        <v>1</v>
      </c>
      <c r="MJ45" s="1">
        <v>1</v>
      </c>
      <c r="MK45" s="1">
        <v>1</v>
      </c>
      <c r="ML45" s="1">
        <v>1</v>
      </c>
      <c r="MM45" s="1">
        <v>1</v>
      </c>
      <c r="MR45" s="1">
        <v>1</v>
      </c>
      <c r="MS45" s="1">
        <v>1</v>
      </c>
      <c r="MT45" s="1">
        <v>1</v>
      </c>
      <c r="MU45" s="1">
        <v>1</v>
      </c>
      <c r="MV45" s="1">
        <v>1</v>
      </c>
      <c r="MW45" s="1">
        <v>1</v>
      </c>
      <c r="MX45" s="1">
        <v>1</v>
      </c>
      <c r="MY45" s="1">
        <v>1</v>
      </c>
      <c r="MZ45" s="1">
        <v>1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f t="shared" ref="NH45:NH62" si="118">BO45-BN45*BN45</f>
        <v>0</v>
      </c>
      <c r="NI45" s="1" t="e">
        <f t="shared" ref="NI45:NI50" ca="1" si="119">BN45-КОРЕНЬ(BP45)/КОРЕНЬ(B45)*$B$1</f>
        <v>#NAME?</v>
      </c>
      <c r="NJ45" s="1" t="e">
        <f t="shared" ref="NJ45:NJ50" ca="1" si="120">BN45+КОРЕНЬ(BP45)/КОРЕНЬ(B45)*$B$1</f>
        <v>#NAME?</v>
      </c>
      <c r="NM45" s="1">
        <v>1</v>
      </c>
      <c r="NN45" s="1">
        <v>1</v>
      </c>
      <c r="NO45" s="1">
        <v>1</v>
      </c>
      <c r="NP45" s="1">
        <v>1</v>
      </c>
      <c r="NQ45" s="1">
        <v>1</v>
      </c>
      <c r="NR45" s="1">
        <v>1</v>
      </c>
      <c r="NS45" s="1">
        <v>1</v>
      </c>
      <c r="NT45" s="1">
        <v>1</v>
      </c>
      <c r="NV45" s="1">
        <v>9.5999647694869818E-3</v>
      </c>
      <c r="NW45" s="1">
        <v>9.5999647694869818E-3</v>
      </c>
      <c r="NX45" s="1">
        <v>9.5999647694869818E-3</v>
      </c>
      <c r="NY45" s="1">
        <v>9.5999647694869818E-3</v>
      </c>
      <c r="NZ45" s="1">
        <v>9.5999647694869818E-3</v>
      </c>
      <c r="OA45" s="1">
        <v>9.5999647694869818E-3</v>
      </c>
      <c r="OB45" s="1">
        <v>9.5999647694869818E-3</v>
      </c>
      <c r="OC45" s="1">
        <v>9.5999647694869818E-3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N45" s="1">
        <v>0.99691718597316159</v>
      </c>
      <c r="OO45" s="1">
        <v>0.99384509220731032</v>
      </c>
      <c r="OP45" s="1">
        <v>0.98251947816827134</v>
      </c>
      <c r="OQ45" s="1">
        <v>0.99846752937289418</v>
      </c>
    </row>
    <row r="46" spans="1:407" s="1" customFormat="1" x14ac:dyDescent="0.25">
      <c r="A46" s="1">
        <v>100</v>
      </c>
      <c r="B46" s="1">
        <v>200</v>
      </c>
      <c r="C46" s="1">
        <v>100</v>
      </c>
      <c r="D46" s="1" t="s">
        <v>414</v>
      </c>
      <c r="E46" s="1">
        <v>7.4804182549999982</v>
      </c>
      <c r="F46" s="1">
        <v>56.182151987426963</v>
      </c>
      <c r="G46" s="1">
        <f t="shared" si="91"/>
        <v>0.22549471768974172</v>
      </c>
      <c r="H46" s="1" t="e">
        <f t="shared" ca="1" si="92"/>
        <v>#NAME?</v>
      </c>
      <c r="I46" s="1" t="e">
        <f t="shared" ca="1" si="93"/>
        <v>#NAME?</v>
      </c>
      <c r="J46" s="1">
        <f t="shared" si="94"/>
        <v>7.4804182549999981E-4</v>
      </c>
      <c r="K46" s="1" t="e">
        <f t="shared" ca="1" si="95"/>
        <v>#NAME?</v>
      </c>
      <c r="L46" s="1" t="e">
        <f t="shared" ca="1" si="96"/>
        <v>#NAME?</v>
      </c>
      <c r="M46" s="1">
        <v>0</v>
      </c>
      <c r="N46" s="1">
        <v>0</v>
      </c>
      <c r="O46" s="1">
        <v>0</v>
      </c>
      <c r="P46" s="1">
        <v>0</v>
      </c>
      <c r="Q46" s="1">
        <f t="shared" si="97"/>
        <v>0</v>
      </c>
      <c r="R46" s="1" t="e">
        <f t="shared" ca="1" si="98"/>
        <v>#NAME?</v>
      </c>
      <c r="S46" s="1" t="e">
        <f t="shared" ca="1" si="99"/>
        <v>#NAME?</v>
      </c>
      <c r="T46" s="1">
        <v>9900</v>
      </c>
      <c r="U46" s="2">
        <v>98010000</v>
      </c>
      <c r="V46" s="2">
        <f t="shared" si="100"/>
        <v>0</v>
      </c>
      <c r="W46" s="2" t="e">
        <f t="shared" ca="1" si="101"/>
        <v>#NAME?</v>
      </c>
      <c r="X46" s="2" t="e">
        <f t="shared" ca="1" si="102"/>
        <v>#NAME?</v>
      </c>
      <c r="Y46" s="2">
        <f t="shared" si="103"/>
        <v>0.99</v>
      </c>
      <c r="Z46" s="2" t="e">
        <f t="shared" ca="1" si="104"/>
        <v>#NAME?</v>
      </c>
      <c r="AA46" s="2" t="e">
        <f t="shared" ca="1" si="105"/>
        <v>#NAME?</v>
      </c>
      <c r="AB46" s="2">
        <v>100</v>
      </c>
      <c r="AC46" s="2">
        <v>10000</v>
      </c>
      <c r="AD46" s="2">
        <f t="shared" ref="AD46:AD84" si="121">IF(N46=0,0,O46/N46)</f>
        <v>0</v>
      </c>
      <c r="AE46" s="2">
        <v>0</v>
      </c>
      <c r="AF46" s="2">
        <v>0</v>
      </c>
      <c r="AG46" s="2">
        <v>1296.8150000000001</v>
      </c>
      <c r="AH46" s="2">
        <v>1695936.2150000001</v>
      </c>
      <c r="AI46" s="2">
        <v>9900</v>
      </c>
      <c r="AJ46" s="2">
        <v>0</v>
      </c>
      <c r="AK46" s="2">
        <v>0</v>
      </c>
      <c r="AL46" s="2"/>
      <c r="AM46" s="2"/>
      <c r="AN46" s="2"/>
      <c r="AO46" s="2"/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/>
      <c r="BI46" s="2"/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106"/>
        <v>0</v>
      </c>
      <c r="BY46" s="1" t="e">
        <f t="shared" ca="1" si="107"/>
        <v>#NAME?</v>
      </c>
      <c r="BZ46" s="1" t="e">
        <f t="shared" ca="1" si="108"/>
        <v>#NAME?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M46" s="1">
        <v>-52442.879686154585</v>
      </c>
      <c r="CN46" s="1">
        <v>-52442.879686154585</v>
      </c>
      <c r="CO46" s="1">
        <v>-52442.879686154585</v>
      </c>
      <c r="CP46" s="1">
        <v>-52442.879686154585</v>
      </c>
      <c r="CQ46" s="1">
        <v>-52442.879686154585</v>
      </c>
      <c r="CR46" s="1">
        <v>-52442.879686154585</v>
      </c>
      <c r="CS46" s="1">
        <v>-52442.879686154585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D46" s="1">
        <v>-1.382526227791796E-4</v>
      </c>
      <c r="DE46" s="1">
        <v>1.581277819346437E-6</v>
      </c>
      <c r="DF46" s="1">
        <v>-1.254151360547796E-2</v>
      </c>
      <c r="DG46" s="1">
        <v>-3.0830964761519566E-7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ED46" s="1">
        <v>7.3449999999999998</v>
      </c>
      <c r="EE46" s="1">
        <v>108.27500000000001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f t="shared" si="109"/>
        <v>0</v>
      </c>
      <c r="EU46" s="1" t="e">
        <f t="shared" ca="1" si="110"/>
        <v>#NAME?</v>
      </c>
      <c r="EV46" s="1" t="e">
        <f t="shared" ca="1" si="111"/>
        <v>#NAME?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1</v>
      </c>
      <c r="FH46" s="1">
        <v>29.148564934989935</v>
      </c>
      <c r="FI46" s="1">
        <v>-27.546673356791612</v>
      </c>
      <c r="FJ46" s="1">
        <v>-27.546673356791612</v>
      </c>
      <c r="FK46" s="1">
        <v>-27.546673356791612</v>
      </c>
      <c r="FL46" s="1">
        <v>-27.546673356791612</v>
      </c>
      <c r="FM46" s="1">
        <v>-27.546673356791612</v>
      </c>
      <c r="FN46" s="1">
        <v>-27.546673356791612</v>
      </c>
      <c r="FO46" s="1">
        <v>-27.546673356791612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Z46" s="1">
        <v>106.75517255465384</v>
      </c>
      <c r="GA46" s="1">
        <v>11396.667201147846</v>
      </c>
      <c r="GB46" s="1">
        <v>106.63567692404169</v>
      </c>
      <c r="GC46" s="1">
        <v>106.76398653980816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P46" s="1">
        <v>1</v>
      </c>
      <c r="GQ46" s="1">
        <v>1</v>
      </c>
      <c r="GR46" s="1">
        <v>1</v>
      </c>
      <c r="GS46" s="1">
        <v>1</v>
      </c>
      <c r="GT46" s="1">
        <v>1</v>
      </c>
      <c r="GU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v>1</v>
      </c>
      <c r="HK46" s="1">
        <v>1</v>
      </c>
      <c r="HL46" s="1">
        <v>1</v>
      </c>
      <c r="HM46" s="1">
        <v>1</v>
      </c>
      <c r="HN46" s="1">
        <v>1</v>
      </c>
      <c r="HO46" s="1">
        <v>1</v>
      </c>
      <c r="HP46" s="1">
        <f t="shared" si="112"/>
        <v>0</v>
      </c>
      <c r="HQ46" s="1" t="e">
        <f t="shared" ca="1" si="113"/>
        <v>#NAME?</v>
      </c>
      <c r="HR46" s="1" t="e">
        <f t="shared" ca="1" si="114"/>
        <v>#NAME?</v>
      </c>
      <c r="HV46" s="1">
        <v>1</v>
      </c>
      <c r="HW46" s="1">
        <v>1</v>
      </c>
      <c r="HX46" s="1">
        <v>1</v>
      </c>
      <c r="HY46" s="1">
        <v>1</v>
      </c>
      <c r="HZ46" s="1">
        <v>1</v>
      </c>
      <c r="IA46" s="1">
        <v>1</v>
      </c>
      <c r="IB46" s="1">
        <v>1</v>
      </c>
      <c r="IE46" s="1">
        <v>-53.744953985504978</v>
      </c>
      <c r="IF46" s="1">
        <v>-53.744953985504978</v>
      </c>
      <c r="IG46" s="1">
        <v>-53.744953985504978</v>
      </c>
      <c r="IH46" s="1">
        <v>-53.744953985504978</v>
      </c>
      <c r="II46" s="1">
        <v>-53.744953985504978</v>
      </c>
      <c r="IJ46" s="1">
        <v>-53.744953985504978</v>
      </c>
      <c r="IK46" s="1">
        <v>-53.744953985504978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V46" s="1">
        <v>-8.4171997096049723E-6</v>
      </c>
      <c r="IW46" s="1">
        <v>4.1462358011718656E-10</v>
      </c>
      <c r="IX46" s="1">
        <v>-8.251715350304778E-5</v>
      </c>
      <c r="IY46" s="1">
        <v>-2.7936779094517306E-6</v>
      </c>
      <c r="JB46" s="1">
        <v>1</v>
      </c>
      <c r="JC46" s="1">
        <v>1</v>
      </c>
      <c r="JD46" s="1">
        <v>1</v>
      </c>
      <c r="JE46" s="1">
        <v>1</v>
      </c>
      <c r="JF46" s="1">
        <v>1</v>
      </c>
      <c r="JG46" s="1">
        <v>1</v>
      </c>
      <c r="JH46" s="1">
        <v>1</v>
      </c>
      <c r="JI46" s="1">
        <v>1</v>
      </c>
      <c r="JJ46" s="1">
        <v>1</v>
      </c>
      <c r="JK46" s="1">
        <v>1</v>
      </c>
      <c r="JL46" s="1">
        <v>1</v>
      </c>
      <c r="JM46" s="1">
        <v>1</v>
      </c>
      <c r="JN46" s="1">
        <v>1</v>
      </c>
      <c r="JO46" s="1">
        <v>1</v>
      </c>
      <c r="JP46" s="1">
        <v>1</v>
      </c>
      <c r="JQ46" s="1">
        <v>1</v>
      </c>
      <c r="JV46" s="1">
        <v>1</v>
      </c>
      <c r="JW46" s="1">
        <v>1</v>
      </c>
      <c r="JX46" s="1">
        <v>1</v>
      </c>
      <c r="JY46" s="1">
        <v>1</v>
      </c>
      <c r="JZ46" s="1">
        <v>1</v>
      </c>
      <c r="KA46" s="1">
        <v>1</v>
      </c>
      <c r="KB46" s="1">
        <v>1</v>
      </c>
      <c r="KC46" s="1">
        <v>1</v>
      </c>
      <c r="KD46" s="1">
        <v>1</v>
      </c>
      <c r="KE46" s="1">
        <v>1</v>
      </c>
      <c r="KF46" s="1">
        <v>1</v>
      </c>
      <c r="KG46" s="1">
        <v>1</v>
      </c>
      <c r="KH46" s="1">
        <v>1</v>
      </c>
      <c r="KI46" s="1">
        <v>1</v>
      </c>
      <c r="KJ46" s="1">
        <v>1</v>
      </c>
      <c r="KK46" s="1">
        <v>1</v>
      </c>
      <c r="KL46" s="1">
        <f t="shared" si="115"/>
        <v>0</v>
      </c>
      <c r="KM46" s="1" t="e">
        <f t="shared" ca="1" si="116"/>
        <v>#NAME?</v>
      </c>
      <c r="KN46" s="1" t="e">
        <f t="shared" ca="1" si="117"/>
        <v>#NAME?</v>
      </c>
      <c r="KQ46" s="1">
        <v>1</v>
      </c>
      <c r="KR46" s="1">
        <v>1</v>
      </c>
      <c r="KS46" s="1">
        <v>1</v>
      </c>
      <c r="KT46" s="1">
        <v>1</v>
      </c>
      <c r="KU46" s="1">
        <v>1</v>
      </c>
      <c r="KV46" s="1">
        <v>1</v>
      </c>
      <c r="KW46" s="1">
        <v>1</v>
      </c>
      <c r="KX46" s="1">
        <v>1</v>
      </c>
      <c r="KZ46" s="1">
        <v>8.0300550655104459</v>
      </c>
      <c r="LA46" s="1">
        <v>8.0300550655104459</v>
      </c>
      <c r="LB46" s="1">
        <v>8.0300550655104459</v>
      </c>
      <c r="LC46" s="1">
        <v>8.0300550655104459</v>
      </c>
      <c r="LD46" s="1">
        <v>8.0300550655104459</v>
      </c>
      <c r="LE46" s="1">
        <v>8.0300550655104459</v>
      </c>
      <c r="LF46" s="1">
        <v>8.0300550655104459</v>
      </c>
      <c r="LG46" s="1">
        <v>8.0300550655104459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R46" s="1">
        <v>19.999550163201498</v>
      </c>
      <c r="LS46" s="1">
        <v>399.98200687035001</v>
      </c>
      <c r="LT46" s="1">
        <v>19.998164797041529</v>
      </c>
      <c r="LU46" s="1">
        <v>19.9996639871299</v>
      </c>
      <c r="LX46" s="1">
        <v>1</v>
      </c>
      <c r="LY46" s="1">
        <v>1</v>
      </c>
      <c r="LZ46" s="1">
        <v>1</v>
      </c>
      <c r="MA46" s="1">
        <v>1</v>
      </c>
      <c r="MB46" s="1">
        <v>1</v>
      </c>
      <c r="MC46" s="1">
        <v>1</v>
      </c>
      <c r="MD46" s="1">
        <v>1</v>
      </c>
      <c r="ME46" s="1">
        <v>1</v>
      </c>
      <c r="MF46" s="1">
        <v>1</v>
      </c>
      <c r="MG46" s="1">
        <v>1</v>
      </c>
      <c r="MH46" s="1">
        <v>1</v>
      </c>
      <c r="MI46" s="1">
        <v>1</v>
      </c>
      <c r="MJ46" s="1">
        <v>1</v>
      </c>
      <c r="MK46" s="1">
        <v>1</v>
      </c>
      <c r="ML46" s="1">
        <v>1</v>
      </c>
      <c r="MM46" s="1">
        <v>1</v>
      </c>
      <c r="MR46" s="1">
        <v>1</v>
      </c>
      <c r="MS46" s="1">
        <v>1</v>
      </c>
      <c r="MT46" s="1">
        <v>1</v>
      </c>
      <c r="MU46" s="1">
        <v>1</v>
      </c>
      <c r="MV46" s="1">
        <v>1</v>
      </c>
      <c r="MW46" s="1">
        <v>1</v>
      </c>
      <c r="MX46" s="1">
        <v>1</v>
      </c>
      <c r="MY46" s="1">
        <v>1</v>
      </c>
      <c r="MZ46" s="1">
        <v>1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f t="shared" si="118"/>
        <v>0</v>
      </c>
      <c r="NI46" s="1" t="e">
        <f t="shared" ca="1" si="119"/>
        <v>#NAME?</v>
      </c>
      <c r="NJ46" s="1" t="e">
        <f t="shared" ca="1" si="120"/>
        <v>#NAME?</v>
      </c>
      <c r="NM46" s="1">
        <v>1</v>
      </c>
      <c r="NN46" s="1">
        <v>1</v>
      </c>
      <c r="NO46" s="1">
        <v>1</v>
      </c>
      <c r="NP46" s="1">
        <v>1</v>
      </c>
      <c r="NQ46" s="1">
        <v>1</v>
      </c>
      <c r="NR46" s="1">
        <v>1</v>
      </c>
      <c r="NS46" s="1">
        <v>1</v>
      </c>
      <c r="NT46" s="1">
        <v>1</v>
      </c>
      <c r="NV46" s="1">
        <v>8.5429933939589735E-3</v>
      </c>
      <c r="NW46" s="1">
        <v>8.5429933939589735E-3</v>
      </c>
      <c r="NX46" s="1">
        <v>8.5429933939589735E-3</v>
      </c>
      <c r="NY46" s="1">
        <v>8.5429933939589735E-3</v>
      </c>
      <c r="NZ46" s="1">
        <v>8.5429933939589735E-3</v>
      </c>
      <c r="OA46" s="1">
        <v>8.5429933939589735E-3</v>
      </c>
      <c r="OB46" s="1">
        <v>8.5429933939589735E-3</v>
      </c>
      <c r="OC46" s="1">
        <v>8.5429933939589735E-3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N46" s="1">
        <v>0.99961885518685689</v>
      </c>
      <c r="OO46" s="1">
        <v>0.99923848169882912</v>
      </c>
      <c r="OP46" s="1">
        <v>0.98958898375630966</v>
      </c>
      <c r="OQ46" s="1">
        <v>0.99979814999048866</v>
      </c>
    </row>
    <row r="47" spans="1:407" s="1" customFormat="1" x14ac:dyDescent="0.25">
      <c r="A47" s="1">
        <v>150</v>
      </c>
      <c r="B47" s="1">
        <v>200</v>
      </c>
      <c r="C47" s="1">
        <v>100</v>
      </c>
      <c r="D47" s="1" t="s">
        <v>415</v>
      </c>
      <c r="E47" s="1">
        <v>13.487994980000003</v>
      </c>
      <c r="F47" s="1">
        <v>182.6046533959769</v>
      </c>
      <c r="G47" s="1">
        <f t="shared" si="91"/>
        <v>0.67864481547161404</v>
      </c>
      <c r="H47" s="1" t="e">
        <f t="shared" ca="1" si="92"/>
        <v>#NAME?</v>
      </c>
      <c r="I47" s="1" t="e">
        <f t="shared" ca="1" si="93"/>
        <v>#NAME?</v>
      </c>
      <c r="J47" s="1">
        <f t="shared" si="94"/>
        <v>8.9919966533333361E-4</v>
      </c>
      <c r="K47" s="1" t="e">
        <f t="shared" ca="1" si="95"/>
        <v>#NAME?</v>
      </c>
      <c r="L47" s="1" t="e">
        <f t="shared" ca="1" si="96"/>
        <v>#NAME?</v>
      </c>
      <c r="M47" s="1">
        <v>0</v>
      </c>
      <c r="N47" s="1">
        <v>0</v>
      </c>
      <c r="O47" s="1">
        <v>0</v>
      </c>
      <c r="P47" s="1">
        <v>0</v>
      </c>
      <c r="Q47" s="1">
        <f t="shared" si="97"/>
        <v>0</v>
      </c>
      <c r="R47" s="1" t="e">
        <f t="shared" ca="1" si="98"/>
        <v>#NAME?</v>
      </c>
      <c r="S47" s="1" t="e">
        <f t="shared" ca="1" si="99"/>
        <v>#NAME?</v>
      </c>
      <c r="T47" s="1">
        <v>14900</v>
      </c>
      <c r="U47" s="2">
        <v>222010000</v>
      </c>
      <c r="V47" s="2">
        <f t="shared" si="100"/>
        <v>0</v>
      </c>
      <c r="W47" s="2" t="e">
        <f t="shared" ca="1" si="101"/>
        <v>#NAME?</v>
      </c>
      <c r="X47" s="2" t="e">
        <f t="shared" ca="1" si="102"/>
        <v>#NAME?</v>
      </c>
      <c r="Y47" s="2">
        <f t="shared" si="103"/>
        <v>0.99333333333333329</v>
      </c>
      <c r="Z47" s="2" t="e">
        <f t="shared" ca="1" si="104"/>
        <v>#NAME?</v>
      </c>
      <c r="AA47" s="2" t="e">
        <f t="shared" ca="1" si="105"/>
        <v>#NAME?</v>
      </c>
      <c r="AB47" s="2">
        <v>150</v>
      </c>
      <c r="AC47" s="2">
        <v>22500</v>
      </c>
      <c r="AD47" s="2">
        <f t="shared" si="121"/>
        <v>0</v>
      </c>
      <c r="AE47" s="2">
        <v>0</v>
      </c>
      <c r="AF47" s="2">
        <v>0</v>
      </c>
      <c r="AG47" s="2">
        <v>1872.89</v>
      </c>
      <c r="AH47" s="2">
        <v>3540139.11</v>
      </c>
      <c r="AI47" s="2">
        <v>14900</v>
      </c>
      <c r="AJ47" s="2">
        <v>0</v>
      </c>
      <c r="AK47" s="2">
        <v>0</v>
      </c>
      <c r="AL47" s="2"/>
      <c r="AM47" s="2"/>
      <c r="AN47" s="2"/>
      <c r="AO47" s="2"/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/>
      <c r="BI47" s="2"/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106"/>
        <v>0</v>
      </c>
      <c r="BY47" s="1" t="e">
        <f t="shared" ca="1" si="107"/>
        <v>#NAME?</v>
      </c>
      <c r="BZ47" s="1" t="e">
        <f t="shared" ca="1" si="108"/>
        <v>#NAME?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M47" s="1">
        <v>-49833.75872058823</v>
      </c>
      <c r="CN47" s="1">
        <v>-49833.75872058823</v>
      </c>
      <c r="CO47" s="1">
        <v>-49833.75872058823</v>
      </c>
      <c r="CP47" s="1">
        <v>-49833.75872058823</v>
      </c>
      <c r="CQ47" s="1">
        <v>-49833.75872058823</v>
      </c>
      <c r="CR47" s="1">
        <v>-49833.75872058823</v>
      </c>
      <c r="CS47" s="1">
        <v>-49833.75872058823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D47" s="1">
        <v>-1.989403763879759E-4</v>
      </c>
      <c r="DE47" s="1">
        <v>7.8927503893895195E-6</v>
      </c>
      <c r="DF47" s="1">
        <v>-3.9730961518975129E-2</v>
      </c>
      <c r="DG47" s="1">
        <v>-9.0321414265321224E-8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ED47" s="1">
        <v>7.3849999999999998</v>
      </c>
      <c r="EE47" s="1">
        <v>100.88500000000001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1</v>
      </c>
      <c r="ET47" s="1">
        <f t="shared" si="109"/>
        <v>0</v>
      </c>
      <c r="EU47" s="1" t="e">
        <f t="shared" ca="1" si="110"/>
        <v>#NAME?</v>
      </c>
      <c r="EV47" s="1" t="e">
        <f t="shared" ca="1" si="111"/>
        <v>#NAME?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>
        <v>1</v>
      </c>
      <c r="FH47" s="1">
        <v>29.542118156402172</v>
      </c>
      <c r="FI47" s="1">
        <v>-32.444998114258063</v>
      </c>
      <c r="FJ47" s="1">
        <v>-32.444998114258063</v>
      </c>
      <c r="FK47" s="1">
        <v>-32.444998114258063</v>
      </c>
      <c r="FL47" s="1">
        <v>-32.444998114258063</v>
      </c>
      <c r="FM47" s="1">
        <v>-32.444998114258063</v>
      </c>
      <c r="FN47" s="1">
        <v>-32.444998114258063</v>
      </c>
      <c r="FO47" s="1">
        <v>-32.444998114258063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Z47" s="1">
        <v>106.75992385376239</v>
      </c>
      <c r="GA47" s="1">
        <v>11397.681414285989</v>
      </c>
      <c r="GB47" s="1">
        <v>106.68072398353068</v>
      </c>
      <c r="GC47" s="1">
        <v>106.76339787003229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P47" s="1">
        <v>1</v>
      </c>
      <c r="GQ47" s="1">
        <v>1</v>
      </c>
      <c r="GR47" s="1">
        <v>1</v>
      </c>
      <c r="GS47" s="1">
        <v>1</v>
      </c>
      <c r="GT47" s="1">
        <v>1</v>
      </c>
      <c r="GU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v>1</v>
      </c>
      <c r="HK47" s="1">
        <v>1</v>
      </c>
      <c r="HL47" s="1">
        <v>1</v>
      </c>
      <c r="HM47" s="1">
        <v>1</v>
      </c>
      <c r="HN47" s="1">
        <v>1</v>
      </c>
      <c r="HO47" s="1">
        <v>1</v>
      </c>
      <c r="HP47" s="1">
        <f t="shared" si="112"/>
        <v>0</v>
      </c>
      <c r="HQ47" s="1" t="e">
        <f t="shared" ca="1" si="113"/>
        <v>#NAME?</v>
      </c>
      <c r="HR47" s="1" t="e">
        <f t="shared" ca="1" si="114"/>
        <v>#NAME?</v>
      </c>
      <c r="HV47" s="1">
        <v>1</v>
      </c>
      <c r="HW47" s="1">
        <v>1</v>
      </c>
      <c r="HX47" s="1">
        <v>1</v>
      </c>
      <c r="HY47" s="1">
        <v>1</v>
      </c>
      <c r="HZ47" s="1">
        <v>1</v>
      </c>
      <c r="IA47" s="1">
        <v>1</v>
      </c>
      <c r="IB47" s="1">
        <v>1</v>
      </c>
      <c r="IE47" s="1">
        <v>-52.300178606820097</v>
      </c>
      <c r="IF47" s="1">
        <v>-52.300178606820097</v>
      </c>
      <c r="IG47" s="1">
        <v>-52.300178606820097</v>
      </c>
      <c r="IH47" s="1">
        <v>-52.300178606820097</v>
      </c>
      <c r="II47" s="1">
        <v>-52.300178606820097</v>
      </c>
      <c r="IJ47" s="1">
        <v>-52.300178606820097</v>
      </c>
      <c r="IK47" s="1">
        <v>-52.300178606820097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V47" s="1">
        <v>-2.2193369029999134E-6</v>
      </c>
      <c r="IW47" s="1">
        <v>1.5742547288573969E-10</v>
      </c>
      <c r="IX47" s="1">
        <v>-1.5265409760267801E-4</v>
      </c>
      <c r="IY47" s="1">
        <v>-6.224750137562296E-8</v>
      </c>
      <c r="JB47" s="1">
        <v>1</v>
      </c>
      <c r="JC47" s="1">
        <v>1</v>
      </c>
      <c r="JD47" s="1">
        <v>1</v>
      </c>
      <c r="JE47" s="1">
        <v>1</v>
      </c>
      <c r="JF47" s="1">
        <v>1</v>
      </c>
      <c r="JG47" s="1">
        <v>1</v>
      </c>
      <c r="JH47" s="1">
        <v>1</v>
      </c>
      <c r="JI47" s="1">
        <v>1</v>
      </c>
      <c r="JJ47" s="1">
        <v>1</v>
      </c>
      <c r="JK47" s="1">
        <v>1</v>
      </c>
      <c r="JL47" s="1">
        <v>1</v>
      </c>
      <c r="JM47" s="1">
        <v>1</v>
      </c>
      <c r="JN47" s="1">
        <v>1</v>
      </c>
      <c r="JO47" s="1">
        <v>1</v>
      </c>
      <c r="JP47" s="1">
        <v>1</v>
      </c>
      <c r="JQ47" s="1">
        <v>1</v>
      </c>
      <c r="JV47" s="1">
        <v>1</v>
      </c>
      <c r="JW47" s="1">
        <v>1</v>
      </c>
      <c r="JX47" s="1">
        <v>1</v>
      </c>
      <c r="JY47" s="1">
        <v>1</v>
      </c>
      <c r="JZ47" s="1">
        <v>1</v>
      </c>
      <c r="KA47" s="1">
        <v>1</v>
      </c>
      <c r="KB47" s="1">
        <v>1</v>
      </c>
      <c r="KC47" s="1">
        <v>1</v>
      </c>
      <c r="KD47" s="1">
        <v>1</v>
      </c>
      <c r="KE47" s="1">
        <v>1</v>
      </c>
      <c r="KF47" s="1">
        <v>1</v>
      </c>
      <c r="KG47" s="1">
        <v>1</v>
      </c>
      <c r="KH47" s="1">
        <v>1</v>
      </c>
      <c r="KI47" s="1">
        <v>1</v>
      </c>
      <c r="KJ47" s="1">
        <v>1</v>
      </c>
      <c r="KK47" s="1">
        <v>1</v>
      </c>
      <c r="KL47" s="1">
        <f t="shared" si="115"/>
        <v>0</v>
      </c>
      <c r="KM47" s="1" t="e">
        <f t="shared" ca="1" si="116"/>
        <v>#NAME?</v>
      </c>
      <c r="KN47" s="1" t="e">
        <f t="shared" ca="1" si="117"/>
        <v>#NAME?</v>
      </c>
      <c r="KQ47" s="1">
        <v>1</v>
      </c>
      <c r="KR47" s="1">
        <v>1</v>
      </c>
      <c r="KS47" s="1">
        <v>1</v>
      </c>
      <c r="KT47" s="1">
        <v>1</v>
      </c>
      <c r="KU47" s="1">
        <v>1</v>
      </c>
      <c r="KV47" s="1">
        <v>1</v>
      </c>
      <c r="KW47" s="1">
        <v>1</v>
      </c>
      <c r="KX47" s="1">
        <v>1</v>
      </c>
      <c r="KZ47" s="1">
        <v>8.1156405460696774</v>
      </c>
      <c r="LA47" s="1">
        <v>8.1156405460696774</v>
      </c>
      <c r="LB47" s="1">
        <v>8.1156405460696774</v>
      </c>
      <c r="LC47" s="1">
        <v>8.1156405460696774</v>
      </c>
      <c r="LD47" s="1">
        <v>8.1156405460696774</v>
      </c>
      <c r="LE47" s="1">
        <v>8.1156405460696774</v>
      </c>
      <c r="LF47" s="1">
        <v>8.1156405460696774</v>
      </c>
      <c r="LG47" s="1">
        <v>8.1156405460696774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R47" s="1">
        <v>19.999861912579505</v>
      </c>
      <c r="LS47" s="1">
        <v>399.99447659356088</v>
      </c>
      <c r="LT47" s="1">
        <v>19.997498449701968</v>
      </c>
      <c r="LU47" s="1">
        <v>19.999949890946485</v>
      </c>
      <c r="LX47" s="1">
        <v>1</v>
      </c>
      <c r="LY47" s="1">
        <v>1</v>
      </c>
      <c r="LZ47" s="1">
        <v>1</v>
      </c>
      <c r="MA47" s="1">
        <v>1</v>
      </c>
      <c r="MB47" s="1">
        <v>1</v>
      </c>
      <c r="MC47" s="1">
        <v>1</v>
      </c>
      <c r="MD47" s="1">
        <v>1</v>
      </c>
      <c r="ME47" s="1">
        <v>1</v>
      </c>
      <c r="MF47" s="1">
        <v>1</v>
      </c>
      <c r="MG47" s="1">
        <v>1</v>
      </c>
      <c r="MH47" s="1">
        <v>1</v>
      </c>
      <c r="MI47" s="1">
        <v>1</v>
      </c>
      <c r="MJ47" s="1">
        <v>1</v>
      </c>
      <c r="MK47" s="1">
        <v>1</v>
      </c>
      <c r="ML47" s="1">
        <v>1</v>
      </c>
      <c r="MM47" s="1">
        <v>1</v>
      </c>
      <c r="MR47" s="1">
        <v>1</v>
      </c>
      <c r="MS47" s="1">
        <v>1</v>
      </c>
      <c r="MT47" s="1">
        <v>1</v>
      </c>
      <c r="MU47" s="1">
        <v>1</v>
      </c>
      <c r="MV47" s="1">
        <v>1</v>
      </c>
      <c r="MW47" s="1">
        <v>1</v>
      </c>
      <c r="MX47" s="1">
        <v>1</v>
      </c>
      <c r="MY47" s="1">
        <v>1</v>
      </c>
      <c r="MZ47" s="1">
        <v>1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f t="shared" si="118"/>
        <v>0</v>
      </c>
      <c r="NI47" s="1" t="e">
        <f t="shared" ca="1" si="119"/>
        <v>#NAME?</v>
      </c>
      <c r="NJ47" s="1" t="e">
        <f t="shared" ca="1" si="120"/>
        <v>#NAME?</v>
      </c>
      <c r="NM47" s="1">
        <v>1</v>
      </c>
      <c r="NN47" s="1">
        <v>1</v>
      </c>
      <c r="NO47" s="1">
        <v>1</v>
      </c>
      <c r="NP47" s="1">
        <v>1</v>
      </c>
      <c r="NQ47" s="1">
        <v>1</v>
      </c>
      <c r="NR47" s="1">
        <v>1</v>
      </c>
      <c r="NS47" s="1">
        <v>1</v>
      </c>
      <c r="NT47" s="1">
        <v>1</v>
      </c>
      <c r="NV47" s="1">
        <v>5.2685707121557079E-3</v>
      </c>
      <c r="NW47" s="1">
        <v>5.2685707121557079E-3</v>
      </c>
      <c r="NX47" s="1">
        <v>5.2685707121557079E-3</v>
      </c>
      <c r="NY47" s="1">
        <v>5.2685707121557079E-3</v>
      </c>
      <c r="NZ47" s="1">
        <v>5.2685707121557079E-3</v>
      </c>
      <c r="OA47" s="1">
        <v>5.2685707121557079E-3</v>
      </c>
      <c r="OB47" s="1">
        <v>5.2685707121557079E-3</v>
      </c>
      <c r="OC47" s="1">
        <v>5.2685707121557079E-3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N47" s="1">
        <v>0.99972349334359667</v>
      </c>
      <c r="OO47" s="1">
        <v>0.9994473060015352</v>
      </c>
      <c r="OP47" s="1">
        <v>0.99493726539456884</v>
      </c>
      <c r="OQ47" s="1">
        <v>0.99988910710276435</v>
      </c>
    </row>
    <row r="48" spans="1:407" s="1" customFormat="1" x14ac:dyDescent="0.25">
      <c r="A48" s="1">
        <v>200</v>
      </c>
      <c r="B48" s="1">
        <v>200</v>
      </c>
      <c r="C48" s="1">
        <v>100</v>
      </c>
      <c r="D48" s="1" t="s">
        <v>416</v>
      </c>
      <c r="E48" s="1">
        <v>20.655431265000001</v>
      </c>
      <c r="F48" s="1">
        <v>428.41747584168064</v>
      </c>
      <c r="G48" s="1">
        <f t="shared" si="91"/>
        <v>1.7706350985411063</v>
      </c>
      <c r="H48" s="1" t="e">
        <f t="shared" ca="1" si="92"/>
        <v>#NAME?</v>
      </c>
      <c r="I48" s="1" t="e">
        <f t="shared" ca="1" si="93"/>
        <v>#NAME?</v>
      </c>
      <c r="J48" s="1">
        <f t="shared" si="94"/>
        <v>1.0327715632500001E-3</v>
      </c>
      <c r="K48" s="1" t="e">
        <f t="shared" ca="1" si="95"/>
        <v>#NAME?</v>
      </c>
      <c r="L48" s="1" t="e">
        <f t="shared" ca="1" si="96"/>
        <v>#NAME?</v>
      </c>
      <c r="M48" s="1">
        <v>0</v>
      </c>
      <c r="N48" s="1">
        <v>0</v>
      </c>
      <c r="O48" s="1">
        <v>0</v>
      </c>
      <c r="P48" s="1">
        <v>0</v>
      </c>
      <c r="Q48" s="1">
        <f t="shared" si="97"/>
        <v>0</v>
      </c>
      <c r="R48" s="1" t="e">
        <f t="shared" ca="1" si="98"/>
        <v>#NAME?</v>
      </c>
      <c r="S48" s="1" t="e">
        <f t="shared" ca="1" si="99"/>
        <v>#NAME?</v>
      </c>
      <c r="T48" s="1">
        <v>19900</v>
      </c>
      <c r="U48" s="2">
        <v>396010000</v>
      </c>
      <c r="V48" s="2">
        <f t="shared" si="100"/>
        <v>0</v>
      </c>
      <c r="W48" s="2" t="e">
        <f t="shared" ca="1" si="101"/>
        <v>#NAME?</v>
      </c>
      <c r="X48" s="2" t="e">
        <f t="shared" ca="1" si="102"/>
        <v>#NAME?</v>
      </c>
      <c r="Y48" s="2">
        <f t="shared" si="103"/>
        <v>0.995</v>
      </c>
      <c r="Z48" s="2" t="e">
        <f t="shared" ca="1" si="104"/>
        <v>#NAME?</v>
      </c>
      <c r="AA48" s="2" t="e">
        <f t="shared" ca="1" si="105"/>
        <v>#NAME?</v>
      </c>
      <c r="AB48" s="2">
        <v>200</v>
      </c>
      <c r="AC48" s="2">
        <v>40000</v>
      </c>
      <c r="AD48" s="2">
        <f t="shared" si="121"/>
        <v>0</v>
      </c>
      <c r="AE48" s="2">
        <v>0</v>
      </c>
      <c r="AF48" s="2">
        <v>0</v>
      </c>
      <c r="AG48" s="2">
        <v>2378.98</v>
      </c>
      <c r="AH48" s="2">
        <v>5709206.1200000001</v>
      </c>
      <c r="AI48" s="2">
        <v>19900</v>
      </c>
      <c r="AJ48" s="2">
        <v>0</v>
      </c>
      <c r="AK48" s="2">
        <v>0</v>
      </c>
      <c r="AL48" s="2"/>
      <c r="AM48" s="2"/>
      <c r="AN48" s="2"/>
      <c r="AO48" s="2"/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/>
      <c r="BI48" s="2"/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106"/>
        <v>0</v>
      </c>
      <c r="BY48" s="1" t="e">
        <f t="shared" ca="1" si="107"/>
        <v>#NAME?</v>
      </c>
      <c r="BZ48" s="1" t="e">
        <f t="shared" ca="1" si="108"/>
        <v>#NAME?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M48" s="1">
        <v>-51916.977094199901</v>
      </c>
      <c r="CN48" s="1">
        <v>-51916.977094199901</v>
      </c>
      <c r="CO48" s="1">
        <v>-51916.977094199901</v>
      </c>
      <c r="CP48" s="1">
        <v>-51916.977094199901</v>
      </c>
      <c r="CQ48" s="1">
        <v>-51916.977094199901</v>
      </c>
      <c r="CR48" s="1">
        <v>-51916.977094199901</v>
      </c>
      <c r="CS48" s="1">
        <v>-51916.977094199901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D48" s="1">
        <v>-3.1918193866600271E-4</v>
      </c>
      <c r="DE48" s="1">
        <v>2.0373009781333441E-5</v>
      </c>
      <c r="DF48" s="1">
        <v>-6.3832608872317648E-2</v>
      </c>
      <c r="DG48" s="1">
        <v>-1.1814505130834492E-9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ED48" s="1">
        <v>7.5549999999999997</v>
      </c>
      <c r="EE48" s="1">
        <v>103.05500000000001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f t="shared" si="109"/>
        <v>0</v>
      </c>
      <c r="EU48" s="1" t="e">
        <f t="shared" ca="1" si="110"/>
        <v>#NAME?</v>
      </c>
      <c r="EV48" s="1" t="e">
        <f t="shared" ca="1" si="111"/>
        <v>#NAME?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1</v>
      </c>
      <c r="FF48" s="1">
        <v>1</v>
      </c>
      <c r="FH48" s="1">
        <v>27.623443452647358</v>
      </c>
      <c r="FI48" s="1">
        <v>-36.943487881571258</v>
      </c>
      <c r="FJ48" s="1">
        <v>-36.943487881571258</v>
      </c>
      <c r="FK48" s="1">
        <v>-36.943487881571258</v>
      </c>
      <c r="FL48" s="1">
        <v>-36.943487881571258</v>
      </c>
      <c r="FM48" s="1">
        <v>-36.943487881571258</v>
      </c>
      <c r="FN48" s="1">
        <v>-36.943487881571258</v>
      </c>
      <c r="FO48" s="1">
        <v>-36.943487881571258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Z48" s="1">
        <v>106.7622537770702</v>
      </c>
      <c r="GA48" s="1">
        <v>11398.178840728742</v>
      </c>
      <c r="GB48" s="1">
        <v>106.75778956641794</v>
      </c>
      <c r="GC48" s="1">
        <v>106.76440653993289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P48" s="1">
        <v>1</v>
      </c>
      <c r="GQ48" s="1">
        <v>1</v>
      </c>
      <c r="GR48" s="1">
        <v>1</v>
      </c>
      <c r="GS48" s="1">
        <v>1</v>
      </c>
      <c r="GT48" s="1">
        <v>1</v>
      </c>
      <c r="GU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v>1</v>
      </c>
      <c r="HK48" s="1">
        <v>1</v>
      </c>
      <c r="HL48" s="1">
        <v>1</v>
      </c>
      <c r="HM48" s="1">
        <v>1</v>
      </c>
      <c r="HN48" s="1">
        <v>1</v>
      </c>
      <c r="HO48" s="1">
        <v>1</v>
      </c>
      <c r="HP48" s="1">
        <f t="shared" si="112"/>
        <v>0</v>
      </c>
      <c r="HQ48" s="1" t="e">
        <f t="shared" ca="1" si="113"/>
        <v>#NAME?</v>
      </c>
      <c r="HR48" s="1" t="e">
        <f t="shared" ca="1" si="114"/>
        <v>#NAME?</v>
      </c>
      <c r="HV48" s="1">
        <v>1</v>
      </c>
      <c r="HW48" s="1">
        <v>1</v>
      </c>
      <c r="HX48" s="1">
        <v>1</v>
      </c>
      <c r="HY48" s="1">
        <v>1</v>
      </c>
      <c r="HZ48" s="1">
        <v>1</v>
      </c>
      <c r="IA48" s="1">
        <v>1</v>
      </c>
      <c r="IB48" s="1">
        <v>1</v>
      </c>
      <c r="IE48" s="1">
        <v>-52.1339935791624</v>
      </c>
      <c r="IF48" s="1">
        <v>-52.1339935791624</v>
      </c>
      <c r="IG48" s="1">
        <v>-52.1339935791624</v>
      </c>
      <c r="IH48" s="1">
        <v>-52.1339935791624</v>
      </c>
      <c r="II48" s="1">
        <v>-52.1339935791624</v>
      </c>
      <c r="IJ48" s="1">
        <v>-52.1339935791624</v>
      </c>
      <c r="IK48" s="1">
        <v>-52.1339935791624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V48" s="1">
        <v>-2.5746327380282708E-7</v>
      </c>
      <c r="IW48" s="1">
        <v>6.0430443210779051E-12</v>
      </c>
      <c r="IX48" s="1">
        <v>-3.4594584954916741E-5</v>
      </c>
      <c r="IY48" s="1">
        <v>-2.1585062626172657E-9</v>
      </c>
      <c r="JB48" s="1">
        <v>1</v>
      </c>
      <c r="JC48" s="1">
        <v>1</v>
      </c>
      <c r="JD48" s="1">
        <v>1</v>
      </c>
      <c r="JE48" s="1">
        <v>1</v>
      </c>
      <c r="JF48" s="1">
        <v>1</v>
      </c>
      <c r="JG48" s="1">
        <v>1</v>
      </c>
      <c r="JH48" s="1">
        <v>1</v>
      </c>
      <c r="JI48" s="1">
        <v>1</v>
      </c>
      <c r="JJ48" s="1">
        <v>1</v>
      </c>
      <c r="JK48" s="1">
        <v>1</v>
      </c>
      <c r="JL48" s="1">
        <v>1</v>
      </c>
      <c r="JM48" s="1">
        <v>1</v>
      </c>
      <c r="JN48" s="1">
        <v>1</v>
      </c>
      <c r="JO48" s="1">
        <v>1</v>
      </c>
      <c r="JP48" s="1">
        <v>1</v>
      </c>
      <c r="JQ48" s="1">
        <v>1</v>
      </c>
      <c r="JV48" s="1">
        <v>1</v>
      </c>
      <c r="JW48" s="1">
        <v>1</v>
      </c>
      <c r="JX48" s="1">
        <v>1</v>
      </c>
      <c r="JY48" s="1">
        <v>1</v>
      </c>
      <c r="JZ48" s="1">
        <v>1</v>
      </c>
      <c r="KA48" s="1">
        <v>1</v>
      </c>
      <c r="KB48" s="1">
        <v>1</v>
      </c>
      <c r="KC48" s="1">
        <v>1</v>
      </c>
      <c r="KD48" s="1">
        <v>1</v>
      </c>
      <c r="KE48" s="1">
        <v>1</v>
      </c>
      <c r="KF48" s="1">
        <v>1</v>
      </c>
      <c r="KG48" s="1">
        <v>1</v>
      </c>
      <c r="KH48" s="1">
        <v>1</v>
      </c>
      <c r="KI48" s="1">
        <v>1</v>
      </c>
      <c r="KJ48" s="1">
        <v>1</v>
      </c>
      <c r="KK48" s="1">
        <v>1</v>
      </c>
      <c r="KL48" s="1">
        <f t="shared" si="115"/>
        <v>0</v>
      </c>
      <c r="KM48" s="1" t="e">
        <f t="shared" ca="1" si="116"/>
        <v>#NAME?</v>
      </c>
      <c r="KN48" s="1" t="e">
        <f t="shared" ca="1" si="117"/>
        <v>#NAME?</v>
      </c>
      <c r="KQ48" s="1">
        <v>1</v>
      </c>
      <c r="KR48" s="1">
        <v>1</v>
      </c>
      <c r="KS48" s="1">
        <v>1</v>
      </c>
      <c r="KT48" s="1">
        <v>1</v>
      </c>
      <c r="KU48" s="1">
        <v>1</v>
      </c>
      <c r="KV48" s="1">
        <v>1</v>
      </c>
      <c r="KW48" s="1">
        <v>1</v>
      </c>
      <c r="KX48" s="1">
        <v>1</v>
      </c>
      <c r="KZ48" s="1">
        <v>8.346008023208503</v>
      </c>
      <c r="LA48" s="1">
        <v>8.346008023208503</v>
      </c>
      <c r="LB48" s="1">
        <v>8.346008023208503</v>
      </c>
      <c r="LC48" s="1">
        <v>8.346008023208503</v>
      </c>
      <c r="LD48" s="1">
        <v>8.346008023208503</v>
      </c>
      <c r="LE48" s="1">
        <v>8.346008023208503</v>
      </c>
      <c r="LF48" s="1">
        <v>8.346008023208503</v>
      </c>
      <c r="LG48" s="1">
        <v>8.346008023208503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R48" s="1">
        <v>19.999954300310698</v>
      </c>
      <c r="LS48" s="1">
        <v>399.99817202286607</v>
      </c>
      <c r="LT48" s="1">
        <v>19.99881425577658</v>
      </c>
      <c r="LU48" s="1">
        <v>19.999990670187252</v>
      </c>
      <c r="LX48" s="1">
        <v>1</v>
      </c>
      <c r="LY48" s="1">
        <v>1</v>
      </c>
      <c r="LZ48" s="1">
        <v>1</v>
      </c>
      <c r="MA48" s="1">
        <v>1</v>
      </c>
      <c r="MB48" s="1">
        <v>1</v>
      </c>
      <c r="MC48" s="1">
        <v>1</v>
      </c>
      <c r="MD48" s="1">
        <v>1</v>
      </c>
      <c r="ME48" s="1">
        <v>1</v>
      </c>
      <c r="MF48" s="1">
        <v>1</v>
      </c>
      <c r="MG48" s="1">
        <v>1</v>
      </c>
      <c r="MH48" s="1">
        <v>1</v>
      </c>
      <c r="MI48" s="1">
        <v>1</v>
      </c>
      <c r="MJ48" s="1">
        <v>1</v>
      </c>
      <c r="MK48" s="1">
        <v>1</v>
      </c>
      <c r="ML48" s="1">
        <v>1</v>
      </c>
      <c r="MM48" s="1">
        <v>1</v>
      </c>
      <c r="MR48" s="1">
        <v>1</v>
      </c>
      <c r="MS48" s="1">
        <v>1</v>
      </c>
      <c r="MT48" s="1">
        <v>1</v>
      </c>
      <c r="MU48" s="1">
        <v>1</v>
      </c>
      <c r="MV48" s="1">
        <v>1</v>
      </c>
      <c r="MW48" s="1">
        <v>1</v>
      </c>
      <c r="MX48" s="1">
        <v>1</v>
      </c>
      <c r="MY48" s="1">
        <v>1</v>
      </c>
      <c r="MZ48" s="1">
        <v>1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f t="shared" si="118"/>
        <v>0</v>
      </c>
      <c r="NI48" s="1" t="e">
        <f t="shared" ca="1" si="119"/>
        <v>#NAME?</v>
      </c>
      <c r="NJ48" s="1" t="e">
        <f t="shared" ca="1" si="120"/>
        <v>#NAME?</v>
      </c>
      <c r="NM48" s="1">
        <v>1</v>
      </c>
      <c r="NN48" s="1">
        <v>1</v>
      </c>
      <c r="NO48" s="1">
        <v>1</v>
      </c>
      <c r="NP48" s="1">
        <v>1</v>
      </c>
      <c r="NQ48" s="1">
        <v>1</v>
      </c>
      <c r="NR48" s="1">
        <v>1</v>
      </c>
      <c r="NS48" s="1">
        <v>1</v>
      </c>
      <c r="NT48" s="1">
        <v>1</v>
      </c>
      <c r="NV48" s="1">
        <v>1.9574592905602067E-2</v>
      </c>
      <c r="NW48" s="1">
        <v>1.9574592905602067E-2</v>
      </c>
      <c r="NX48" s="1">
        <v>1.9574592905602067E-2</v>
      </c>
      <c r="NY48" s="1">
        <v>1.9574592905602067E-2</v>
      </c>
      <c r="NZ48" s="1">
        <v>1.9574592905602067E-2</v>
      </c>
      <c r="OA48" s="1">
        <v>1.9574592905602067E-2</v>
      </c>
      <c r="OB48" s="1">
        <v>1.9574592905602067E-2</v>
      </c>
      <c r="OC48" s="1">
        <v>1.9574592905602067E-2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N48" s="1">
        <v>0.99989955477479797</v>
      </c>
      <c r="OO48" s="1">
        <v>0.99979913797992326</v>
      </c>
      <c r="OP48" s="1">
        <v>0.99810743779129518</v>
      </c>
      <c r="OQ48" s="1">
        <v>0.99994478873659975</v>
      </c>
    </row>
    <row r="49" spans="1:407" s="1" customFormat="1" x14ac:dyDescent="0.25">
      <c r="A49" s="1">
        <v>250</v>
      </c>
      <c r="B49" s="1">
        <v>200</v>
      </c>
      <c r="C49" s="1">
        <v>100</v>
      </c>
      <c r="D49" s="1" t="s">
        <v>417</v>
      </c>
      <c r="E49" s="1">
        <v>27.564274220000005</v>
      </c>
      <c r="F49" s="1">
        <v>766.32365284231548</v>
      </c>
      <c r="G49" s="1">
        <f t="shared" si="91"/>
        <v>6.5344395669585538</v>
      </c>
      <c r="H49" s="1" t="e">
        <f t="shared" ca="1" si="92"/>
        <v>#NAME?</v>
      </c>
      <c r="I49" s="1" t="e">
        <f t="shared" ca="1" si="93"/>
        <v>#NAME?</v>
      </c>
      <c r="J49" s="1">
        <f t="shared" si="94"/>
        <v>1.1025709688000003E-3</v>
      </c>
      <c r="K49" s="1" t="e">
        <f t="shared" ca="1" si="95"/>
        <v>#NAME?</v>
      </c>
      <c r="L49" s="1" t="e">
        <f t="shared" ca="1" si="96"/>
        <v>#NAME?</v>
      </c>
      <c r="M49" s="1">
        <v>0</v>
      </c>
      <c r="N49" s="1">
        <v>0.03</v>
      </c>
      <c r="O49" s="1">
        <v>0.03</v>
      </c>
      <c r="P49" s="1">
        <v>0.03</v>
      </c>
      <c r="Q49" s="1">
        <f t="shared" si="97"/>
        <v>2.9099999999999997E-2</v>
      </c>
      <c r="R49" s="1" t="e">
        <f t="shared" ca="1" si="98"/>
        <v>#NAME?</v>
      </c>
      <c r="S49" s="1" t="e">
        <f t="shared" ca="1" si="99"/>
        <v>#NAME?</v>
      </c>
      <c r="T49" s="1">
        <v>24900</v>
      </c>
      <c r="U49" s="2">
        <v>620010000</v>
      </c>
      <c r="V49" s="2">
        <f t="shared" si="100"/>
        <v>0</v>
      </c>
      <c r="W49" s="2" t="e">
        <f t="shared" ca="1" si="101"/>
        <v>#NAME?</v>
      </c>
      <c r="X49" s="2" t="e">
        <f t="shared" ca="1" si="102"/>
        <v>#NAME?</v>
      </c>
      <c r="Y49" s="2">
        <f t="shared" si="103"/>
        <v>0.996</v>
      </c>
      <c r="Z49" s="2" t="e">
        <f t="shared" ca="1" si="104"/>
        <v>#NAME?</v>
      </c>
      <c r="AA49" s="2" t="e">
        <f t="shared" ca="1" si="105"/>
        <v>#NAME?</v>
      </c>
      <c r="AB49" s="2">
        <v>250</v>
      </c>
      <c r="AC49" s="2">
        <v>62500</v>
      </c>
      <c r="AD49" s="2">
        <f t="shared" si="121"/>
        <v>1</v>
      </c>
      <c r="AE49" s="2">
        <v>0</v>
      </c>
      <c r="AF49" s="2">
        <v>0</v>
      </c>
      <c r="AG49" s="2">
        <v>2878.0149999999999</v>
      </c>
      <c r="AH49" s="2">
        <v>8374645.375</v>
      </c>
      <c r="AI49" s="2">
        <v>24900</v>
      </c>
      <c r="AJ49" s="2">
        <v>0</v>
      </c>
      <c r="AK49" s="2">
        <v>0</v>
      </c>
      <c r="AL49" s="2"/>
      <c r="AM49" s="2"/>
      <c r="AN49" s="2"/>
      <c r="AO49" s="2"/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/>
      <c r="BI49" s="2"/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 t="shared" si="106"/>
        <v>0</v>
      </c>
      <c r="BY49" s="1" t="e">
        <f t="shared" ca="1" si="107"/>
        <v>#NAME?</v>
      </c>
      <c r="BZ49" s="1" t="e">
        <f t="shared" ca="1" si="108"/>
        <v>#NAME?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M49" s="1">
        <v>-44126.153462086782</v>
      </c>
      <c r="CN49" s="1">
        <v>-44126.153462086782</v>
      </c>
      <c r="CO49" s="1">
        <v>-44126.153462086782</v>
      </c>
      <c r="CP49" s="1">
        <v>-44126.153462086782</v>
      </c>
      <c r="CQ49" s="1">
        <v>-44126.153462086782</v>
      </c>
      <c r="CR49" s="1">
        <v>-44126.153462086782</v>
      </c>
      <c r="CS49" s="1">
        <v>-44126.153462086782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D49" s="1">
        <v>-5.1232161506726948E-6</v>
      </c>
      <c r="DE49" s="1">
        <v>5.1805821720261316E-9</v>
      </c>
      <c r="DF49" s="1">
        <v>-1.0178780395967519E-3</v>
      </c>
      <c r="DG49" s="1">
        <v>-1.0003615932344178E-10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ED49" s="1">
        <v>7.0449999999999999</v>
      </c>
      <c r="EE49" s="1">
        <v>87.665000000000006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f t="shared" si="109"/>
        <v>0</v>
      </c>
      <c r="EU49" s="1" t="e">
        <f t="shared" ca="1" si="110"/>
        <v>#NAME?</v>
      </c>
      <c r="EV49" s="1" t="e">
        <f t="shared" ca="1" si="111"/>
        <v>#NAME?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>
        <v>1</v>
      </c>
      <c r="FH49" s="1">
        <v>25.203373860449958</v>
      </c>
      <c r="FI49" s="1">
        <v>-28.418003791960817</v>
      </c>
      <c r="FJ49" s="1">
        <v>-28.418003791960817</v>
      </c>
      <c r="FK49" s="1">
        <v>-28.418003791960817</v>
      </c>
      <c r="FL49" s="1">
        <v>-28.418003791960817</v>
      </c>
      <c r="FM49" s="1">
        <v>-28.418003791960817</v>
      </c>
      <c r="FN49" s="1">
        <v>-28.418003791960817</v>
      </c>
      <c r="FO49" s="1">
        <v>-28.418003791960817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Z49" s="1">
        <v>106.75981886857245</v>
      </c>
      <c r="GA49" s="1">
        <v>11397.659137629855</v>
      </c>
      <c r="GB49" s="1">
        <v>106.59819748859584</v>
      </c>
      <c r="GC49" s="1">
        <v>106.76422965780473</v>
      </c>
      <c r="GF49" s="1">
        <v>244</v>
      </c>
      <c r="GG49" s="1">
        <v>59536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P49" s="1">
        <v>1</v>
      </c>
      <c r="GQ49" s="1">
        <v>1</v>
      </c>
      <c r="GR49" s="1">
        <v>1</v>
      </c>
      <c r="GS49" s="1">
        <v>1</v>
      </c>
      <c r="GT49" s="1">
        <v>1</v>
      </c>
      <c r="GU49" s="1">
        <v>1</v>
      </c>
      <c r="GZ49" s="1">
        <v>24379</v>
      </c>
      <c r="HA49" s="1">
        <v>594335641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v>1</v>
      </c>
      <c r="HK49" s="1">
        <v>1</v>
      </c>
      <c r="HL49" s="1">
        <v>1</v>
      </c>
      <c r="HM49" s="1">
        <v>1</v>
      </c>
      <c r="HN49" s="1">
        <v>1</v>
      </c>
      <c r="HO49" s="1">
        <v>1</v>
      </c>
      <c r="HP49" s="1">
        <f t="shared" si="112"/>
        <v>0</v>
      </c>
      <c r="HQ49" s="1" t="e">
        <f t="shared" ca="1" si="113"/>
        <v>#NAME?</v>
      </c>
      <c r="HR49" s="1" t="e">
        <f t="shared" ca="1" si="114"/>
        <v>#NAME?</v>
      </c>
      <c r="HU49" s="1">
        <v>5.0000000000000001E-3</v>
      </c>
      <c r="HV49" s="1">
        <v>1</v>
      </c>
      <c r="HW49" s="1">
        <v>1</v>
      </c>
      <c r="HX49" s="1">
        <v>1</v>
      </c>
      <c r="HY49" s="1">
        <v>1</v>
      </c>
      <c r="HZ49" s="1">
        <v>1</v>
      </c>
      <c r="IA49" s="1">
        <v>1</v>
      </c>
      <c r="IB49" s="1">
        <v>1</v>
      </c>
      <c r="ID49" s="1">
        <v>0</v>
      </c>
      <c r="IE49" s="1">
        <v>-51.428589037466956</v>
      </c>
      <c r="IF49" s="1">
        <v>-51.428589037466956</v>
      </c>
      <c r="IG49" s="1">
        <v>-51.428589037466956</v>
      </c>
      <c r="IH49" s="1">
        <v>-51.428589037466956</v>
      </c>
      <c r="II49" s="1">
        <v>-51.428589037466956</v>
      </c>
      <c r="IJ49" s="1">
        <v>-51.428589037466956</v>
      </c>
      <c r="IK49" s="1">
        <v>-51.428589037466956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V49" s="1">
        <v>-3.7049881020934098E-8</v>
      </c>
      <c r="IW49" s="1">
        <v>5.6881576432291825E-14</v>
      </c>
      <c r="IX49" s="1">
        <v>-2.2378706479031507E-6</v>
      </c>
      <c r="IY49" s="1">
        <v>0</v>
      </c>
      <c r="JB49" s="1">
        <v>1</v>
      </c>
      <c r="JC49" s="1">
        <v>1</v>
      </c>
      <c r="JD49" s="1">
        <v>1</v>
      </c>
      <c r="JE49" s="1">
        <v>1</v>
      </c>
      <c r="JF49" s="1">
        <v>1</v>
      </c>
      <c r="JG49" s="1">
        <v>1</v>
      </c>
      <c r="JH49" s="1">
        <v>1</v>
      </c>
      <c r="JI49" s="1">
        <v>1</v>
      </c>
      <c r="JJ49" s="1">
        <v>1</v>
      </c>
      <c r="JK49" s="1">
        <v>1</v>
      </c>
      <c r="JL49" s="1">
        <v>1</v>
      </c>
      <c r="JM49" s="1">
        <v>1</v>
      </c>
      <c r="JN49" s="1">
        <v>1</v>
      </c>
      <c r="JO49" s="1">
        <v>1</v>
      </c>
      <c r="JP49" s="1">
        <v>1</v>
      </c>
      <c r="JQ49" s="1">
        <v>1</v>
      </c>
      <c r="JV49" s="1">
        <v>1</v>
      </c>
      <c r="JW49" s="1">
        <v>1</v>
      </c>
      <c r="JX49" s="1">
        <v>1</v>
      </c>
      <c r="JY49" s="1">
        <v>1</v>
      </c>
      <c r="JZ49" s="1">
        <v>1</v>
      </c>
      <c r="KA49" s="1">
        <v>1</v>
      </c>
      <c r="KB49" s="1">
        <v>1</v>
      </c>
      <c r="KC49" s="1">
        <v>1</v>
      </c>
      <c r="KD49" s="1">
        <v>1</v>
      </c>
      <c r="KE49" s="1">
        <v>1</v>
      </c>
      <c r="KF49" s="1">
        <v>1</v>
      </c>
      <c r="KG49" s="1">
        <v>1</v>
      </c>
      <c r="KH49" s="1">
        <v>1</v>
      </c>
      <c r="KI49" s="1">
        <v>1</v>
      </c>
      <c r="KJ49" s="1">
        <v>1</v>
      </c>
      <c r="KK49" s="1">
        <v>1</v>
      </c>
      <c r="KL49" s="1">
        <f t="shared" si="115"/>
        <v>0</v>
      </c>
      <c r="KM49" s="1" t="e">
        <f t="shared" ca="1" si="116"/>
        <v>#NAME?</v>
      </c>
      <c r="KN49" s="1" t="e">
        <f t="shared" ca="1" si="117"/>
        <v>#NAME?</v>
      </c>
      <c r="KQ49" s="1">
        <v>1</v>
      </c>
      <c r="KR49" s="1">
        <v>1</v>
      </c>
      <c r="KS49" s="1">
        <v>1</v>
      </c>
      <c r="KT49" s="1">
        <v>1</v>
      </c>
      <c r="KU49" s="1">
        <v>1</v>
      </c>
      <c r="KV49" s="1">
        <v>1</v>
      </c>
      <c r="KW49" s="1">
        <v>1</v>
      </c>
      <c r="KX49" s="1">
        <v>1</v>
      </c>
      <c r="KZ49" s="1">
        <v>8.3458839340067055</v>
      </c>
      <c r="LA49" s="1">
        <v>8.3458839340067055</v>
      </c>
      <c r="LB49" s="1">
        <v>8.3458839340067055</v>
      </c>
      <c r="LC49" s="1">
        <v>8.3458839340067055</v>
      </c>
      <c r="LD49" s="1">
        <v>8.3458839340067055</v>
      </c>
      <c r="LE49" s="1">
        <v>8.3458839340067055</v>
      </c>
      <c r="LF49" s="1">
        <v>8.3458839340067055</v>
      </c>
      <c r="LG49" s="1">
        <v>8.3458839340067055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R49" s="1">
        <v>19.999985713870146</v>
      </c>
      <c r="LS49" s="1">
        <v>399.99942855630155</v>
      </c>
      <c r="LT49" s="1">
        <v>19.999699299364661</v>
      </c>
      <c r="LU49" s="1">
        <v>20</v>
      </c>
      <c r="LX49" s="1">
        <v>1</v>
      </c>
      <c r="LY49" s="1">
        <v>1</v>
      </c>
      <c r="LZ49" s="1">
        <v>1</v>
      </c>
      <c r="MA49" s="1">
        <v>1</v>
      </c>
      <c r="MB49" s="1">
        <v>1</v>
      </c>
      <c r="MC49" s="1">
        <v>1</v>
      </c>
      <c r="MD49" s="1">
        <v>1</v>
      </c>
      <c r="ME49" s="1">
        <v>1</v>
      </c>
      <c r="MF49" s="1">
        <v>1</v>
      </c>
      <c r="MG49" s="1">
        <v>1</v>
      </c>
      <c r="MH49" s="1">
        <v>1</v>
      </c>
      <c r="MI49" s="1">
        <v>1</v>
      </c>
      <c r="MJ49" s="1">
        <v>1</v>
      </c>
      <c r="MK49" s="1">
        <v>1</v>
      </c>
      <c r="ML49" s="1">
        <v>1</v>
      </c>
      <c r="MM49" s="1">
        <v>1</v>
      </c>
      <c r="MR49" s="1">
        <v>1</v>
      </c>
      <c r="MS49" s="1">
        <v>1</v>
      </c>
      <c r="MT49" s="1">
        <v>1</v>
      </c>
      <c r="MU49" s="1">
        <v>1</v>
      </c>
      <c r="MV49" s="1">
        <v>1</v>
      </c>
      <c r="MW49" s="1">
        <v>1</v>
      </c>
      <c r="MX49" s="1">
        <v>1</v>
      </c>
      <c r="MY49" s="1">
        <v>1</v>
      </c>
      <c r="MZ49" s="1">
        <v>1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f t="shared" si="118"/>
        <v>0</v>
      </c>
      <c r="NI49" s="1" t="e">
        <f t="shared" ca="1" si="119"/>
        <v>#NAME?</v>
      </c>
      <c r="NJ49" s="1" t="e">
        <f t="shared" ca="1" si="120"/>
        <v>#NAME?</v>
      </c>
      <c r="NM49" s="1">
        <v>1</v>
      </c>
      <c r="NN49" s="1">
        <v>1</v>
      </c>
      <c r="NO49" s="1">
        <v>1</v>
      </c>
      <c r="NP49" s="1">
        <v>1</v>
      </c>
      <c r="NQ49" s="1">
        <v>1</v>
      </c>
      <c r="NR49" s="1">
        <v>1</v>
      </c>
      <c r="NS49" s="1">
        <v>1</v>
      </c>
      <c r="NT49" s="1">
        <v>1</v>
      </c>
      <c r="NV49" s="1">
        <v>1.2906297312625943E-2</v>
      </c>
      <c r="NW49" s="1">
        <v>1.2906297312625943E-2</v>
      </c>
      <c r="NX49" s="1">
        <v>1.2906297312625943E-2</v>
      </c>
      <c r="NY49" s="1">
        <v>1.2906297312625943E-2</v>
      </c>
      <c r="NZ49" s="1">
        <v>1.2906297312625943E-2</v>
      </c>
      <c r="OA49" s="1">
        <v>1.2906297312625943E-2</v>
      </c>
      <c r="OB49" s="1">
        <v>1.2906297312625943E-2</v>
      </c>
      <c r="OC49" s="1">
        <v>1.2906297312625943E-2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N49" s="1">
        <v>0.99997176125089215</v>
      </c>
      <c r="OO49" s="1">
        <v>0.99994353877743447</v>
      </c>
      <c r="OP49" s="1">
        <v>0.99822620173701604</v>
      </c>
      <c r="OQ49" s="1">
        <v>0.99999760000335958</v>
      </c>
    </row>
    <row r="50" spans="1:407" s="1" customFormat="1" x14ac:dyDescent="0.25">
      <c r="A50" s="1">
        <v>300</v>
      </c>
      <c r="B50" s="1">
        <v>200</v>
      </c>
      <c r="C50" s="1">
        <v>100</v>
      </c>
      <c r="D50" s="1" t="s">
        <v>418</v>
      </c>
      <c r="E50" s="1">
        <v>32.998763399999987</v>
      </c>
      <c r="F50" s="1">
        <v>1099.1280084628127</v>
      </c>
      <c r="G50" s="1">
        <f t="shared" si="91"/>
        <v>10.209622533634047</v>
      </c>
      <c r="H50" s="1" t="e">
        <f t="shared" ca="1" si="92"/>
        <v>#NAME?</v>
      </c>
      <c r="I50" s="1" t="e">
        <f t="shared" ca="1" si="93"/>
        <v>#NAME?</v>
      </c>
      <c r="J50" s="1">
        <f t="shared" si="94"/>
        <v>1.0999587799999995E-3</v>
      </c>
      <c r="K50" s="1" t="e">
        <f t="shared" ca="1" si="95"/>
        <v>#NAME?</v>
      </c>
      <c r="L50" s="1" t="e">
        <f t="shared" ca="1" si="96"/>
        <v>#NAME?</v>
      </c>
      <c r="M50" s="1">
        <v>0</v>
      </c>
      <c r="N50" s="1">
        <v>0.17499999999999999</v>
      </c>
      <c r="O50" s="1">
        <v>0.17499999999999999</v>
      </c>
      <c r="P50" s="1">
        <v>0.46500000000000002</v>
      </c>
      <c r="Q50" s="1">
        <f t="shared" si="97"/>
        <v>0.43437500000000001</v>
      </c>
      <c r="R50" s="1" t="e">
        <f t="shared" ca="1" si="98"/>
        <v>#NAME?</v>
      </c>
      <c r="S50" s="1" t="e">
        <f t="shared" ca="1" si="99"/>
        <v>#NAME?</v>
      </c>
      <c r="T50" s="1">
        <v>29900</v>
      </c>
      <c r="U50" s="2">
        <v>894010000</v>
      </c>
      <c r="V50" s="2">
        <f t="shared" si="100"/>
        <v>0</v>
      </c>
      <c r="W50" s="2" t="e">
        <f t="shared" ca="1" si="101"/>
        <v>#NAME?</v>
      </c>
      <c r="X50" s="2" t="e">
        <f t="shared" ca="1" si="102"/>
        <v>#NAME?</v>
      </c>
      <c r="Y50" s="2">
        <f t="shared" si="103"/>
        <v>0.9966666666666667</v>
      </c>
      <c r="Z50" s="2" t="e">
        <f t="shared" ca="1" si="104"/>
        <v>#NAME?</v>
      </c>
      <c r="AA50" s="2" t="e">
        <f t="shared" ca="1" si="105"/>
        <v>#NAME?</v>
      </c>
      <c r="AB50" s="2">
        <v>300</v>
      </c>
      <c r="AC50" s="2">
        <v>90000</v>
      </c>
      <c r="AD50" s="2">
        <f t="shared" si="121"/>
        <v>1</v>
      </c>
      <c r="AE50" s="2">
        <v>0</v>
      </c>
      <c r="AF50" s="2">
        <v>0</v>
      </c>
      <c r="AG50" s="2">
        <v>3383.32</v>
      </c>
      <c r="AH50" s="2">
        <v>11685716.880000001</v>
      </c>
      <c r="AI50" s="2">
        <v>29900</v>
      </c>
      <c r="AJ50" s="2">
        <v>0</v>
      </c>
      <c r="AK50" s="2">
        <v>0</v>
      </c>
      <c r="AL50" s="2"/>
      <c r="AM50" s="2"/>
      <c r="AN50" s="2"/>
      <c r="AO50" s="2"/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/>
      <c r="BI50" s="2"/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 t="shared" si="106"/>
        <v>0</v>
      </c>
      <c r="BY50" s="1" t="e">
        <f t="shared" ca="1" si="107"/>
        <v>#NAME?</v>
      </c>
      <c r="BZ50" s="1" t="e">
        <f t="shared" ca="1" si="108"/>
        <v>#NAME?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M50" s="1">
        <v>-48931.69983333179</v>
      </c>
      <c r="CN50" s="1">
        <v>-48931.69983333179</v>
      </c>
      <c r="CO50" s="1">
        <v>-48931.69983333179</v>
      </c>
      <c r="CP50" s="1">
        <v>-48931.69983333179</v>
      </c>
      <c r="CQ50" s="1">
        <v>-48931.69983333179</v>
      </c>
      <c r="CR50" s="1">
        <v>-48931.69983333179</v>
      </c>
      <c r="CS50" s="1">
        <v>-48931.69983333179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D50" s="1">
        <v>-1.0409138312976869E-6</v>
      </c>
      <c r="DE50" s="1">
        <v>2.1657684381936126E-10</v>
      </c>
      <c r="DF50" s="1">
        <v>-2.0812344515296096E-4</v>
      </c>
      <c r="DG50" s="1">
        <v>-8.8401936030535184E-12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ED50" s="1">
        <v>7.7450000000000001</v>
      </c>
      <c r="EE50" s="1">
        <v>125.72499999999999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f t="shared" si="109"/>
        <v>0</v>
      </c>
      <c r="EU50" s="1" t="e">
        <f t="shared" ca="1" si="110"/>
        <v>#NAME?</v>
      </c>
      <c r="EV50" s="1" t="e">
        <f t="shared" ca="1" si="111"/>
        <v>#NAME?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H50" s="1">
        <v>33.106829529939738</v>
      </c>
      <c r="FI50" s="1">
        <v>-31.757886993274024</v>
      </c>
      <c r="FJ50" s="1">
        <v>-31.757886993274024</v>
      </c>
      <c r="FK50" s="1">
        <v>-31.757886993274024</v>
      </c>
      <c r="FL50" s="1">
        <v>-31.757886993274024</v>
      </c>
      <c r="FM50" s="1">
        <v>-31.757886993274024</v>
      </c>
      <c r="FN50" s="1">
        <v>-31.757886993274024</v>
      </c>
      <c r="FO50" s="1">
        <v>-31.757886993274024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Z50" s="1">
        <v>106.76179782887773</v>
      </c>
      <c r="GA50" s="1">
        <v>11398.081529263656</v>
      </c>
      <c r="GB50" s="1">
        <v>106.71738816432381</v>
      </c>
      <c r="GC50" s="1">
        <v>106.76430544764645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1</v>
      </c>
      <c r="GR50" s="1">
        <v>1</v>
      </c>
      <c r="GS50" s="1">
        <v>1</v>
      </c>
      <c r="GT50" s="1">
        <v>1</v>
      </c>
      <c r="GU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v>1</v>
      </c>
      <c r="HK50" s="1">
        <v>1</v>
      </c>
      <c r="HL50" s="1">
        <v>1</v>
      </c>
      <c r="HM50" s="1">
        <v>1</v>
      </c>
      <c r="HN50" s="1">
        <v>1</v>
      </c>
      <c r="HO50" s="1">
        <v>1</v>
      </c>
      <c r="HP50" s="1">
        <f t="shared" si="112"/>
        <v>0</v>
      </c>
      <c r="HQ50" s="1" t="e">
        <f t="shared" ca="1" si="113"/>
        <v>#NAME?</v>
      </c>
      <c r="HR50" s="1" t="e">
        <f t="shared" ca="1" si="114"/>
        <v>#NAME?</v>
      </c>
      <c r="HV50" s="1">
        <v>1</v>
      </c>
      <c r="HW50" s="1">
        <v>1</v>
      </c>
      <c r="HX50" s="1">
        <v>1</v>
      </c>
      <c r="HY50" s="1">
        <v>1</v>
      </c>
      <c r="HZ50" s="1">
        <v>1</v>
      </c>
      <c r="IA50" s="1">
        <v>1</v>
      </c>
      <c r="IB50" s="1">
        <v>1</v>
      </c>
      <c r="IE50" s="1">
        <v>-51.867362052466731</v>
      </c>
      <c r="IF50" s="1">
        <v>-51.867362052466731</v>
      </c>
      <c r="IG50" s="1">
        <v>-51.867362052466731</v>
      </c>
      <c r="IH50" s="1">
        <v>-51.867362052466731</v>
      </c>
      <c r="II50" s="1">
        <v>-51.867362052466731</v>
      </c>
      <c r="IJ50" s="1">
        <v>-51.867362052466731</v>
      </c>
      <c r="IK50" s="1">
        <v>-51.867362052466731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V50" s="1">
        <v>-1.0929039895302139E-9</v>
      </c>
      <c r="IW50" s="1">
        <v>9.3558993091049769E-18</v>
      </c>
      <c r="IX50" s="1">
        <v>-1.1840041835853299E-8</v>
      </c>
      <c r="IY50" s="1">
        <v>-1.4284395888353174E-10</v>
      </c>
      <c r="JB50" s="1">
        <v>1</v>
      </c>
      <c r="JC50" s="1">
        <v>1</v>
      </c>
      <c r="JD50" s="1">
        <v>1</v>
      </c>
      <c r="JE50" s="1">
        <v>1</v>
      </c>
      <c r="JF50" s="1">
        <v>1</v>
      </c>
      <c r="JG50" s="1">
        <v>1</v>
      </c>
      <c r="JH50" s="1">
        <v>1</v>
      </c>
      <c r="JI50" s="1">
        <v>1</v>
      </c>
      <c r="JJ50" s="1">
        <v>1</v>
      </c>
      <c r="JK50" s="1">
        <v>1</v>
      </c>
      <c r="JL50" s="1">
        <v>1</v>
      </c>
      <c r="JM50" s="1">
        <v>1</v>
      </c>
      <c r="JN50" s="1">
        <v>1</v>
      </c>
      <c r="JO50" s="1">
        <v>1</v>
      </c>
      <c r="JP50" s="1">
        <v>1</v>
      </c>
      <c r="JQ50" s="1">
        <v>1</v>
      </c>
      <c r="JV50" s="1">
        <v>1</v>
      </c>
      <c r="JW50" s="1">
        <v>1</v>
      </c>
      <c r="JX50" s="1">
        <v>1</v>
      </c>
      <c r="JY50" s="1">
        <v>1</v>
      </c>
      <c r="JZ50" s="1">
        <v>1</v>
      </c>
      <c r="KA50" s="1">
        <v>1</v>
      </c>
      <c r="KB50" s="1">
        <v>1</v>
      </c>
      <c r="KC50" s="1">
        <v>1</v>
      </c>
      <c r="KD50" s="1">
        <v>1</v>
      </c>
      <c r="KE50" s="1">
        <v>1</v>
      </c>
      <c r="KF50" s="1">
        <v>1</v>
      </c>
      <c r="KG50" s="1">
        <v>1</v>
      </c>
      <c r="KH50" s="1">
        <v>1</v>
      </c>
      <c r="KI50" s="1">
        <v>1</v>
      </c>
      <c r="KJ50" s="1">
        <v>1</v>
      </c>
      <c r="KK50" s="1">
        <v>1</v>
      </c>
      <c r="KL50" s="1">
        <f t="shared" si="115"/>
        <v>0</v>
      </c>
      <c r="KM50" s="1" t="e">
        <f t="shared" ca="1" si="116"/>
        <v>#NAME?</v>
      </c>
      <c r="KN50" s="1" t="e">
        <f t="shared" ca="1" si="117"/>
        <v>#NAME?</v>
      </c>
      <c r="KQ50" s="1">
        <v>1</v>
      </c>
      <c r="KR50" s="1">
        <v>1</v>
      </c>
      <c r="KS50" s="1">
        <v>1</v>
      </c>
      <c r="KT50" s="1">
        <v>1</v>
      </c>
      <c r="KU50" s="1">
        <v>1</v>
      </c>
      <c r="KV50" s="1">
        <v>1</v>
      </c>
      <c r="KW50" s="1">
        <v>1</v>
      </c>
      <c r="KX50" s="1">
        <v>1</v>
      </c>
      <c r="KZ50" s="1">
        <v>8.316437008995015</v>
      </c>
      <c r="LA50" s="1">
        <v>8.316437008995015</v>
      </c>
      <c r="LB50" s="1">
        <v>8.316437008995015</v>
      </c>
      <c r="LC50" s="1">
        <v>8.316437008995015</v>
      </c>
      <c r="LD50" s="1">
        <v>8.316437008995015</v>
      </c>
      <c r="LE50" s="1">
        <v>8.316437008995015</v>
      </c>
      <c r="LF50" s="1">
        <v>8.316437008995015</v>
      </c>
      <c r="LG50" s="1">
        <v>8.316437008995015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R50" s="1">
        <v>19.999995820375865</v>
      </c>
      <c r="LS50" s="1">
        <v>399.9998328150798</v>
      </c>
      <c r="LT50" s="1">
        <v>19.999978148010367</v>
      </c>
      <c r="LU50" s="1">
        <v>19.999997599980826</v>
      </c>
      <c r="LX50" s="1">
        <v>1</v>
      </c>
      <c r="LY50" s="1">
        <v>1</v>
      </c>
      <c r="LZ50" s="1">
        <v>1</v>
      </c>
      <c r="MA50" s="1">
        <v>1</v>
      </c>
      <c r="MB50" s="1">
        <v>1</v>
      </c>
      <c r="MC50" s="1">
        <v>1</v>
      </c>
      <c r="MD50" s="1">
        <v>1</v>
      </c>
      <c r="ME50" s="1">
        <v>1</v>
      </c>
      <c r="MF50" s="1">
        <v>1</v>
      </c>
      <c r="MG50" s="1">
        <v>1</v>
      </c>
      <c r="MH50" s="1">
        <v>1</v>
      </c>
      <c r="MI50" s="1">
        <v>1</v>
      </c>
      <c r="MJ50" s="1">
        <v>1</v>
      </c>
      <c r="MK50" s="1">
        <v>1</v>
      </c>
      <c r="ML50" s="1">
        <v>1</v>
      </c>
      <c r="MM50" s="1">
        <v>1</v>
      </c>
      <c r="MR50" s="1">
        <v>1</v>
      </c>
      <c r="MS50" s="1">
        <v>1</v>
      </c>
      <c r="MT50" s="1">
        <v>1</v>
      </c>
      <c r="MU50" s="1">
        <v>1</v>
      </c>
      <c r="MV50" s="1">
        <v>1</v>
      </c>
      <c r="MW50" s="1">
        <v>1</v>
      </c>
      <c r="MX50" s="1">
        <v>1</v>
      </c>
      <c r="MY50" s="1">
        <v>1</v>
      </c>
      <c r="MZ50" s="1">
        <v>1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f t="shared" si="118"/>
        <v>0</v>
      </c>
      <c r="NI50" s="1" t="e">
        <f t="shared" ca="1" si="119"/>
        <v>#NAME?</v>
      </c>
      <c r="NJ50" s="1" t="e">
        <f t="shared" ca="1" si="120"/>
        <v>#NAME?</v>
      </c>
      <c r="NM50" s="1">
        <v>1</v>
      </c>
      <c r="NN50" s="1">
        <v>1</v>
      </c>
      <c r="NO50" s="1">
        <v>1</v>
      </c>
      <c r="NP50" s="1">
        <v>1</v>
      </c>
      <c r="NQ50" s="1">
        <v>1</v>
      </c>
      <c r="NR50" s="1">
        <v>1</v>
      </c>
      <c r="NS50" s="1">
        <v>1</v>
      </c>
      <c r="NT50" s="1">
        <v>1</v>
      </c>
      <c r="NV50" s="1">
        <v>8.4817685518733896E-3</v>
      </c>
      <c r="NW50" s="1">
        <v>8.4817685518733896E-3</v>
      </c>
      <c r="NX50" s="1">
        <v>8.4817685518733896E-3</v>
      </c>
      <c r="NY50" s="1">
        <v>8.4817685518733896E-3</v>
      </c>
      <c r="NZ50" s="1">
        <v>8.4817685518733896E-3</v>
      </c>
      <c r="OA50" s="1">
        <v>8.4817685518733896E-3</v>
      </c>
      <c r="OB50" s="1">
        <v>8.4817685518733896E-3</v>
      </c>
      <c r="OC50" s="1">
        <v>8.4817685518733896E-3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N50" s="1">
        <v>0.99999148827659567</v>
      </c>
      <c r="OO50" s="1">
        <v>0.9999829767519075</v>
      </c>
      <c r="OP50" s="1">
        <v>0.99993999157242253</v>
      </c>
      <c r="OQ50" s="1">
        <v>0.9999983029457572</v>
      </c>
    </row>
    <row r="51" spans="1:407" s="1" customFormat="1" x14ac:dyDescent="0.25">
      <c r="A51" s="1">
        <v>350</v>
      </c>
      <c r="B51" s="1">
        <v>200</v>
      </c>
      <c r="C51" s="1">
        <v>100</v>
      </c>
      <c r="D51" s="1" t="s">
        <v>419</v>
      </c>
      <c r="E51" s="1">
        <v>44.859146509999988</v>
      </c>
      <c r="F51" s="1">
        <v>2039.1291242377317</v>
      </c>
      <c r="G51" s="1">
        <f t="shared" si="91"/>
        <v>26.786098632087715</v>
      </c>
      <c r="H51" s="1" t="e">
        <f t="shared" ref="H51:H56" ca="1" si="122">E51-КОРЕНЬ(G51)/КОРЕНЬ(B51)*$B$1</f>
        <v>#NAME?</v>
      </c>
      <c r="I51" s="1" t="e">
        <f t="shared" ref="I51:I56" ca="1" si="123">E51+КОРЕНЬ(G51)/КОРЕНЬ(B51)*$B$1</f>
        <v>#NAME?</v>
      </c>
      <c r="J51" s="1">
        <f t="shared" si="94"/>
        <v>1.281689900285714E-3</v>
      </c>
      <c r="K51" s="1" t="e">
        <f t="shared" ref="K51:K56" ca="1" si="124">J51-КОРЕНЬ(G51)/КОРЕНЬ(B51)*$B$1</f>
        <v>#NAME?</v>
      </c>
      <c r="L51" s="1" t="e">
        <f t="shared" ref="L51:L56" ca="1" si="125">J51+КОРЕНЬ(G51)/КОРЕНЬ(B51)*$B$1</f>
        <v>#NAME?</v>
      </c>
      <c r="M51" s="1">
        <v>0</v>
      </c>
      <c r="N51" s="1">
        <v>0.92</v>
      </c>
      <c r="O51" s="1">
        <v>0.92</v>
      </c>
      <c r="P51" s="1">
        <v>5.18</v>
      </c>
      <c r="Q51" s="1">
        <f t="shared" si="97"/>
        <v>4.3335999999999997</v>
      </c>
      <c r="R51" s="1" t="e">
        <f t="shared" ref="R51:R56" ca="1" si="126">O51-КОРЕНЬ(Q51)/КОРЕНЬ(B51)*$B$1</f>
        <v>#NAME?</v>
      </c>
      <c r="S51" s="1" t="e">
        <f t="shared" ref="S51:S56" ca="1" si="127">O51+КОРЕНЬ(Q51)/КОРЕНЬ(B51)*$B$1</f>
        <v>#NAME?</v>
      </c>
      <c r="T51" s="1">
        <v>34900</v>
      </c>
      <c r="U51" s="2">
        <v>1218010000</v>
      </c>
      <c r="V51" s="2">
        <f t="shared" si="100"/>
        <v>0</v>
      </c>
      <c r="W51" s="2" t="e">
        <f t="shared" ref="W51:W56" ca="1" si="128">T51-КОРЕНЬ(V51)/КОРЕНЬ(B51)*$B$1</f>
        <v>#NAME?</v>
      </c>
      <c r="X51" s="2" t="e">
        <f t="shared" ref="X51:X56" ca="1" si="129">T51+КОРЕНЬ(V51)/КОРЕНЬ(B51)*$B$1</f>
        <v>#NAME?</v>
      </c>
      <c r="Y51" s="2">
        <f t="shared" si="103"/>
        <v>0.99714285714285711</v>
      </c>
      <c r="Z51" s="2" t="e">
        <f t="shared" ref="Z51:Z56" ca="1" si="130">Y51-КОРЕНЬ(V51)/КОРЕНЬ(B51)*$B$1</f>
        <v>#NAME?</v>
      </c>
      <c r="AA51" s="2" t="e">
        <f t="shared" ref="AA51:AA56" ca="1" si="131">Y51+КОРЕНЬ(V51)/КОРЕНЬ(B51)*$B$1</f>
        <v>#NAME?</v>
      </c>
      <c r="AB51" s="2">
        <v>350</v>
      </c>
      <c r="AC51" s="2">
        <v>122500</v>
      </c>
      <c r="AD51" s="2">
        <f t="shared" si="121"/>
        <v>1</v>
      </c>
      <c r="AE51" s="2">
        <v>0</v>
      </c>
      <c r="AF51" s="2">
        <v>0</v>
      </c>
      <c r="AG51" s="2">
        <v>3836.2750000000001</v>
      </c>
      <c r="AH51" s="2">
        <v>14982677.865</v>
      </c>
      <c r="AI51" s="2">
        <v>34900</v>
      </c>
      <c r="AJ51" s="2">
        <v>0</v>
      </c>
      <c r="AK51" s="2">
        <v>0</v>
      </c>
      <c r="AL51" s="2"/>
      <c r="AM51" s="2"/>
      <c r="AN51" s="2"/>
      <c r="AO51" s="2"/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</v>
      </c>
      <c r="BA51" s="2">
        <v>1</v>
      </c>
      <c r="BB51" s="2">
        <v>1</v>
      </c>
      <c r="BC51" s="2">
        <v>1</v>
      </c>
      <c r="BD51" s="2"/>
      <c r="BE51" s="2"/>
      <c r="BF51" s="2"/>
      <c r="BG51" s="2"/>
      <c r="BH51" s="2"/>
      <c r="BI51" s="2"/>
      <c r="BJ51" s="2">
        <v>1</v>
      </c>
      <c r="BK51" s="2">
        <v>1</v>
      </c>
      <c r="BL51" s="2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f t="shared" si="106"/>
        <v>0</v>
      </c>
      <c r="BY51" s="1" t="e">
        <f t="shared" ref="BY51:BY56" ca="1" si="132">BN51-КОРЕНЬ(BP51)/КОРЕНЬ(B51)*$B$1</f>
        <v>#NAME?</v>
      </c>
      <c r="BZ51" s="1" t="e">
        <f t="shared" ref="BZ51:BZ56" ca="1" si="133">BN51+КОРЕНЬ(BP51)/КОРЕНЬ(B51)*$B$1</f>
        <v>#NAME?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M51" s="1">
        <v>-55469.094492597913</v>
      </c>
      <c r="CN51" s="1">
        <v>-55469.094492597913</v>
      </c>
      <c r="CO51" s="1">
        <v>-55469.094492597913</v>
      </c>
      <c r="CP51" s="1">
        <v>-55469.094492597913</v>
      </c>
      <c r="CQ51" s="1">
        <v>-55469.094492597913</v>
      </c>
      <c r="CR51" s="1">
        <v>-55469.094492597913</v>
      </c>
      <c r="CS51" s="1">
        <v>-55469.094492597913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D51" s="1">
        <v>-6.6384825896265831E-9</v>
      </c>
      <c r="DE51" s="1">
        <v>8.7957294846174458E-15</v>
      </c>
      <c r="DF51" s="1">
        <v>-1.3263279288725352E-6</v>
      </c>
      <c r="DG51" s="1">
        <v>-6.4000000007778699E-13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ED51" s="1">
        <v>7.915</v>
      </c>
      <c r="EE51" s="1">
        <v>131.125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f t="shared" si="109"/>
        <v>0</v>
      </c>
      <c r="EU51" s="1" t="e">
        <f t="shared" ref="EU51:EU56" ca="1" si="134">BN51-КОРЕНЬ(BP51)/КОРЕНЬ(B51)*$B$1</f>
        <v>#NAME?</v>
      </c>
      <c r="EV51" s="1" t="e">
        <f t="shared" ref="EV51:EV56" ca="1" si="135">BN51+КОРЕНЬ(BP51)/КОРЕНЬ(B51)*$B$1</f>
        <v>#NAME?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H51" s="1">
        <v>31.558068520782481</v>
      </c>
      <c r="FI51" s="1">
        <v>-35.508815802767792</v>
      </c>
      <c r="FJ51" s="1">
        <v>-35.508815802767792</v>
      </c>
      <c r="FK51" s="1">
        <v>-35.508815802767792</v>
      </c>
      <c r="FL51" s="1">
        <v>-35.508815802767792</v>
      </c>
      <c r="FM51" s="1">
        <v>-35.508815802767792</v>
      </c>
      <c r="FN51" s="1">
        <v>-35.508815802767792</v>
      </c>
      <c r="FO51" s="1">
        <v>-35.508815802767792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Z51" s="1">
        <v>106.76033868051283</v>
      </c>
      <c r="GA51" s="1">
        <v>11397.769991765696</v>
      </c>
      <c r="GB51" s="1">
        <v>106.71542984814135</v>
      </c>
      <c r="GC51" s="1">
        <v>106.76448612247056</v>
      </c>
      <c r="GF51" s="1">
        <v>327</v>
      </c>
      <c r="GG51" s="1">
        <v>106929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1</v>
      </c>
      <c r="GT51" s="1">
        <v>1</v>
      </c>
      <c r="GU51" s="1">
        <v>1</v>
      </c>
      <c r="GZ51" s="1">
        <v>32612</v>
      </c>
      <c r="HA51" s="1">
        <v>1063542544</v>
      </c>
      <c r="HB51" s="1">
        <v>1</v>
      </c>
      <c r="HC51" s="1">
        <v>1</v>
      </c>
      <c r="HD51" s="1">
        <v>1</v>
      </c>
      <c r="HE51" s="1">
        <v>1</v>
      </c>
      <c r="HF51" s="1">
        <v>1</v>
      </c>
      <c r="HG51" s="1">
        <v>1</v>
      </c>
      <c r="HH51" s="1">
        <v>1</v>
      </c>
      <c r="HI51" s="1">
        <v>1</v>
      </c>
      <c r="HJ51" s="1">
        <v>1</v>
      </c>
      <c r="HK51" s="1">
        <v>1</v>
      </c>
      <c r="HL51" s="1">
        <v>1</v>
      </c>
      <c r="HM51" s="1">
        <v>1</v>
      </c>
      <c r="HN51" s="1">
        <v>1</v>
      </c>
      <c r="HO51" s="1">
        <v>1</v>
      </c>
      <c r="HP51" s="1">
        <f t="shared" si="112"/>
        <v>0</v>
      </c>
      <c r="HQ51" s="1" t="e">
        <f t="shared" ref="HQ51:HQ56" ca="1" si="136">BN51-КОРЕНЬ(BP51)/КОРЕНЬ(B51)*$B$1</f>
        <v>#NAME?</v>
      </c>
      <c r="HR51" s="1" t="e">
        <f t="shared" ref="HR51:HR56" ca="1" si="137">BN51+КОРЕНЬ(BP51)/КОРЕНЬ(B51)*$B$1</f>
        <v>#NAME?</v>
      </c>
      <c r="HU51" s="1">
        <v>5.0000000000000001E-3</v>
      </c>
      <c r="HV51" s="1">
        <v>1</v>
      </c>
      <c r="HW51" s="1">
        <v>1</v>
      </c>
      <c r="HX51" s="1">
        <v>1</v>
      </c>
      <c r="HY51" s="1">
        <v>1</v>
      </c>
      <c r="HZ51" s="1">
        <v>1</v>
      </c>
      <c r="IA51" s="1">
        <v>1</v>
      </c>
      <c r="IB51" s="1">
        <v>1</v>
      </c>
      <c r="ID51" s="1">
        <v>0</v>
      </c>
      <c r="IE51" s="1">
        <v>-53.475396736794934</v>
      </c>
      <c r="IF51" s="1">
        <v>-53.475396736794934</v>
      </c>
      <c r="IG51" s="1">
        <v>-53.475396736794934</v>
      </c>
      <c r="IH51" s="1">
        <v>-53.475396736794934</v>
      </c>
      <c r="II51" s="1">
        <v>-53.475396736794934</v>
      </c>
      <c r="IJ51" s="1">
        <v>-53.475396736794934</v>
      </c>
      <c r="IK51" s="1">
        <v>-53.475396736794934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V51" s="1">
        <v>-3.947994364317253E-8</v>
      </c>
      <c r="IW51" s="1">
        <v>3.1025560108927521E-13</v>
      </c>
      <c r="IX51" s="1">
        <v>-7.8772525640147251E-6</v>
      </c>
      <c r="IY51" s="1">
        <v>0</v>
      </c>
      <c r="JB51" s="1">
        <v>1</v>
      </c>
      <c r="JC51" s="1">
        <v>1</v>
      </c>
      <c r="JD51" s="1">
        <v>1</v>
      </c>
      <c r="JE51" s="1">
        <v>1</v>
      </c>
      <c r="JF51" s="1">
        <v>1</v>
      </c>
      <c r="JG51" s="1">
        <v>1</v>
      </c>
      <c r="JH51" s="1">
        <v>1</v>
      </c>
      <c r="JI51" s="1">
        <v>1</v>
      </c>
      <c r="JJ51" s="1">
        <v>1</v>
      </c>
      <c r="JK51" s="1">
        <v>1</v>
      </c>
      <c r="JL51" s="1">
        <v>1</v>
      </c>
      <c r="JM51" s="1">
        <v>1</v>
      </c>
      <c r="JN51" s="1">
        <v>1</v>
      </c>
      <c r="JO51" s="1">
        <v>1</v>
      </c>
      <c r="JP51" s="1">
        <v>1</v>
      </c>
      <c r="JQ51" s="1">
        <v>1</v>
      </c>
      <c r="JV51" s="1">
        <v>1</v>
      </c>
      <c r="JW51" s="1">
        <v>1</v>
      </c>
      <c r="JX51" s="1">
        <v>1</v>
      </c>
      <c r="JY51" s="1">
        <v>1</v>
      </c>
      <c r="JZ51" s="1">
        <v>1</v>
      </c>
      <c r="KA51" s="1">
        <v>1</v>
      </c>
      <c r="KB51" s="1">
        <v>1</v>
      </c>
      <c r="KC51" s="1">
        <v>1</v>
      </c>
      <c r="KD51" s="1">
        <v>1</v>
      </c>
      <c r="KE51" s="1">
        <v>1</v>
      </c>
      <c r="KF51" s="1">
        <v>1</v>
      </c>
      <c r="KG51" s="1">
        <v>1</v>
      </c>
      <c r="KH51" s="1">
        <v>1</v>
      </c>
      <c r="KI51" s="1">
        <v>1</v>
      </c>
      <c r="KJ51" s="1">
        <v>1</v>
      </c>
      <c r="KK51" s="1">
        <v>1</v>
      </c>
      <c r="KL51" s="1">
        <f t="shared" si="115"/>
        <v>0</v>
      </c>
      <c r="KM51" s="1" t="e">
        <f t="shared" ref="KM51:KM56" ca="1" si="138">BN51-КОРЕНЬ(BP51)/КОРЕНЬ(B51)*$B$1</f>
        <v>#NAME?</v>
      </c>
      <c r="KN51" s="1" t="e">
        <f t="shared" ref="KN51:KN56" ca="1" si="139">BN51+КОРЕНЬ(BP51)/КОРЕНЬ(B51)*$B$1</f>
        <v>#NAME?</v>
      </c>
      <c r="KQ51" s="1">
        <v>1</v>
      </c>
      <c r="KR51" s="1">
        <v>1</v>
      </c>
      <c r="KS51" s="1">
        <v>1</v>
      </c>
      <c r="KT51" s="1">
        <v>1</v>
      </c>
      <c r="KU51" s="1">
        <v>1</v>
      </c>
      <c r="KV51" s="1">
        <v>1</v>
      </c>
      <c r="KW51" s="1">
        <v>1</v>
      </c>
      <c r="KX51" s="1">
        <v>1</v>
      </c>
      <c r="KZ51" s="1">
        <v>7.9749835244870368</v>
      </c>
      <c r="LA51" s="1">
        <v>7.9749835244870368</v>
      </c>
      <c r="LB51" s="1">
        <v>7.9749835244870368</v>
      </c>
      <c r="LC51" s="1">
        <v>7.9749835244870368</v>
      </c>
      <c r="LD51" s="1">
        <v>7.9749835244870368</v>
      </c>
      <c r="LE51" s="1">
        <v>7.9749835244870368</v>
      </c>
      <c r="LF51" s="1">
        <v>7.9749835244870368</v>
      </c>
      <c r="LG51" s="1">
        <v>7.9749835244870368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R51" s="1">
        <v>19.999996327895698</v>
      </c>
      <c r="LS51" s="1">
        <v>399.9998531174258</v>
      </c>
      <c r="LT51" s="1">
        <v>19.999435343701752</v>
      </c>
      <c r="LU51" s="1">
        <v>20</v>
      </c>
      <c r="LX51" s="1">
        <v>1</v>
      </c>
      <c r="LY51" s="1">
        <v>1</v>
      </c>
      <c r="LZ51" s="1">
        <v>1</v>
      </c>
      <c r="MA51" s="1">
        <v>1</v>
      </c>
      <c r="MB51" s="1">
        <v>1</v>
      </c>
      <c r="MC51" s="1">
        <v>1</v>
      </c>
      <c r="MD51" s="1">
        <v>1</v>
      </c>
      <c r="ME51" s="1">
        <v>1</v>
      </c>
      <c r="MF51" s="1">
        <v>1</v>
      </c>
      <c r="MG51" s="1">
        <v>1</v>
      </c>
      <c r="MH51" s="1">
        <v>1</v>
      </c>
      <c r="MI51" s="1">
        <v>1</v>
      </c>
      <c r="MJ51" s="1">
        <v>1</v>
      </c>
      <c r="MK51" s="1">
        <v>1</v>
      </c>
      <c r="ML51" s="1">
        <v>1</v>
      </c>
      <c r="MM51" s="1">
        <v>1</v>
      </c>
      <c r="MR51" s="1">
        <v>1</v>
      </c>
      <c r="MS51" s="1">
        <v>1</v>
      </c>
      <c r="MT51" s="1">
        <v>1</v>
      </c>
      <c r="MU51" s="1">
        <v>1</v>
      </c>
      <c r="MV51" s="1">
        <v>1</v>
      </c>
      <c r="MW51" s="1">
        <v>1</v>
      </c>
      <c r="MX51" s="1">
        <v>1</v>
      </c>
      <c r="MY51" s="1">
        <v>1</v>
      </c>
      <c r="MZ51" s="1">
        <v>1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f t="shared" si="118"/>
        <v>0</v>
      </c>
      <c r="NI51" s="1" t="e">
        <f t="shared" ref="NI51:NI56" ca="1" si="140">BN51-КОРЕНЬ(BP51)/КОРЕНЬ(B51)*$B$1</f>
        <v>#NAME?</v>
      </c>
      <c r="NJ51" s="1" t="e">
        <f t="shared" ref="NJ51:NJ56" ca="1" si="141">BN51+КОРЕНЬ(BP51)/КОРЕНЬ(B51)*$B$1</f>
        <v>#NAME?</v>
      </c>
      <c r="NM51" s="1">
        <v>1</v>
      </c>
      <c r="NN51" s="1">
        <v>1</v>
      </c>
      <c r="NO51" s="1">
        <v>1</v>
      </c>
      <c r="NP51" s="1">
        <v>1</v>
      </c>
      <c r="NQ51" s="1">
        <v>1</v>
      </c>
      <c r="NR51" s="1">
        <v>1</v>
      </c>
      <c r="NS51" s="1">
        <v>1</v>
      </c>
      <c r="NT51" s="1">
        <v>1</v>
      </c>
      <c r="NV51" s="1">
        <v>8.9035451076786825E-3</v>
      </c>
      <c r="NW51" s="1">
        <v>8.9035451076786825E-3</v>
      </c>
      <c r="NX51" s="1">
        <v>8.9035451076786825E-3</v>
      </c>
      <c r="NY51" s="1">
        <v>8.9035451076786825E-3</v>
      </c>
      <c r="NZ51" s="1">
        <v>8.9035451076786825E-3</v>
      </c>
      <c r="OA51" s="1">
        <v>8.9035451076786825E-3</v>
      </c>
      <c r="OB51" s="1">
        <v>8.9035451076786825E-3</v>
      </c>
      <c r="OC51" s="1">
        <v>8.9035451076786825E-3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N51" s="1">
        <v>0.99999561924719216</v>
      </c>
      <c r="OO51" s="1">
        <v>0.99999123929509981</v>
      </c>
      <c r="OP51" s="1">
        <v>0.99960511742138725</v>
      </c>
      <c r="OQ51" s="1">
        <v>1</v>
      </c>
    </row>
    <row r="52" spans="1:407" s="1" customFormat="1" x14ac:dyDescent="0.25">
      <c r="A52" s="1">
        <v>400</v>
      </c>
      <c r="B52" s="1">
        <v>200</v>
      </c>
      <c r="C52" s="1">
        <v>100</v>
      </c>
      <c r="D52" s="1" t="s">
        <v>420</v>
      </c>
      <c r="E52" s="1">
        <v>59.676405474999981</v>
      </c>
      <c r="F52" s="1">
        <v>3591.0179800169276</v>
      </c>
      <c r="G52" s="1">
        <f t="shared" si="91"/>
        <v>29.744609600320018</v>
      </c>
      <c r="H52" s="1" t="e">
        <f t="shared" ca="1" si="122"/>
        <v>#NAME?</v>
      </c>
      <c r="I52" s="1" t="e">
        <f t="shared" ca="1" si="123"/>
        <v>#NAME?</v>
      </c>
      <c r="J52" s="1">
        <f t="shared" si="94"/>
        <v>1.4919101368749996E-3</v>
      </c>
      <c r="K52" s="1" t="e">
        <f t="shared" ca="1" si="124"/>
        <v>#NAME?</v>
      </c>
      <c r="L52" s="1" t="e">
        <f t="shared" ca="1" si="125"/>
        <v>#NAME?</v>
      </c>
      <c r="M52" s="1">
        <v>0</v>
      </c>
      <c r="N52" s="1">
        <v>6.1050000000000004</v>
      </c>
      <c r="O52" s="1">
        <v>6.1550000000000002</v>
      </c>
      <c r="P52" s="1">
        <v>257.77499999999998</v>
      </c>
      <c r="Q52" s="1">
        <f t="shared" si="97"/>
        <v>219.89097499999997</v>
      </c>
      <c r="R52" s="1" t="e">
        <f t="shared" ca="1" si="126"/>
        <v>#NAME?</v>
      </c>
      <c r="S52" s="1" t="e">
        <f t="shared" ca="1" si="127"/>
        <v>#NAME?</v>
      </c>
      <c r="T52" s="1">
        <v>39900</v>
      </c>
      <c r="U52" s="2">
        <v>1592010000</v>
      </c>
      <c r="V52" s="2">
        <f t="shared" si="100"/>
        <v>0</v>
      </c>
      <c r="W52" s="2" t="e">
        <f t="shared" ca="1" si="128"/>
        <v>#NAME?</v>
      </c>
      <c r="X52" s="2" t="e">
        <f t="shared" ca="1" si="129"/>
        <v>#NAME?</v>
      </c>
      <c r="Y52" s="2">
        <f t="shared" si="103"/>
        <v>0.99750000000000005</v>
      </c>
      <c r="Z52" s="2" t="e">
        <f t="shared" ca="1" si="130"/>
        <v>#NAME?</v>
      </c>
      <c r="AA52" s="2" t="e">
        <f t="shared" ca="1" si="131"/>
        <v>#NAME?</v>
      </c>
      <c r="AB52" s="2">
        <v>400</v>
      </c>
      <c r="AC52" s="2">
        <v>160000</v>
      </c>
      <c r="AD52" s="2">
        <f t="shared" si="121"/>
        <v>1.0081900081900081</v>
      </c>
      <c r="AE52" s="2">
        <v>0</v>
      </c>
      <c r="AF52" s="2">
        <v>0</v>
      </c>
      <c r="AG52" s="2">
        <v>4281.1000000000004</v>
      </c>
      <c r="AH52" s="2">
        <v>18674012.609999999</v>
      </c>
      <c r="AI52" s="2">
        <v>39900</v>
      </c>
      <c r="AJ52" s="2">
        <v>0</v>
      </c>
      <c r="AK52" s="2">
        <v>0</v>
      </c>
      <c r="AL52" s="2"/>
      <c r="AM52" s="2"/>
      <c r="AN52" s="2"/>
      <c r="AO52" s="2"/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</v>
      </c>
      <c r="BA52" s="2">
        <v>1</v>
      </c>
      <c r="BB52" s="2">
        <v>1</v>
      </c>
      <c r="BC52" s="2">
        <v>1</v>
      </c>
      <c r="BD52" s="2"/>
      <c r="BE52" s="2"/>
      <c r="BF52" s="2"/>
      <c r="BG52" s="2"/>
      <c r="BH52" s="2"/>
      <c r="BI52" s="2"/>
      <c r="BJ52" s="2">
        <v>1</v>
      </c>
      <c r="BK52" s="2">
        <v>1</v>
      </c>
      <c r="BL52" s="2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f t="shared" si="106"/>
        <v>0</v>
      </c>
      <c r="BY52" s="1" t="e">
        <f t="shared" ca="1" si="132"/>
        <v>#NAME?</v>
      </c>
      <c r="BZ52" s="1" t="e">
        <f t="shared" ca="1" si="133"/>
        <v>#NAME?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M52" s="1">
        <v>-46689.71781999262</v>
      </c>
      <c r="CN52" s="1">
        <v>-46689.71781999262</v>
      </c>
      <c r="CO52" s="1">
        <v>-46689.71781999262</v>
      </c>
      <c r="CP52" s="1">
        <v>-46689.71781999262</v>
      </c>
      <c r="CQ52" s="1">
        <v>-46689.71781999262</v>
      </c>
      <c r="CR52" s="1">
        <v>-46689.71781999262</v>
      </c>
      <c r="CS52" s="1">
        <v>-46689.71781999262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D52" s="1">
        <v>-3.2268413955856175E-6</v>
      </c>
      <c r="DE52" s="1">
        <v>2.0824791562369577E-9</v>
      </c>
      <c r="DF52" s="1">
        <v>-6.4536488225222489E-4</v>
      </c>
      <c r="DG52" s="1">
        <v>-3.9999999958049507E-14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ED52" s="1">
        <v>7.07</v>
      </c>
      <c r="EE52" s="1">
        <v>90.5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f t="shared" si="109"/>
        <v>0</v>
      </c>
      <c r="EU52" s="1" t="e">
        <f t="shared" ca="1" si="134"/>
        <v>#NAME?</v>
      </c>
      <c r="EV52" s="1" t="e">
        <f t="shared" ca="1" si="135"/>
        <v>#NAME?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D52" s="1">
        <v>1</v>
      </c>
      <c r="FE52" s="1">
        <v>1</v>
      </c>
      <c r="FF52" s="1">
        <v>1</v>
      </c>
      <c r="FH52" s="1">
        <v>30.449829384138511</v>
      </c>
      <c r="FI52" s="1">
        <v>-32.341308858442488</v>
      </c>
      <c r="FJ52" s="1">
        <v>-32.341308858442488</v>
      </c>
      <c r="FK52" s="1">
        <v>-32.341308858442488</v>
      </c>
      <c r="FL52" s="1">
        <v>-32.341308858442488</v>
      </c>
      <c r="FM52" s="1">
        <v>-32.341308858442488</v>
      </c>
      <c r="FN52" s="1">
        <v>-32.341308858442488</v>
      </c>
      <c r="FO52" s="1">
        <v>-32.341308858442488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Z52" s="1">
        <v>106.76002077834045</v>
      </c>
      <c r="GA52" s="1">
        <v>11397.702059644458</v>
      </c>
      <c r="GB52" s="1">
        <v>106.74963690040323</v>
      </c>
      <c r="GC52" s="1">
        <v>106.76408225937489</v>
      </c>
      <c r="GF52" s="1">
        <v>379</v>
      </c>
      <c r="GG52" s="1">
        <v>143978.6</v>
      </c>
      <c r="GH52" s="1">
        <v>1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1</v>
      </c>
      <c r="GT52" s="1">
        <v>1</v>
      </c>
      <c r="GU52" s="1">
        <v>1</v>
      </c>
      <c r="GZ52" s="1">
        <v>37827.599999999999</v>
      </c>
      <c r="HA52" s="1">
        <v>1434313350.8</v>
      </c>
      <c r="HB52" s="1">
        <v>1</v>
      </c>
      <c r="HC52" s="1">
        <v>1</v>
      </c>
      <c r="HD52" s="1">
        <v>1</v>
      </c>
      <c r="HE52" s="1">
        <v>1</v>
      </c>
      <c r="HF52" s="1">
        <v>1</v>
      </c>
      <c r="HG52" s="1">
        <v>1</v>
      </c>
      <c r="HH52" s="1">
        <v>1</v>
      </c>
      <c r="HI52" s="1">
        <v>1</v>
      </c>
      <c r="HJ52" s="1">
        <v>1</v>
      </c>
      <c r="HK52" s="1">
        <v>1</v>
      </c>
      <c r="HL52" s="1">
        <v>1</v>
      </c>
      <c r="HM52" s="1">
        <v>1</v>
      </c>
      <c r="HN52" s="1">
        <v>1</v>
      </c>
      <c r="HO52" s="1">
        <v>1</v>
      </c>
      <c r="HP52" s="1">
        <f t="shared" si="112"/>
        <v>0</v>
      </c>
      <c r="HQ52" s="1" t="e">
        <f t="shared" ca="1" si="136"/>
        <v>#NAME?</v>
      </c>
      <c r="HR52" s="1" t="e">
        <f t="shared" ca="1" si="137"/>
        <v>#NAME?</v>
      </c>
      <c r="HU52" s="1">
        <v>2.5000000000000001E-2</v>
      </c>
      <c r="HV52" s="1">
        <v>1</v>
      </c>
      <c r="HW52" s="1">
        <v>1</v>
      </c>
      <c r="HX52" s="1">
        <v>1</v>
      </c>
      <c r="HY52" s="1">
        <v>1</v>
      </c>
      <c r="HZ52" s="1">
        <v>1</v>
      </c>
      <c r="IA52" s="1">
        <v>1</v>
      </c>
      <c r="IB52" s="1">
        <v>1</v>
      </c>
      <c r="ID52" s="1">
        <v>0</v>
      </c>
      <c r="IE52" s="1">
        <v>-52.002927970205953</v>
      </c>
      <c r="IF52" s="1">
        <v>-52.002927970205953</v>
      </c>
      <c r="IG52" s="1">
        <v>-52.002927970205953</v>
      </c>
      <c r="IH52" s="1">
        <v>-52.002927970205953</v>
      </c>
      <c r="II52" s="1">
        <v>-52.002927970205953</v>
      </c>
      <c r="IJ52" s="1">
        <v>-52.002927970205953</v>
      </c>
      <c r="IK52" s="1">
        <v>-52.002927970205953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V52" s="1">
        <v>-1.3507724005989985E-9</v>
      </c>
      <c r="IW52" s="1">
        <v>3.5706764317665879E-16</v>
      </c>
      <c r="IX52" s="1">
        <v>-2.6722620738439673E-7</v>
      </c>
      <c r="IY52" s="1">
        <v>0</v>
      </c>
      <c r="JB52" s="1">
        <v>1</v>
      </c>
      <c r="JC52" s="1">
        <v>1</v>
      </c>
      <c r="JD52" s="1">
        <v>1</v>
      </c>
      <c r="JE52" s="1">
        <v>1</v>
      </c>
      <c r="JF52" s="1">
        <v>1</v>
      </c>
      <c r="JG52" s="1">
        <v>1</v>
      </c>
      <c r="JH52" s="1">
        <v>1</v>
      </c>
      <c r="JI52" s="1">
        <v>1</v>
      </c>
      <c r="JJ52" s="1">
        <v>1</v>
      </c>
      <c r="JK52" s="1">
        <v>1</v>
      </c>
      <c r="JL52" s="1">
        <v>1</v>
      </c>
      <c r="JM52" s="1">
        <v>1</v>
      </c>
      <c r="JN52" s="1">
        <v>1</v>
      </c>
      <c r="JO52" s="1">
        <v>1</v>
      </c>
      <c r="JP52" s="1">
        <v>1</v>
      </c>
      <c r="JQ52" s="1">
        <v>1</v>
      </c>
      <c r="JV52" s="1">
        <v>1</v>
      </c>
      <c r="JW52" s="1">
        <v>1</v>
      </c>
      <c r="JX52" s="1">
        <v>1</v>
      </c>
      <c r="JY52" s="1">
        <v>1</v>
      </c>
      <c r="JZ52" s="1">
        <v>1</v>
      </c>
      <c r="KA52" s="1">
        <v>1</v>
      </c>
      <c r="KB52" s="1">
        <v>1</v>
      </c>
      <c r="KC52" s="1">
        <v>1</v>
      </c>
      <c r="KD52" s="1">
        <v>1</v>
      </c>
      <c r="KE52" s="1">
        <v>1</v>
      </c>
      <c r="KF52" s="1">
        <v>1</v>
      </c>
      <c r="KG52" s="1">
        <v>1</v>
      </c>
      <c r="KH52" s="1">
        <v>1</v>
      </c>
      <c r="KI52" s="1">
        <v>1</v>
      </c>
      <c r="KJ52" s="1">
        <v>1</v>
      </c>
      <c r="KK52" s="1">
        <v>1</v>
      </c>
      <c r="KL52" s="1">
        <f t="shared" si="115"/>
        <v>0</v>
      </c>
      <c r="KM52" s="1" t="e">
        <f t="shared" ca="1" si="138"/>
        <v>#NAME?</v>
      </c>
      <c r="KN52" s="1" t="e">
        <f t="shared" ca="1" si="139"/>
        <v>#NAME?</v>
      </c>
      <c r="KQ52" s="1">
        <v>1</v>
      </c>
      <c r="KR52" s="1">
        <v>1</v>
      </c>
      <c r="KS52" s="1">
        <v>1</v>
      </c>
      <c r="KT52" s="1">
        <v>1</v>
      </c>
      <c r="KU52" s="1">
        <v>1</v>
      </c>
      <c r="KV52" s="1">
        <v>1</v>
      </c>
      <c r="KW52" s="1">
        <v>1</v>
      </c>
      <c r="KX52" s="1">
        <v>1</v>
      </c>
      <c r="KZ52" s="1">
        <v>8.2067667102363764</v>
      </c>
      <c r="LA52" s="1">
        <v>8.2067667102363764</v>
      </c>
      <c r="LB52" s="1">
        <v>8.2067667102363764</v>
      </c>
      <c r="LC52" s="1">
        <v>8.2067667102363764</v>
      </c>
      <c r="LD52" s="1">
        <v>8.2067667102363764</v>
      </c>
      <c r="LE52" s="1">
        <v>8.2067667102363764</v>
      </c>
      <c r="LF52" s="1">
        <v>8.2067667102363764</v>
      </c>
      <c r="LG52" s="1">
        <v>8.2067667102363764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R52" s="1">
        <v>19.99999938412499</v>
      </c>
      <c r="LS52" s="1">
        <v>399.99997536505418</v>
      </c>
      <c r="LT52" s="1">
        <v>19.999896158159803</v>
      </c>
      <c r="LU52" s="1">
        <v>20</v>
      </c>
      <c r="LX52" s="1">
        <v>1</v>
      </c>
      <c r="LY52" s="1">
        <v>1</v>
      </c>
      <c r="LZ52" s="1">
        <v>1</v>
      </c>
      <c r="MA52" s="1">
        <v>1</v>
      </c>
      <c r="MB52" s="1">
        <v>1</v>
      </c>
      <c r="MC52" s="1">
        <v>1</v>
      </c>
      <c r="MD52" s="1">
        <v>1</v>
      </c>
      <c r="ME52" s="1">
        <v>1</v>
      </c>
      <c r="MF52" s="1">
        <v>1</v>
      </c>
      <c r="MG52" s="1">
        <v>1</v>
      </c>
      <c r="MH52" s="1">
        <v>1</v>
      </c>
      <c r="MI52" s="1">
        <v>1</v>
      </c>
      <c r="MJ52" s="1">
        <v>1</v>
      </c>
      <c r="MK52" s="1">
        <v>1</v>
      </c>
      <c r="ML52" s="1">
        <v>1</v>
      </c>
      <c r="MM52" s="1">
        <v>1</v>
      </c>
      <c r="MR52" s="1">
        <v>1</v>
      </c>
      <c r="MS52" s="1">
        <v>1</v>
      </c>
      <c r="MT52" s="1">
        <v>1</v>
      </c>
      <c r="MU52" s="1">
        <v>1</v>
      </c>
      <c r="MV52" s="1">
        <v>1</v>
      </c>
      <c r="MW52" s="1">
        <v>1</v>
      </c>
      <c r="MX52" s="1">
        <v>1</v>
      </c>
      <c r="MY52" s="1">
        <v>1</v>
      </c>
      <c r="MZ52" s="1">
        <v>1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f t="shared" si="118"/>
        <v>0</v>
      </c>
      <c r="NI52" s="1" t="e">
        <f t="shared" ca="1" si="140"/>
        <v>#NAME?</v>
      </c>
      <c r="NJ52" s="1" t="e">
        <f t="shared" ca="1" si="141"/>
        <v>#NAME?</v>
      </c>
      <c r="NM52" s="1">
        <v>1</v>
      </c>
      <c r="NN52" s="1">
        <v>1</v>
      </c>
      <c r="NO52" s="1">
        <v>1</v>
      </c>
      <c r="NP52" s="1">
        <v>1</v>
      </c>
      <c r="NQ52" s="1">
        <v>1</v>
      </c>
      <c r="NR52" s="1">
        <v>1</v>
      </c>
      <c r="NS52" s="1">
        <v>1</v>
      </c>
      <c r="NT52" s="1">
        <v>1</v>
      </c>
      <c r="NV52" s="1">
        <v>1.8099459881872941E-2</v>
      </c>
      <c r="NW52" s="1">
        <v>1.8099459881872941E-2</v>
      </c>
      <c r="NX52" s="1">
        <v>1.8099459881872941E-2</v>
      </c>
      <c r="NY52" s="1">
        <v>1.8099459881872941E-2</v>
      </c>
      <c r="NZ52" s="1">
        <v>1.8099459881872941E-2</v>
      </c>
      <c r="OA52" s="1">
        <v>1.8099459881872941E-2</v>
      </c>
      <c r="OB52" s="1">
        <v>1.8099459881872941E-2</v>
      </c>
      <c r="OC52" s="1">
        <v>1.8099459881872941E-2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N52" s="1">
        <v>0.99999288570078704</v>
      </c>
      <c r="OO52" s="1">
        <v>0.9999857802252512</v>
      </c>
      <c r="OP52" s="1">
        <v>0.9986718445961561</v>
      </c>
      <c r="OQ52" s="1">
        <v>1</v>
      </c>
    </row>
    <row r="53" spans="1:407" s="1" customFormat="1" x14ac:dyDescent="0.25">
      <c r="A53" s="1">
        <v>450</v>
      </c>
      <c r="B53" s="1">
        <v>200</v>
      </c>
      <c r="C53" s="1">
        <v>100</v>
      </c>
      <c r="D53" s="1" t="s">
        <v>421</v>
      </c>
      <c r="E53" s="1">
        <v>71.745354459999973</v>
      </c>
      <c r="F53" s="1">
        <v>5186.7170920135923</v>
      </c>
      <c r="G53" s="1">
        <f t="shared" si="91"/>
        <v>39.321205422554158</v>
      </c>
      <c r="H53" s="1" t="e">
        <f t="shared" ca="1" si="122"/>
        <v>#NAME?</v>
      </c>
      <c r="I53" s="1" t="e">
        <f t="shared" ca="1" si="123"/>
        <v>#NAME?</v>
      </c>
      <c r="J53" s="1">
        <f t="shared" si="94"/>
        <v>1.5943412102222216E-3</v>
      </c>
      <c r="K53" s="1" t="e">
        <f t="shared" ca="1" si="124"/>
        <v>#NAME?</v>
      </c>
      <c r="L53" s="1" t="e">
        <f t="shared" ca="1" si="125"/>
        <v>#NAME?</v>
      </c>
      <c r="M53" s="1">
        <v>0</v>
      </c>
      <c r="N53" s="1">
        <v>20.515000000000001</v>
      </c>
      <c r="O53" s="1">
        <v>20.81</v>
      </c>
      <c r="P53" s="1">
        <v>2043.75</v>
      </c>
      <c r="Q53" s="1">
        <f t="shared" si="97"/>
        <v>1610.6939</v>
      </c>
      <c r="R53" s="1" t="e">
        <f t="shared" ca="1" si="126"/>
        <v>#NAME?</v>
      </c>
      <c r="S53" s="1" t="e">
        <f t="shared" ca="1" si="127"/>
        <v>#NAME?</v>
      </c>
      <c r="T53" s="1">
        <v>44900</v>
      </c>
      <c r="U53" s="2">
        <v>2016010000</v>
      </c>
      <c r="V53" s="2">
        <f t="shared" si="100"/>
        <v>0</v>
      </c>
      <c r="W53" s="2" t="e">
        <f t="shared" ca="1" si="128"/>
        <v>#NAME?</v>
      </c>
      <c r="X53" s="2" t="e">
        <f t="shared" ca="1" si="129"/>
        <v>#NAME?</v>
      </c>
      <c r="Y53" s="2">
        <f t="shared" si="103"/>
        <v>0.99777777777777776</v>
      </c>
      <c r="Z53" s="2" t="e">
        <f t="shared" ca="1" si="130"/>
        <v>#NAME?</v>
      </c>
      <c r="AA53" s="2" t="e">
        <f t="shared" ca="1" si="131"/>
        <v>#NAME?</v>
      </c>
      <c r="AB53" s="2">
        <v>450</v>
      </c>
      <c r="AC53" s="2">
        <v>202500</v>
      </c>
      <c r="AD53" s="2">
        <f t="shared" si="121"/>
        <v>1.014379722154521</v>
      </c>
      <c r="AE53" s="2">
        <v>0</v>
      </c>
      <c r="AF53" s="2">
        <v>0</v>
      </c>
      <c r="AG53" s="2">
        <v>4683.9949999999999</v>
      </c>
      <c r="AH53" s="2">
        <v>22368860.254999999</v>
      </c>
      <c r="AI53" s="2">
        <v>44900</v>
      </c>
      <c r="AJ53" s="2">
        <v>0</v>
      </c>
      <c r="AK53" s="2">
        <v>0</v>
      </c>
      <c r="AL53" s="2"/>
      <c r="AM53" s="2"/>
      <c r="AN53" s="2">
        <v>428</v>
      </c>
      <c r="AO53" s="2">
        <v>183184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</v>
      </c>
      <c r="BA53" s="2">
        <v>1</v>
      </c>
      <c r="BB53" s="2">
        <v>1</v>
      </c>
      <c r="BC53" s="2">
        <v>1</v>
      </c>
      <c r="BD53" s="2"/>
      <c r="BE53" s="2"/>
      <c r="BF53" s="2"/>
      <c r="BG53" s="2"/>
      <c r="BH53" s="2">
        <v>42756</v>
      </c>
      <c r="BI53" s="2">
        <v>1828075536</v>
      </c>
      <c r="BJ53" s="2">
        <v>1</v>
      </c>
      <c r="BK53" s="2">
        <v>1</v>
      </c>
      <c r="BL53" s="2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f t="shared" si="106"/>
        <v>0</v>
      </c>
      <c r="BY53" s="1" t="e">
        <f t="shared" ca="1" si="132"/>
        <v>#NAME?</v>
      </c>
      <c r="BZ53" s="1" t="e">
        <f t="shared" ca="1" si="133"/>
        <v>#NAME?</v>
      </c>
      <c r="CC53" s="1">
        <v>5.0000000000000001E-3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0</v>
      </c>
      <c r="CM53" s="1">
        <v>-56049.590463186491</v>
      </c>
      <c r="CN53" s="1">
        <v>-56049.590463186491</v>
      </c>
      <c r="CO53" s="1">
        <v>-56049.590463186491</v>
      </c>
      <c r="CP53" s="1">
        <v>-56049.590463186491</v>
      </c>
      <c r="CQ53" s="1">
        <v>-56049.590463186491</v>
      </c>
      <c r="CR53" s="1">
        <v>-56049.590463186491</v>
      </c>
      <c r="CS53" s="1">
        <v>-56049.590463186491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D53" s="1">
        <v>-5.0396839349163398E-11</v>
      </c>
      <c r="DE53" s="1">
        <v>1.5380360428872711E-19</v>
      </c>
      <c r="DF53" s="1">
        <v>-3.1979351885653806E-9</v>
      </c>
      <c r="DG53" s="1">
        <v>0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ED53" s="1">
        <v>7.46</v>
      </c>
      <c r="EE53" s="1">
        <v>100.15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f t="shared" si="109"/>
        <v>0</v>
      </c>
      <c r="EU53" s="1" t="e">
        <f t="shared" ca="1" si="134"/>
        <v>#NAME?</v>
      </c>
      <c r="EV53" s="1" t="e">
        <f t="shared" ca="1" si="135"/>
        <v>#NAME?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1</v>
      </c>
      <c r="FH53" s="1">
        <v>29.603090198968697</v>
      </c>
      <c r="FI53" s="1">
        <v>-30.987917694354099</v>
      </c>
      <c r="FJ53" s="1">
        <v>-30.987917694354099</v>
      </c>
      <c r="FK53" s="1">
        <v>-30.987917694354099</v>
      </c>
      <c r="FL53" s="1">
        <v>-30.987917694354099</v>
      </c>
      <c r="FM53" s="1">
        <v>-30.987917694354099</v>
      </c>
      <c r="FN53" s="1">
        <v>-30.987917694354099</v>
      </c>
      <c r="FO53" s="1">
        <v>-30.987917694354099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Z53" s="1">
        <v>106.76280585132207</v>
      </c>
      <c r="GA53" s="1">
        <v>11398.296723344818</v>
      </c>
      <c r="GB53" s="1">
        <v>106.74185297786465</v>
      </c>
      <c r="GC53" s="1">
        <v>106.76438975754031</v>
      </c>
      <c r="GF53" s="1">
        <v>414.6</v>
      </c>
      <c r="GG53" s="1">
        <v>172621.6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1</v>
      </c>
      <c r="GT53" s="1">
        <v>1</v>
      </c>
      <c r="GU53" s="1">
        <v>1</v>
      </c>
      <c r="GZ53" s="1">
        <v>41424.199999999997</v>
      </c>
      <c r="HA53" s="1">
        <v>1723234237.2</v>
      </c>
      <c r="HB53" s="1">
        <v>1</v>
      </c>
      <c r="HC53" s="1">
        <v>1</v>
      </c>
      <c r="HD53" s="1">
        <v>1</v>
      </c>
      <c r="HE53" s="1">
        <v>1</v>
      </c>
      <c r="HF53" s="1">
        <v>1</v>
      </c>
      <c r="HG53" s="1">
        <v>1</v>
      </c>
      <c r="HH53" s="1">
        <v>1</v>
      </c>
      <c r="HI53" s="1">
        <v>1</v>
      </c>
      <c r="HJ53" s="1">
        <v>1</v>
      </c>
      <c r="HK53" s="1">
        <v>1</v>
      </c>
      <c r="HL53" s="1">
        <v>1</v>
      </c>
      <c r="HM53" s="1">
        <v>1</v>
      </c>
      <c r="HN53" s="1">
        <v>1</v>
      </c>
      <c r="HO53" s="1">
        <v>1</v>
      </c>
      <c r="HP53" s="1">
        <f t="shared" si="112"/>
        <v>0</v>
      </c>
      <c r="HQ53" s="1" t="e">
        <f t="shared" ca="1" si="136"/>
        <v>#NAME?</v>
      </c>
      <c r="HR53" s="1" t="e">
        <f t="shared" ca="1" si="137"/>
        <v>#NAME?</v>
      </c>
      <c r="HU53" s="1">
        <v>0.05</v>
      </c>
      <c r="HV53" s="1">
        <v>1</v>
      </c>
      <c r="HW53" s="1">
        <v>1</v>
      </c>
      <c r="HX53" s="1">
        <v>1</v>
      </c>
      <c r="HY53" s="1">
        <v>1</v>
      </c>
      <c r="HZ53" s="1">
        <v>1</v>
      </c>
      <c r="IA53" s="1">
        <v>1</v>
      </c>
      <c r="IB53" s="1">
        <v>1</v>
      </c>
      <c r="ID53" s="1">
        <v>0</v>
      </c>
      <c r="IE53" s="1">
        <v>-53.835255945670305</v>
      </c>
      <c r="IF53" s="1">
        <v>-53.835255945670305</v>
      </c>
      <c r="IG53" s="1">
        <v>-53.835255945670305</v>
      </c>
      <c r="IH53" s="1">
        <v>-53.835255945670305</v>
      </c>
      <c r="II53" s="1">
        <v>-53.835255945670305</v>
      </c>
      <c r="IJ53" s="1">
        <v>-53.835255945670305</v>
      </c>
      <c r="IK53" s="1">
        <v>-53.835255945670305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V53" s="1">
        <v>-1.4732598252464868E-10</v>
      </c>
      <c r="IW53" s="1">
        <v>1.4454383365767889E-18</v>
      </c>
      <c r="IX53" s="1">
        <v>-9.8164409934042851E-9</v>
      </c>
      <c r="IY53" s="1">
        <v>0</v>
      </c>
      <c r="JB53" s="1">
        <v>1</v>
      </c>
      <c r="JC53" s="1">
        <v>1</v>
      </c>
      <c r="JD53" s="1">
        <v>1</v>
      </c>
      <c r="JE53" s="1">
        <v>1</v>
      </c>
      <c r="JF53" s="1">
        <v>1</v>
      </c>
      <c r="JG53" s="1">
        <v>1</v>
      </c>
      <c r="JH53" s="1">
        <v>1</v>
      </c>
      <c r="JI53" s="1">
        <v>1</v>
      </c>
      <c r="JJ53" s="1">
        <v>1</v>
      </c>
      <c r="JK53" s="1">
        <v>1</v>
      </c>
      <c r="JL53" s="1">
        <v>1</v>
      </c>
      <c r="JM53" s="1">
        <v>1</v>
      </c>
      <c r="JN53" s="1">
        <v>1</v>
      </c>
      <c r="JO53" s="1">
        <v>1</v>
      </c>
      <c r="JP53" s="1">
        <v>1</v>
      </c>
      <c r="JQ53" s="1">
        <v>1</v>
      </c>
      <c r="JV53" s="1">
        <v>1</v>
      </c>
      <c r="JW53" s="1">
        <v>1</v>
      </c>
      <c r="JX53" s="1">
        <v>1</v>
      </c>
      <c r="JY53" s="1">
        <v>1</v>
      </c>
      <c r="JZ53" s="1">
        <v>1</v>
      </c>
      <c r="KA53" s="1">
        <v>1</v>
      </c>
      <c r="KB53" s="1">
        <v>1</v>
      </c>
      <c r="KC53" s="1">
        <v>1</v>
      </c>
      <c r="KD53" s="1">
        <v>1</v>
      </c>
      <c r="KE53" s="1">
        <v>1</v>
      </c>
      <c r="KF53" s="1">
        <v>1</v>
      </c>
      <c r="KG53" s="1">
        <v>1</v>
      </c>
      <c r="KH53" s="1">
        <v>1</v>
      </c>
      <c r="KI53" s="1">
        <v>1</v>
      </c>
      <c r="KJ53" s="1">
        <v>1</v>
      </c>
      <c r="KK53" s="1">
        <v>1</v>
      </c>
      <c r="KL53" s="1">
        <f t="shared" si="115"/>
        <v>0</v>
      </c>
      <c r="KM53" s="1" t="e">
        <f t="shared" ca="1" si="138"/>
        <v>#NAME?</v>
      </c>
      <c r="KN53" s="1" t="e">
        <f t="shared" ca="1" si="139"/>
        <v>#NAME?</v>
      </c>
      <c r="KQ53" s="1">
        <v>1</v>
      </c>
      <c r="KR53" s="1">
        <v>1</v>
      </c>
      <c r="KS53" s="1">
        <v>1</v>
      </c>
      <c r="KT53" s="1">
        <v>1</v>
      </c>
      <c r="KU53" s="1">
        <v>1</v>
      </c>
      <c r="KV53" s="1">
        <v>1</v>
      </c>
      <c r="KW53" s="1">
        <v>1</v>
      </c>
      <c r="KX53" s="1">
        <v>1</v>
      </c>
      <c r="KZ53" s="1">
        <v>8.0485763137213588</v>
      </c>
      <c r="LA53" s="1">
        <v>8.0485763137213588</v>
      </c>
      <c r="LB53" s="1">
        <v>8.0485763137213588</v>
      </c>
      <c r="LC53" s="1">
        <v>8.0485763137213588</v>
      </c>
      <c r="LD53" s="1">
        <v>8.0485763137213588</v>
      </c>
      <c r="LE53" s="1">
        <v>8.0485763137213588</v>
      </c>
      <c r="LF53" s="1">
        <v>8.0485763137213588</v>
      </c>
      <c r="LG53" s="1">
        <v>8.0485763137213588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R53" s="1">
        <v>19.99999969588745</v>
      </c>
      <c r="LS53" s="1">
        <v>399.99998783550387</v>
      </c>
      <c r="LT53" s="1">
        <v>19.999980102954243</v>
      </c>
      <c r="LU53" s="1">
        <v>20</v>
      </c>
      <c r="LX53" s="1">
        <v>1</v>
      </c>
      <c r="LY53" s="1">
        <v>1</v>
      </c>
      <c r="LZ53" s="1">
        <v>1</v>
      </c>
      <c r="MA53" s="1">
        <v>1</v>
      </c>
      <c r="MB53" s="1">
        <v>1</v>
      </c>
      <c r="MC53" s="1">
        <v>1</v>
      </c>
      <c r="MD53" s="1">
        <v>1</v>
      </c>
      <c r="ME53" s="1">
        <v>1</v>
      </c>
      <c r="MF53" s="1">
        <v>1</v>
      </c>
      <c r="MG53" s="1">
        <v>1</v>
      </c>
      <c r="MH53" s="1">
        <v>1</v>
      </c>
      <c r="MI53" s="1">
        <v>1</v>
      </c>
      <c r="MJ53" s="1">
        <v>1</v>
      </c>
      <c r="MK53" s="1">
        <v>1</v>
      </c>
      <c r="ML53" s="1">
        <v>1</v>
      </c>
      <c r="MM53" s="1">
        <v>1</v>
      </c>
      <c r="MR53" s="1">
        <v>1</v>
      </c>
      <c r="MS53" s="1">
        <v>1</v>
      </c>
      <c r="MT53" s="1">
        <v>1</v>
      </c>
      <c r="MU53" s="1">
        <v>1</v>
      </c>
      <c r="MV53" s="1">
        <v>1</v>
      </c>
      <c r="MW53" s="1">
        <v>1</v>
      </c>
      <c r="MX53" s="1">
        <v>1</v>
      </c>
      <c r="MY53" s="1">
        <v>1</v>
      </c>
      <c r="MZ53" s="1">
        <v>1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f t="shared" si="118"/>
        <v>0</v>
      </c>
      <c r="NI53" s="1" t="e">
        <f t="shared" ca="1" si="140"/>
        <v>#NAME?</v>
      </c>
      <c r="NJ53" s="1" t="e">
        <f t="shared" ca="1" si="141"/>
        <v>#NAME?</v>
      </c>
      <c r="NM53" s="1">
        <v>1</v>
      </c>
      <c r="NN53" s="1">
        <v>1</v>
      </c>
      <c r="NO53" s="1">
        <v>1</v>
      </c>
      <c r="NP53" s="1">
        <v>1</v>
      </c>
      <c r="NQ53" s="1">
        <v>1</v>
      </c>
      <c r="NR53" s="1">
        <v>1</v>
      </c>
      <c r="NS53" s="1">
        <v>1</v>
      </c>
      <c r="NT53" s="1">
        <v>1</v>
      </c>
      <c r="NV53" s="1">
        <v>1.3232291792347832E-2</v>
      </c>
      <c r="NW53" s="1">
        <v>1.3232291792347832E-2</v>
      </c>
      <c r="NX53" s="1">
        <v>1.3232291792347832E-2</v>
      </c>
      <c r="NY53" s="1">
        <v>1.3232291792347832E-2</v>
      </c>
      <c r="NZ53" s="1">
        <v>1.3232291792347832E-2</v>
      </c>
      <c r="OA53" s="1">
        <v>1.3232291792347832E-2</v>
      </c>
      <c r="OB53" s="1">
        <v>1.3232291792347832E-2</v>
      </c>
      <c r="OC53" s="1">
        <v>1.3232291792347832E-2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N53" s="1">
        <v>0.99999932743280229</v>
      </c>
      <c r="OO53" s="1">
        <v>0.99999865489117767</v>
      </c>
      <c r="OP53" s="1">
        <v>0.99995876218289648</v>
      </c>
      <c r="OQ53" s="1">
        <v>1</v>
      </c>
    </row>
    <row r="54" spans="1:407" s="1" customFormat="1" x14ac:dyDescent="0.25">
      <c r="A54" s="1">
        <v>500</v>
      </c>
      <c r="B54" s="1">
        <v>200</v>
      </c>
      <c r="C54" s="1">
        <v>100</v>
      </c>
      <c r="D54" s="1" t="s">
        <v>422</v>
      </c>
      <c r="E54" s="1">
        <v>84.950771785000001</v>
      </c>
      <c r="F54" s="1">
        <v>7270.3933914075615</v>
      </c>
      <c r="G54" s="1">
        <f t="shared" si="91"/>
        <v>53.759764540409378</v>
      </c>
      <c r="H54" s="1" t="e">
        <f t="shared" ca="1" si="122"/>
        <v>#NAME?</v>
      </c>
      <c r="I54" s="1" t="e">
        <f t="shared" ca="1" si="123"/>
        <v>#NAME?</v>
      </c>
      <c r="J54" s="1">
        <f t="shared" si="94"/>
        <v>1.6990154357000001E-3</v>
      </c>
      <c r="K54" s="1" t="e">
        <f t="shared" ca="1" si="124"/>
        <v>#NAME?</v>
      </c>
      <c r="L54" s="1" t="e">
        <f t="shared" ca="1" si="125"/>
        <v>#NAME?</v>
      </c>
      <c r="M54" s="1">
        <v>0</v>
      </c>
      <c r="N54" s="1">
        <v>103.355</v>
      </c>
      <c r="O54" s="1">
        <v>109.52</v>
      </c>
      <c r="P54" s="1">
        <v>58962.23</v>
      </c>
      <c r="Q54" s="1">
        <f t="shared" si="97"/>
        <v>46967.599600000001</v>
      </c>
      <c r="R54" s="1" t="e">
        <f t="shared" ca="1" si="126"/>
        <v>#NAME?</v>
      </c>
      <c r="S54" s="1" t="e">
        <f t="shared" ca="1" si="127"/>
        <v>#NAME?</v>
      </c>
      <c r="T54" s="1">
        <v>49900</v>
      </c>
      <c r="U54" s="2">
        <v>2490010000</v>
      </c>
      <c r="V54" s="2">
        <f t="shared" si="100"/>
        <v>0</v>
      </c>
      <c r="W54" s="2" t="e">
        <f t="shared" ca="1" si="128"/>
        <v>#NAME?</v>
      </c>
      <c r="X54" s="2" t="e">
        <f t="shared" ca="1" si="129"/>
        <v>#NAME?</v>
      </c>
      <c r="Y54" s="2">
        <f t="shared" si="103"/>
        <v>0.998</v>
      </c>
      <c r="Z54" s="2" t="e">
        <f t="shared" ca="1" si="130"/>
        <v>#NAME?</v>
      </c>
      <c r="AA54" s="2" t="e">
        <f t="shared" ca="1" si="131"/>
        <v>#NAME?</v>
      </c>
      <c r="AB54" s="2">
        <v>500</v>
      </c>
      <c r="AC54" s="2">
        <v>250000</v>
      </c>
      <c r="AD54" s="2">
        <f t="shared" si="121"/>
        <v>1.0596487833196264</v>
      </c>
      <c r="AE54" s="2">
        <v>0</v>
      </c>
      <c r="AF54" s="2">
        <v>0</v>
      </c>
      <c r="AG54" s="2">
        <v>4998.9350000000004</v>
      </c>
      <c r="AH54" s="2">
        <v>25294546.324999999</v>
      </c>
      <c r="AI54" s="2">
        <v>49900</v>
      </c>
      <c r="AJ54" s="2">
        <v>0</v>
      </c>
      <c r="AK54" s="2">
        <v>0</v>
      </c>
      <c r="AL54" s="2"/>
      <c r="AM54" s="2"/>
      <c r="AN54" s="2">
        <v>460.94117647058823</v>
      </c>
      <c r="AO54" s="2">
        <v>213673.88235294117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</v>
      </c>
      <c r="BA54" s="2">
        <v>1</v>
      </c>
      <c r="BB54" s="2">
        <v>1</v>
      </c>
      <c r="BC54" s="2">
        <v>1</v>
      </c>
      <c r="BD54" s="2"/>
      <c r="BE54" s="2"/>
      <c r="BF54" s="2"/>
      <c r="BG54" s="2"/>
      <c r="BH54" s="2">
        <v>46036.352941176468</v>
      </c>
      <c r="BI54" s="2">
        <v>2131359401.8823528</v>
      </c>
      <c r="BJ54" s="2">
        <v>1</v>
      </c>
      <c r="BK54" s="2">
        <v>1</v>
      </c>
      <c r="BL54" s="2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f t="shared" si="106"/>
        <v>0</v>
      </c>
      <c r="BY54" s="1" t="e">
        <f t="shared" ca="1" si="132"/>
        <v>#NAME?</v>
      </c>
      <c r="BZ54" s="1" t="e">
        <f t="shared" ca="1" si="133"/>
        <v>#NAME?</v>
      </c>
      <c r="CC54" s="1">
        <v>8.5000000000000006E-2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0</v>
      </c>
      <c r="CM54" s="1">
        <v>-46260.401988733036</v>
      </c>
      <c r="CN54" s="1">
        <v>-46260.401988733036</v>
      </c>
      <c r="CO54" s="1">
        <v>-46260.401988733036</v>
      </c>
      <c r="CP54" s="1">
        <v>-46260.401988733036</v>
      </c>
      <c r="CQ54" s="1">
        <v>-46260.401988733036</v>
      </c>
      <c r="CR54" s="1">
        <v>-46260.401988733036</v>
      </c>
      <c r="CS54" s="1">
        <v>-46260.401988733036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D54" s="1">
        <v>-1.8488832859109151E-6</v>
      </c>
      <c r="DE54" s="1">
        <v>6.8367373351724998E-10</v>
      </c>
      <c r="DF54" s="1">
        <v>-3.6977661730218787E-4</v>
      </c>
      <c r="DG54" s="1">
        <v>0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ED54" s="1">
        <v>8.9849999999999994</v>
      </c>
      <c r="EE54" s="1">
        <v>151.22499999999999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1</v>
      </c>
      <c r="ET54" s="1">
        <f t="shared" si="109"/>
        <v>0</v>
      </c>
      <c r="EU54" s="1" t="e">
        <f t="shared" ca="1" si="134"/>
        <v>#NAME?</v>
      </c>
      <c r="EV54" s="1" t="e">
        <f t="shared" ca="1" si="135"/>
        <v>#NAME?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1</v>
      </c>
      <c r="FH54" s="1">
        <v>25.91818607421143</v>
      </c>
      <c r="FI54" s="1">
        <v>-35.285054423329214</v>
      </c>
      <c r="FJ54" s="1">
        <v>-35.285054423329214</v>
      </c>
      <c r="FK54" s="1">
        <v>-35.285054423329214</v>
      </c>
      <c r="FL54" s="1">
        <v>-35.285054423329214</v>
      </c>
      <c r="FM54" s="1">
        <v>-35.285054423329214</v>
      </c>
      <c r="FN54" s="1">
        <v>-35.285054423329214</v>
      </c>
      <c r="FO54" s="1">
        <v>-35.285054423329214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Z54" s="1">
        <v>106.75935430348119</v>
      </c>
      <c r="GA54" s="1">
        <v>11397.559825711387</v>
      </c>
      <c r="GB54" s="1">
        <v>106.72077416361142</v>
      </c>
      <c r="GC54" s="1">
        <v>106.76399205785566</v>
      </c>
      <c r="GF54" s="1">
        <v>455.72727272727275</v>
      </c>
      <c r="GG54" s="1">
        <v>208606.13636363635</v>
      </c>
      <c r="GH54" s="1">
        <v>1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1</v>
      </c>
      <c r="GT54" s="1">
        <v>1</v>
      </c>
      <c r="GU54" s="1">
        <v>1</v>
      </c>
      <c r="GZ54" s="1">
        <v>45520.75</v>
      </c>
      <c r="HA54" s="1">
        <v>2081319753.5681818</v>
      </c>
      <c r="HB54" s="1">
        <v>1</v>
      </c>
      <c r="HC54" s="1">
        <v>1</v>
      </c>
      <c r="HD54" s="1">
        <v>1</v>
      </c>
      <c r="HE54" s="1">
        <v>1</v>
      </c>
      <c r="HF54" s="1">
        <v>1</v>
      </c>
      <c r="HG54" s="1">
        <v>1</v>
      </c>
      <c r="HH54" s="1">
        <v>1</v>
      </c>
      <c r="HI54" s="1">
        <v>1</v>
      </c>
      <c r="HJ54" s="1">
        <v>1</v>
      </c>
      <c r="HK54" s="1">
        <v>1</v>
      </c>
      <c r="HL54" s="1">
        <v>1</v>
      </c>
      <c r="HM54" s="1">
        <v>1</v>
      </c>
      <c r="HN54" s="1">
        <v>1</v>
      </c>
      <c r="HO54" s="1">
        <v>1</v>
      </c>
      <c r="HP54" s="1">
        <f t="shared" si="112"/>
        <v>0</v>
      </c>
      <c r="HQ54" s="1" t="e">
        <f t="shared" ca="1" si="136"/>
        <v>#NAME?</v>
      </c>
      <c r="HR54" s="1" t="e">
        <f t="shared" ca="1" si="137"/>
        <v>#NAME?</v>
      </c>
      <c r="HU54" s="1">
        <v>0.22</v>
      </c>
      <c r="HV54" s="1">
        <v>1</v>
      </c>
      <c r="HW54" s="1">
        <v>1</v>
      </c>
      <c r="HX54" s="1">
        <v>1</v>
      </c>
      <c r="HY54" s="1">
        <v>1</v>
      </c>
      <c r="HZ54" s="1">
        <v>1</v>
      </c>
      <c r="IA54" s="1">
        <v>1</v>
      </c>
      <c r="IB54" s="1">
        <v>1</v>
      </c>
      <c r="ID54" s="1">
        <v>0</v>
      </c>
      <c r="IE54" s="1">
        <v>-50.384825485520089</v>
      </c>
      <c r="IF54" s="1">
        <v>-50.384825485520089</v>
      </c>
      <c r="IG54" s="1">
        <v>-50.384825485520089</v>
      </c>
      <c r="IH54" s="1">
        <v>-50.384825485520089</v>
      </c>
      <c r="II54" s="1">
        <v>-50.384825485520089</v>
      </c>
      <c r="IJ54" s="1">
        <v>-50.384825485520089</v>
      </c>
      <c r="IK54" s="1">
        <v>-50.384825485520089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V54" s="1">
        <v>-1.057429788176023E-10</v>
      </c>
      <c r="IW54" s="1">
        <v>2.236315513843978E-18</v>
      </c>
      <c r="IX54" s="1">
        <v>-2.1148595763520461E-8</v>
      </c>
      <c r="IY54" s="1">
        <v>0</v>
      </c>
      <c r="JB54" s="1">
        <v>1</v>
      </c>
      <c r="JC54" s="1">
        <v>1</v>
      </c>
      <c r="JD54" s="1">
        <v>1</v>
      </c>
      <c r="JE54" s="1">
        <v>1</v>
      </c>
      <c r="JF54" s="1">
        <v>1</v>
      </c>
      <c r="JG54" s="1">
        <v>1</v>
      </c>
      <c r="JH54" s="1">
        <v>1</v>
      </c>
      <c r="JI54" s="1">
        <v>1</v>
      </c>
      <c r="JJ54" s="1">
        <v>1</v>
      </c>
      <c r="JK54" s="1">
        <v>1</v>
      </c>
      <c r="JL54" s="1">
        <v>1</v>
      </c>
      <c r="JM54" s="1">
        <v>1</v>
      </c>
      <c r="JN54" s="1">
        <v>1</v>
      </c>
      <c r="JO54" s="1">
        <v>1</v>
      </c>
      <c r="JP54" s="1">
        <v>1</v>
      </c>
      <c r="JQ54" s="1">
        <v>1</v>
      </c>
      <c r="JV54" s="1">
        <v>1</v>
      </c>
      <c r="JW54" s="1">
        <v>1</v>
      </c>
      <c r="JX54" s="1">
        <v>1</v>
      </c>
      <c r="JY54" s="1">
        <v>1</v>
      </c>
      <c r="JZ54" s="1">
        <v>1</v>
      </c>
      <c r="KA54" s="1">
        <v>1</v>
      </c>
      <c r="KB54" s="1">
        <v>1</v>
      </c>
      <c r="KC54" s="1">
        <v>1</v>
      </c>
      <c r="KD54" s="1">
        <v>1</v>
      </c>
      <c r="KE54" s="1">
        <v>1</v>
      </c>
      <c r="KF54" s="1">
        <v>1</v>
      </c>
      <c r="KG54" s="1">
        <v>1</v>
      </c>
      <c r="KH54" s="1">
        <v>1</v>
      </c>
      <c r="KI54" s="1">
        <v>1</v>
      </c>
      <c r="KJ54" s="1">
        <v>1</v>
      </c>
      <c r="KK54" s="1">
        <v>1</v>
      </c>
      <c r="KL54" s="1">
        <f t="shared" si="115"/>
        <v>0</v>
      </c>
      <c r="KM54" s="1" t="e">
        <f t="shared" ca="1" si="138"/>
        <v>#NAME?</v>
      </c>
      <c r="KN54" s="1" t="e">
        <f t="shared" ca="1" si="139"/>
        <v>#NAME?</v>
      </c>
      <c r="KQ54" s="1">
        <v>1</v>
      </c>
      <c r="KR54" s="1">
        <v>1</v>
      </c>
      <c r="KS54" s="1">
        <v>1</v>
      </c>
      <c r="KT54" s="1">
        <v>1</v>
      </c>
      <c r="KU54" s="1">
        <v>1</v>
      </c>
      <c r="KV54" s="1">
        <v>1</v>
      </c>
      <c r="KW54" s="1">
        <v>1</v>
      </c>
      <c r="KX54" s="1">
        <v>1</v>
      </c>
      <c r="KZ54" s="1">
        <v>8.4283324443646865</v>
      </c>
      <c r="LA54" s="1">
        <v>8.4283324443646865</v>
      </c>
      <c r="LB54" s="1">
        <v>8.4283324443646865</v>
      </c>
      <c r="LC54" s="1">
        <v>8.4283324443646865</v>
      </c>
      <c r="LD54" s="1">
        <v>8.4283324443646865</v>
      </c>
      <c r="LE54" s="1">
        <v>8.4283324443646865</v>
      </c>
      <c r="LF54" s="1">
        <v>8.4283324443646865</v>
      </c>
      <c r="LG54" s="1">
        <v>8.4283324443646865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R54" s="1">
        <v>19.99999985397211</v>
      </c>
      <c r="LS54" s="1">
        <v>399.99999415888857</v>
      </c>
      <c r="LT54" s="1">
        <v>19.99997079442182</v>
      </c>
      <c r="LU54" s="1">
        <v>20</v>
      </c>
      <c r="LX54" s="1">
        <v>1</v>
      </c>
      <c r="LY54" s="1">
        <v>1</v>
      </c>
      <c r="LZ54" s="1">
        <v>1</v>
      </c>
      <c r="MA54" s="1">
        <v>1</v>
      </c>
      <c r="MB54" s="1">
        <v>1</v>
      </c>
      <c r="MC54" s="1">
        <v>1</v>
      </c>
      <c r="MD54" s="1">
        <v>1</v>
      </c>
      <c r="ME54" s="1">
        <v>1</v>
      </c>
      <c r="MF54" s="1">
        <v>1</v>
      </c>
      <c r="MG54" s="1">
        <v>1</v>
      </c>
      <c r="MH54" s="1">
        <v>1</v>
      </c>
      <c r="MI54" s="1">
        <v>1</v>
      </c>
      <c r="MJ54" s="1">
        <v>1</v>
      </c>
      <c r="MK54" s="1">
        <v>1</v>
      </c>
      <c r="ML54" s="1">
        <v>1</v>
      </c>
      <c r="MM54" s="1">
        <v>1</v>
      </c>
      <c r="MR54" s="1">
        <v>1</v>
      </c>
      <c r="MS54" s="1">
        <v>1</v>
      </c>
      <c r="MT54" s="1">
        <v>1</v>
      </c>
      <c r="MU54" s="1">
        <v>1</v>
      </c>
      <c r="MV54" s="1">
        <v>1</v>
      </c>
      <c r="MW54" s="1">
        <v>1</v>
      </c>
      <c r="MX54" s="1">
        <v>1</v>
      </c>
      <c r="MY54" s="1">
        <v>1</v>
      </c>
      <c r="MZ54" s="1">
        <v>1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f t="shared" si="118"/>
        <v>0</v>
      </c>
      <c r="NI54" s="1" t="e">
        <f t="shared" ca="1" si="140"/>
        <v>#NAME?</v>
      </c>
      <c r="NJ54" s="1" t="e">
        <f t="shared" ca="1" si="141"/>
        <v>#NAME?</v>
      </c>
      <c r="NM54" s="1">
        <v>1</v>
      </c>
      <c r="NN54" s="1">
        <v>1</v>
      </c>
      <c r="NO54" s="1">
        <v>1</v>
      </c>
      <c r="NP54" s="1">
        <v>1</v>
      </c>
      <c r="NQ54" s="1">
        <v>1</v>
      </c>
      <c r="NR54" s="1">
        <v>1</v>
      </c>
      <c r="NS54" s="1">
        <v>1</v>
      </c>
      <c r="NT54" s="1">
        <v>1</v>
      </c>
      <c r="NV54" s="1">
        <v>1.5261735275989549E-2</v>
      </c>
      <c r="NW54" s="1">
        <v>1.5261735275989549E-2</v>
      </c>
      <c r="NX54" s="1">
        <v>1.5261735275989549E-2</v>
      </c>
      <c r="NY54" s="1">
        <v>1.5261735275989549E-2</v>
      </c>
      <c r="NZ54" s="1">
        <v>1.5261735275989549E-2</v>
      </c>
      <c r="OA54" s="1">
        <v>1.5261735275989549E-2</v>
      </c>
      <c r="OB54" s="1">
        <v>1.5261735275989549E-2</v>
      </c>
      <c r="OC54" s="1">
        <v>1.5261735275989549E-2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N54" s="1">
        <v>0.99999976101207533</v>
      </c>
      <c r="OO54" s="1">
        <v>0.99999952203501452</v>
      </c>
      <c r="OP54" s="1">
        <v>0.99995340241422492</v>
      </c>
      <c r="OQ54" s="1">
        <v>1</v>
      </c>
    </row>
    <row r="55" spans="1:407" s="1" customFormat="1" x14ac:dyDescent="0.25">
      <c r="A55" s="1">
        <v>550</v>
      </c>
      <c r="B55" s="1">
        <v>200</v>
      </c>
      <c r="C55" s="1">
        <v>100</v>
      </c>
      <c r="D55" s="1" t="s">
        <v>423</v>
      </c>
      <c r="E55" s="1">
        <v>86.847750465000004</v>
      </c>
      <c r="F55" s="1">
        <v>7601.6583160014243</v>
      </c>
      <c r="G55" s="1">
        <f t="shared" si="91"/>
        <v>59.12655517051553</v>
      </c>
      <c r="H55" s="1" t="e">
        <f t="shared" ca="1" si="122"/>
        <v>#NAME?</v>
      </c>
      <c r="I55" s="1" t="e">
        <f t="shared" ca="1" si="123"/>
        <v>#NAME?</v>
      </c>
      <c r="J55" s="1">
        <f t="shared" si="94"/>
        <v>1.5790500084545455E-3</v>
      </c>
      <c r="K55" s="1" t="e">
        <f t="shared" ca="1" si="124"/>
        <v>#NAME?</v>
      </c>
      <c r="L55" s="1" t="e">
        <f t="shared" ca="1" si="125"/>
        <v>#NAME?</v>
      </c>
      <c r="M55" s="1">
        <v>0</v>
      </c>
      <c r="N55" s="1">
        <v>212.91</v>
      </c>
      <c r="O55" s="1">
        <v>228.62</v>
      </c>
      <c r="P55" s="1">
        <v>205964.16</v>
      </c>
      <c r="Q55" s="1">
        <f t="shared" si="97"/>
        <v>153697.05559999999</v>
      </c>
      <c r="R55" s="1" t="e">
        <f t="shared" ca="1" si="126"/>
        <v>#NAME?</v>
      </c>
      <c r="S55" s="1" t="e">
        <f t="shared" ca="1" si="127"/>
        <v>#NAME?</v>
      </c>
      <c r="T55" s="1">
        <v>54900</v>
      </c>
      <c r="U55" s="2">
        <v>3014010000</v>
      </c>
      <c r="V55" s="2">
        <f t="shared" si="100"/>
        <v>0</v>
      </c>
      <c r="W55" s="2" t="e">
        <f t="shared" ca="1" si="128"/>
        <v>#NAME?</v>
      </c>
      <c r="X55" s="2" t="e">
        <f t="shared" ca="1" si="129"/>
        <v>#NAME?</v>
      </c>
      <c r="Y55" s="2">
        <f t="shared" si="103"/>
        <v>0.99818181818181817</v>
      </c>
      <c r="Z55" s="2" t="e">
        <f t="shared" ca="1" si="130"/>
        <v>#NAME?</v>
      </c>
      <c r="AA55" s="2" t="e">
        <f t="shared" ca="1" si="131"/>
        <v>#NAME?</v>
      </c>
      <c r="AB55" s="2">
        <v>550</v>
      </c>
      <c r="AC55" s="2">
        <v>302500</v>
      </c>
      <c r="AD55" s="2">
        <f t="shared" si="121"/>
        <v>1.0737870461697432</v>
      </c>
      <c r="AE55" s="2">
        <v>0</v>
      </c>
      <c r="AF55" s="2">
        <v>0</v>
      </c>
      <c r="AG55" s="2">
        <v>5420.76</v>
      </c>
      <c r="AH55" s="2">
        <v>29734165.620000001</v>
      </c>
      <c r="AI55" s="2">
        <v>54900</v>
      </c>
      <c r="AJ55" s="2">
        <v>0</v>
      </c>
      <c r="AK55" s="2">
        <v>0</v>
      </c>
      <c r="AL55" s="2"/>
      <c r="AM55" s="2"/>
      <c r="AN55" s="2">
        <v>502.64285714285717</v>
      </c>
      <c r="AO55" s="2">
        <v>254288.57142857142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</v>
      </c>
      <c r="BA55" s="2">
        <v>1</v>
      </c>
      <c r="BB55" s="2">
        <v>1</v>
      </c>
      <c r="BC55" s="2">
        <v>1</v>
      </c>
      <c r="BD55" s="2"/>
      <c r="BE55" s="2"/>
      <c r="BF55" s="2"/>
      <c r="BG55" s="2"/>
      <c r="BH55" s="2">
        <v>50215.464285714283</v>
      </c>
      <c r="BI55" s="2">
        <v>2537920281.3928571</v>
      </c>
      <c r="BJ55" s="2">
        <v>1</v>
      </c>
      <c r="BK55" s="2">
        <v>1</v>
      </c>
      <c r="BL55" s="2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f t="shared" si="106"/>
        <v>0</v>
      </c>
      <c r="BY55" s="1" t="e">
        <f t="shared" ca="1" si="132"/>
        <v>#NAME?</v>
      </c>
      <c r="BZ55" s="1" t="e">
        <f t="shared" ca="1" si="133"/>
        <v>#NAME?</v>
      </c>
      <c r="CC55" s="1">
        <v>0.14000000000000001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0</v>
      </c>
      <c r="CM55" s="1">
        <v>-45843.72768458564</v>
      </c>
      <c r="CN55" s="1">
        <v>-45843.72768458564</v>
      </c>
      <c r="CO55" s="1">
        <v>-45843.72768458564</v>
      </c>
      <c r="CP55" s="1">
        <v>-45843.72768458564</v>
      </c>
      <c r="CQ55" s="1">
        <v>-45843.72768458564</v>
      </c>
      <c r="CR55" s="1">
        <v>-45843.72768458564</v>
      </c>
      <c r="CS55" s="1">
        <v>-45843.72768458564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D55" s="1">
        <v>-3.9999999958049505E-16</v>
      </c>
      <c r="DE55" s="1">
        <v>1.5999999966439607E-29</v>
      </c>
      <c r="DF55" s="1">
        <v>-3.9999999958049507E-14</v>
      </c>
      <c r="DG55" s="1">
        <v>0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ED55" s="1">
        <v>7.21</v>
      </c>
      <c r="EE55" s="1">
        <v>86.76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1</v>
      </c>
      <c r="ET55" s="1">
        <f t="shared" si="109"/>
        <v>0</v>
      </c>
      <c r="EU55" s="1" t="e">
        <f t="shared" ca="1" si="134"/>
        <v>#NAME?</v>
      </c>
      <c r="EV55" s="1" t="e">
        <f t="shared" ca="1" si="135"/>
        <v>#NAME?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D55" s="1">
        <v>1</v>
      </c>
      <c r="FE55" s="1">
        <v>1</v>
      </c>
      <c r="FF55" s="1">
        <v>1</v>
      </c>
      <c r="FH55" s="1">
        <v>30.006629456417205</v>
      </c>
      <c r="FI55" s="1">
        <v>-28.83667535883027</v>
      </c>
      <c r="FJ55" s="1">
        <v>-28.83667535883027</v>
      </c>
      <c r="FK55" s="1">
        <v>-28.83667535883027</v>
      </c>
      <c r="FL55" s="1">
        <v>-28.83667535883027</v>
      </c>
      <c r="FM55" s="1">
        <v>-28.83667535883027</v>
      </c>
      <c r="FN55" s="1">
        <v>-28.83667535883027</v>
      </c>
      <c r="FO55" s="1">
        <v>-28.83667535883027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Z55" s="1">
        <v>106.76401239543306</v>
      </c>
      <c r="GA55" s="1">
        <v>11398.554345861579</v>
      </c>
      <c r="GB55" s="1">
        <v>106.7567265905049</v>
      </c>
      <c r="GC55" s="1">
        <v>106.76444671939588</v>
      </c>
      <c r="GF55" s="1">
        <v>493.28169014084506</v>
      </c>
      <c r="GG55" s="1">
        <v>244982.09859154929</v>
      </c>
      <c r="GH55" s="1">
        <v>1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1</v>
      </c>
      <c r="GT55" s="1">
        <v>1</v>
      </c>
      <c r="GU55" s="1">
        <v>1</v>
      </c>
      <c r="GZ55" s="1">
        <v>49282.056338028167</v>
      </c>
      <c r="HA55" s="1">
        <v>2445287679.661972</v>
      </c>
      <c r="HB55" s="1">
        <v>1</v>
      </c>
      <c r="HC55" s="1">
        <v>1</v>
      </c>
      <c r="HD55" s="1">
        <v>1</v>
      </c>
      <c r="HE55" s="1">
        <v>1</v>
      </c>
      <c r="HF55" s="1">
        <v>1</v>
      </c>
      <c r="HG55" s="1">
        <v>1</v>
      </c>
      <c r="HH55" s="1">
        <v>1</v>
      </c>
      <c r="HI55" s="1">
        <v>1</v>
      </c>
      <c r="HJ55" s="1">
        <v>1</v>
      </c>
      <c r="HK55" s="1">
        <v>1</v>
      </c>
      <c r="HL55" s="1">
        <v>1</v>
      </c>
      <c r="HM55" s="1">
        <v>1</v>
      </c>
      <c r="HN55" s="1">
        <v>1</v>
      </c>
      <c r="HO55" s="1">
        <v>1</v>
      </c>
      <c r="HP55" s="1">
        <f t="shared" si="112"/>
        <v>0</v>
      </c>
      <c r="HQ55" s="1" t="e">
        <f t="shared" ca="1" si="136"/>
        <v>#NAME?</v>
      </c>
      <c r="HR55" s="1" t="e">
        <f t="shared" ca="1" si="137"/>
        <v>#NAME?</v>
      </c>
      <c r="HU55" s="1">
        <v>0.35499999999999998</v>
      </c>
      <c r="HV55" s="1">
        <v>1</v>
      </c>
      <c r="HW55" s="1">
        <v>1</v>
      </c>
      <c r="HX55" s="1">
        <v>1</v>
      </c>
      <c r="HY55" s="1">
        <v>1</v>
      </c>
      <c r="HZ55" s="1">
        <v>1</v>
      </c>
      <c r="IA55" s="1">
        <v>1</v>
      </c>
      <c r="IB55" s="1">
        <v>1</v>
      </c>
      <c r="ID55" s="1">
        <v>0</v>
      </c>
      <c r="IE55" s="1">
        <v>-50.284751790827556</v>
      </c>
      <c r="IF55" s="1">
        <v>-50.284751790827556</v>
      </c>
      <c r="IG55" s="1">
        <v>-50.284751790827556</v>
      </c>
      <c r="IH55" s="1">
        <v>-50.284751790827556</v>
      </c>
      <c r="II55" s="1">
        <v>-50.284751790827556</v>
      </c>
      <c r="IJ55" s="1">
        <v>-50.284751790827556</v>
      </c>
      <c r="IK55" s="1">
        <v>-50.284751790827556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V55" s="1">
        <v>-1.5870860181621538E-13</v>
      </c>
      <c r="IW55" s="1">
        <v>5.0376840580916004E-24</v>
      </c>
      <c r="IX55" s="1">
        <v>-3.1741720363243076E-11</v>
      </c>
      <c r="IY55" s="1">
        <v>0</v>
      </c>
      <c r="JB55" s="1">
        <v>1</v>
      </c>
      <c r="JC55" s="1">
        <v>1</v>
      </c>
      <c r="JD55" s="1">
        <v>1</v>
      </c>
      <c r="JE55" s="1">
        <v>1</v>
      </c>
      <c r="JF55" s="1">
        <v>1</v>
      </c>
      <c r="JG55" s="1">
        <v>1</v>
      </c>
      <c r="JH55" s="1">
        <v>1</v>
      </c>
      <c r="JI55" s="1">
        <v>1</v>
      </c>
      <c r="JJ55" s="1">
        <v>1</v>
      </c>
      <c r="JK55" s="1">
        <v>1</v>
      </c>
      <c r="JL55" s="1">
        <v>1</v>
      </c>
      <c r="JM55" s="1">
        <v>1</v>
      </c>
      <c r="JN55" s="1">
        <v>1</v>
      </c>
      <c r="JO55" s="1">
        <v>1</v>
      </c>
      <c r="JP55" s="1">
        <v>1</v>
      </c>
      <c r="JQ55" s="1">
        <v>1</v>
      </c>
      <c r="JV55" s="1">
        <v>1</v>
      </c>
      <c r="JW55" s="1">
        <v>1</v>
      </c>
      <c r="JX55" s="1">
        <v>1</v>
      </c>
      <c r="JY55" s="1">
        <v>1</v>
      </c>
      <c r="JZ55" s="1">
        <v>1</v>
      </c>
      <c r="KA55" s="1">
        <v>1</v>
      </c>
      <c r="KB55" s="1">
        <v>1</v>
      </c>
      <c r="KC55" s="1">
        <v>1</v>
      </c>
      <c r="KD55" s="1">
        <v>1</v>
      </c>
      <c r="KE55" s="1">
        <v>1</v>
      </c>
      <c r="KF55" s="1">
        <v>1</v>
      </c>
      <c r="KG55" s="1">
        <v>1</v>
      </c>
      <c r="KH55" s="1">
        <v>1</v>
      </c>
      <c r="KI55" s="1">
        <v>1</v>
      </c>
      <c r="KJ55" s="1">
        <v>1</v>
      </c>
      <c r="KK55" s="1">
        <v>1</v>
      </c>
      <c r="KL55" s="1">
        <f t="shared" si="115"/>
        <v>0</v>
      </c>
      <c r="KM55" s="1" t="e">
        <f t="shared" ca="1" si="138"/>
        <v>#NAME?</v>
      </c>
      <c r="KN55" s="1" t="e">
        <f t="shared" ca="1" si="139"/>
        <v>#NAME?</v>
      </c>
      <c r="KQ55" s="1">
        <v>1</v>
      </c>
      <c r="KR55" s="1">
        <v>1</v>
      </c>
      <c r="KS55" s="1">
        <v>1</v>
      </c>
      <c r="KT55" s="1">
        <v>1</v>
      </c>
      <c r="KU55" s="1">
        <v>1</v>
      </c>
      <c r="KV55" s="1">
        <v>1</v>
      </c>
      <c r="KW55" s="1">
        <v>1</v>
      </c>
      <c r="KX55" s="1">
        <v>1</v>
      </c>
      <c r="KZ55" s="1">
        <v>8.4039093426381513</v>
      </c>
      <c r="LA55" s="1">
        <v>8.4039093426381513</v>
      </c>
      <c r="LB55" s="1">
        <v>8.4039093426381513</v>
      </c>
      <c r="LC55" s="1">
        <v>8.4039093426381513</v>
      </c>
      <c r="LD55" s="1">
        <v>8.4039093426381513</v>
      </c>
      <c r="LE55" s="1">
        <v>8.4039093426381513</v>
      </c>
      <c r="LF55" s="1">
        <v>8.4039093426381513</v>
      </c>
      <c r="LG55" s="1">
        <v>8.4039093426381513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R55" s="1">
        <v>19.999999994343124</v>
      </c>
      <c r="LS55" s="1">
        <v>399.99999977372499</v>
      </c>
      <c r="LT55" s="1">
        <v>19.999998868624893</v>
      </c>
      <c r="LU55" s="1">
        <v>20</v>
      </c>
      <c r="LX55" s="1">
        <v>1</v>
      </c>
      <c r="LY55" s="1">
        <v>1</v>
      </c>
      <c r="LZ55" s="1">
        <v>1</v>
      </c>
      <c r="MA55" s="1">
        <v>1</v>
      </c>
      <c r="MB55" s="1">
        <v>1</v>
      </c>
      <c r="MC55" s="1">
        <v>1</v>
      </c>
      <c r="MD55" s="1">
        <v>1</v>
      </c>
      <c r="ME55" s="1">
        <v>1</v>
      </c>
      <c r="MF55" s="1">
        <v>1</v>
      </c>
      <c r="MG55" s="1">
        <v>1</v>
      </c>
      <c r="MH55" s="1">
        <v>1</v>
      </c>
      <c r="MI55" s="1">
        <v>1</v>
      </c>
      <c r="MJ55" s="1">
        <v>1</v>
      </c>
      <c r="MK55" s="1">
        <v>1</v>
      </c>
      <c r="ML55" s="1">
        <v>1</v>
      </c>
      <c r="MM55" s="1">
        <v>1</v>
      </c>
      <c r="MR55" s="1">
        <v>1</v>
      </c>
      <c r="MS55" s="1">
        <v>1</v>
      </c>
      <c r="MT55" s="1">
        <v>1</v>
      </c>
      <c r="MU55" s="1">
        <v>1</v>
      </c>
      <c r="MV55" s="1">
        <v>1</v>
      </c>
      <c r="MW55" s="1">
        <v>1</v>
      </c>
      <c r="MX55" s="1">
        <v>1</v>
      </c>
      <c r="MY55" s="1">
        <v>1</v>
      </c>
      <c r="MZ55" s="1">
        <v>1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f t="shared" si="118"/>
        <v>0</v>
      </c>
      <c r="NI55" s="1" t="e">
        <f t="shared" ca="1" si="140"/>
        <v>#NAME?</v>
      </c>
      <c r="NJ55" s="1" t="e">
        <f t="shared" ca="1" si="141"/>
        <v>#NAME?</v>
      </c>
      <c r="NM55" s="1">
        <v>1</v>
      </c>
      <c r="NN55" s="1">
        <v>1</v>
      </c>
      <c r="NO55" s="1">
        <v>1</v>
      </c>
      <c r="NP55" s="1">
        <v>1</v>
      </c>
      <c r="NQ55" s="1">
        <v>1</v>
      </c>
      <c r="NR55" s="1">
        <v>1</v>
      </c>
      <c r="NS55" s="1">
        <v>1</v>
      </c>
      <c r="NT55" s="1">
        <v>1</v>
      </c>
      <c r="NV55" s="1">
        <v>2.0803298700193405E-2</v>
      </c>
      <c r="NW55" s="1">
        <v>2.0803298700193405E-2</v>
      </c>
      <c r="NX55" s="1">
        <v>2.0803298700193405E-2</v>
      </c>
      <c r="NY55" s="1">
        <v>2.0803298700193405E-2</v>
      </c>
      <c r="NZ55" s="1">
        <v>2.0803298700193405E-2</v>
      </c>
      <c r="OA55" s="1">
        <v>2.0803298700193405E-2</v>
      </c>
      <c r="OB55" s="1">
        <v>2.0803298700193405E-2</v>
      </c>
      <c r="OC55" s="1">
        <v>2.0803298700193405E-2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N55" s="1">
        <v>0.99999999400000417</v>
      </c>
      <c r="OO55" s="1">
        <v>0.99999998800001566</v>
      </c>
      <c r="OP55" s="1">
        <v>0.99999880000084063</v>
      </c>
      <c r="OQ55" s="1">
        <v>1</v>
      </c>
    </row>
    <row r="56" spans="1:407" s="1" customFormat="1" x14ac:dyDescent="0.25">
      <c r="A56" s="1">
        <v>600</v>
      </c>
      <c r="B56" s="1">
        <v>200</v>
      </c>
      <c r="C56" s="1">
        <v>100</v>
      </c>
      <c r="D56" s="1" t="s">
        <v>424</v>
      </c>
      <c r="E56" s="1">
        <v>109.44589297500008</v>
      </c>
      <c r="F56" s="1">
        <v>12079.603667159032</v>
      </c>
      <c r="G56" s="1">
        <f t="shared" si="91"/>
        <v>101.20017806386022</v>
      </c>
      <c r="H56" s="1" t="e">
        <f t="shared" ca="1" si="122"/>
        <v>#NAME?</v>
      </c>
      <c r="I56" s="1" t="e">
        <f t="shared" ca="1" si="123"/>
        <v>#NAME?</v>
      </c>
      <c r="J56" s="1">
        <f t="shared" si="94"/>
        <v>1.8240982162500013E-3</v>
      </c>
      <c r="K56" s="1" t="e">
        <f t="shared" ca="1" si="124"/>
        <v>#NAME?</v>
      </c>
      <c r="L56" s="1" t="e">
        <f t="shared" ca="1" si="125"/>
        <v>#NAME?</v>
      </c>
      <c r="M56" s="1">
        <v>0</v>
      </c>
      <c r="N56" s="1">
        <v>473.53</v>
      </c>
      <c r="O56" s="1">
        <v>552.92499999999995</v>
      </c>
      <c r="P56" s="1">
        <v>1433626.4750000001</v>
      </c>
      <c r="Q56" s="1">
        <f t="shared" si="97"/>
        <v>1127900.4193750001</v>
      </c>
      <c r="R56" s="1" t="e">
        <f t="shared" ca="1" si="126"/>
        <v>#NAME?</v>
      </c>
      <c r="S56" s="1" t="e">
        <f t="shared" ca="1" si="127"/>
        <v>#NAME?</v>
      </c>
      <c r="T56" s="1">
        <v>59900</v>
      </c>
      <c r="U56" s="2">
        <v>3588010000</v>
      </c>
      <c r="V56" s="2">
        <f t="shared" si="100"/>
        <v>0</v>
      </c>
      <c r="W56" s="2" t="e">
        <f t="shared" ca="1" si="128"/>
        <v>#NAME?</v>
      </c>
      <c r="X56" s="2" t="e">
        <f t="shared" ca="1" si="129"/>
        <v>#NAME?</v>
      </c>
      <c r="Y56" s="2">
        <f t="shared" si="103"/>
        <v>0.99833333333333329</v>
      </c>
      <c r="Z56" s="2" t="e">
        <f t="shared" ca="1" si="130"/>
        <v>#NAME?</v>
      </c>
      <c r="AA56" s="2" t="e">
        <f t="shared" ca="1" si="131"/>
        <v>#NAME?</v>
      </c>
      <c r="AB56" s="2">
        <v>600</v>
      </c>
      <c r="AC56" s="2">
        <v>360000</v>
      </c>
      <c r="AD56" s="2">
        <f t="shared" si="121"/>
        <v>1.1676662513462717</v>
      </c>
      <c r="AE56" s="2">
        <v>0</v>
      </c>
      <c r="AF56" s="2">
        <v>0</v>
      </c>
      <c r="AG56" s="2">
        <v>5729.04</v>
      </c>
      <c r="AH56" s="2">
        <v>33171406.460000001</v>
      </c>
      <c r="AI56" s="2">
        <v>59900</v>
      </c>
      <c r="AJ56" s="2">
        <v>0</v>
      </c>
      <c r="AK56" s="2">
        <v>0</v>
      </c>
      <c r="AL56" s="2"/>
      <c r="AM56" s="2"/>
      <c r="AN56" s="2">
        <v>520.78260869565213</v>
      </c>
      <c r="AO56" s="2">
        <v>274895.39130434784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</v>
      </c>
      <c r="BA56" s="2">
        <v>1</v>
      </c>
      <c r="BB56" s="2">
        <v>1</v>
      </c>
      <c r="BC56" s="2">
        <v>1</v>
      </c>
      <c r="BD56" s="2"/>
      <c r="BE56" s="2"/>
      <c r="BF56" s="2"/>
      <c r="BG56" s="2"/>
      <c r="BH56" s="2">
        <v>52024.15217391304</v>
      </c>
      <c r="BI56" s="2">
        <v>2743414093.5869565</v>
      </c>
      <c r="BJ56" s="2">
        <v>1</v>
      </c>
      <c r="BK56" s="2">
        <v>1</v>
      </c>
      <c r="BL56" s="2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f t="shared" si="106"/>
        <v>0</v>
      </c>
      <c r="BY56" s="1" t="e">
        <f t="shared" ca="1" si="132"/>
        <v>#NAME?</v>
      </c>
      <c r="BZ56" s="1" t="e">
        <f t="shared" ca="1" si="133"/>
        <v>#NAME?</v>
      </c>
      <c r="CC56" s="1">
        <v>0.23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0</v>
      </c>
      <c r="CM56" s="1">
        <v>-42356.375754866822</v>
      </c>
      <c r="CN56" s="1">
        <v>-42356.375754866822</v>
      </c>
      <c r="CO56" s="1">
        <v>-42356.375754866822</v>
      </c>
      <c r="CP56" s="1">
        <v>-42356.375754866822</v>
      </c>
      <c r="CQ56" s="1">
        <v>-42356.375754866822</v>
      </c>
      <c r="CR56" s="1">
        <v>-42356.375754866822</v>
      </c>
      <c r="CS56" s="1">
        <v>-42356.375754866822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D56" s="1">
        <v>0</v>
      </c>
      <c r="DE56" s="1">
        <v>0</v>
      </c>
      <c r="DF56" s="1">
        <v>0</v>
      </c>
      <c r="DG56" s="1">
        <v>0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ED56" s="1">
        <v>7.57</v>
      </c>
      <c r="EE56" s="1">
        <v>105.46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f t="shared" si="109"/>
        <v>0</v>
      </c>
      <c r="EU56" s="1" t="e">
        <f t="shared" ca="1" si="134"/>
        <v>#NAME?</v>
      </c>
      <c r="EV56" s="1" t="e">
        <f t="shared" ca="1" si="135"/>
        <v>#NAME?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H56" s="1">
        <v>27.141040014784231</v>
      </c>
      <c r="FI56" s="1">
        <v>-35.64494787590165</v>
      </c>
      <c r="FJ56" s="1">
        <v>-35.64494787590165</v>
      </c>
      <c r="FK56" s="1">
        <v>-35.64494787590165</v>
      </c>
      <c r="FL56" s="1">
        <v>-35.64494787590165</v>
      </c>
      <c r="FM56" s="1">
        <v>-35.64494787590165</v>
      </c>
      <c r="FN56" s="1">
        <v>-35.64494787590165</v>
      </c>
      <c r="FO56" s="1">
        <v>-35.64494787590165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Z56" s="1">
        <v>106.7575968363531</v>
      </c>
      <c r="GA56" s="1">
        <v>11397.184578663928</v>
      </c>
      <c r="GB56" s="1">
        <v>106.69978791589386</v>
      </c>
      <c r="GC56" s="1">
        <v>106.76402466841907</v>
      </c>
      <c r="GF56" s="1">
        <v>517.4545454545455</v>
      </c>
      <c r="GG56" s="1">
        <v>272099.84090909088</v>
      </c>
      <c r="GH56" s="1">
        <v>1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1</v>
      </c>
      <c r="GT56" s="1">
        <v>1</v>
      </c>
      <c r="GU56" s="1">
        <v>1</v>
      </c>
      <c r="GZ56" s="1">
        <v>51697.11363636364</v>
      </c>
      <c r="HA56" s="1">
        <v>2715970177.9545455</v>
      </c>
      <c r="HB56" s="1">
        <v>1</v>
      </c>
      <c r="HC56" s="1">
        <v>1</v>
      </c>
      <c r="HD56" s="1">
        <v>1</v>
      </c>
      <c r="HE56" s="1">
        <v>1</v>
      </c>
      <c r="HF56" s="1">
        <v>1</v>
      </c>
      <c r="HG56" s="1">
        <v>1</v>
      </c>
      <c r="HH56" s="1">
        <v>1</v>
      </c>
      <c r="HI56" s="1">
        <v>1</v>
      </c>
      <c r="HJ56" s="1">
        <v>1</v>
      </c>
      <c r="HK56" s="1">
        <v>1</v>
      </c>
      <c r="HL56" s="1">
        <v>1</v>
      </c>
      <c r="HM56" s="1">
        <v>1</v>
      </c>
      <c r="HN56" s="1">
        <v>1</v>
      </c>
      <c r="HO56" s="1">
        <v>1</v>
      </c>
      <c r="HP56" s="1">
        <f t="shared" si="112"/>
        <v>0</v>
      </c>
      <c r="HQ56" s="1" t="e">
        <f t="shared" ca="1" si="136"/>
        <v>#NAME?</v>
      </c>
      <c r="HR56" s="1" t="e">
        <f t="shared" ca="1" si="137"/>
        <v>#NAME?</v>
      </c>
      <c r="HU56" s="1">
        <v>0.44</v>
      </c>
      <c r="HV56" s="1">
        <v>1</v>
      </c>
      <c r="HW56" s="1">
        <v>1</v>
      </c>
      <c r="HX56" s="1">
        <v>1</v>
      </c>
      <c r="HY56" s="1">
        <v>1</v>
      </c>
      <c r="HZ56" s="1">
        <v>1</v>
      </c>
      <c r="IA56" s="1">
        <v>1</v>
      </c>
      <c r="IB56" s="1">
        <v>1</v>
      </c>
      <c r="ID56" s="1">
        <v>0</v>
      </c>
      <c r="IE56" s="1">
        <v>-49.484165434569519</v>
      </c>
      <c r="IF56" s="1">
        <v>-49.484165434569519</v>
      </c>
      <c r="IG56" s="1">
        <v>-49.484165434569519</v>
      </c>
      <c r="IH56" s="1">
        <v>-49.484165434569519</v>
      </c>
      <c r="II56" s="1">
        <v>-49.484165434569519</v>
      </c>
      <c r="IJ56" s="1">
        <v>-49.484165434569519</v>
      </c>
      <c r="IK56" s="1">
        <v>-49.484165434569519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V56" s="1">
        <v>0</v>
      </c>
      <c r="IW56" s="1">
        <v>0</v>
      </c>
      <c r="IX56" s="1">
        <v>0</v>
      </c>
      <c r="IY56" s="1">
        <v>0</v>
      </c>
      <c r="JB56" s="1">
        <v>1</v>
      </c>
      <c r="JC56" s="1">
        <v>1</v>
      </c>
      <c r="JD56" s="1">
        <v>1</v>
      </c>
      <c r="JE56" s="1">
        <v>1</v>
      </c>
      <c r="JF56" s="1">
        <v>1</v>
      </c>
      <c r="JG56" s="1">
        <v>1</v>
      </c>
      <c r="JH56" s="1">
        <v>1</v>
      </c>
      <c r="JI56" s="1">
        <v>1</v>
      </c>
      <c r="JJ56" s="1">
        <v>1</v>
      </c>
      <c r="JK56" s="1">
        <v>1</v>
      </c>
      <c r="JL56" s="1">
        <v>1</v>
      </c>
      <c r="JM56" s="1">
        <v>1</v>
      </c>
      <c r="JN56" s="1">
        <v>1</v>
      </c>
      <c r="JO56" s="1">
        <v>1</v>
      </c>
      <c r="JP56" s="1">
        <v>1</v>
      </c>
      <c r="JQ56" s="1">
        <v>1</v>
      </c>
      <c r="JV56" s="1">
        <v>1</v>
      </c>
      <c r="JW56" s="1">
        <v>1</v>
      </c>
      <c r="JX56" s="1">
        <v>1</v>
      </c>
      <c r="JY56" s="1">
        <v>1</v>
      </c>
      <c r="JZ56" s="1">
        <v>1</v>
      </c>
      <c r="KA56" s="1">
        <v>1</v>
      </c>
      <c r="KB56" s="1">
        <v>1</v>
      </c>
      <c r="KC56" s="1">
        <v>1</v>
      </c>
      <c r="KD56" s="1">
        <v>1</v>
      </c>
      <c r="KE56" s="1">
        <v>1</v>
      </c>
      <c r="KF56" s="1">
        <v>1</v>
      </c>
      <c r="KG56" s="1">
        <v>1</v>
      </c>
      <c r="KH56" s="1">
        <v>1</v>
      </c>
      <c r="KI56" s="1">
        <v>1</v>
      </c>
      <c r="KJ56" s="1">
        <v>1</v>
      </c>
      <c r="KK56" s="1">
        <v>1</v>
      </c>
      <c r="KL56" s="1">
        <f t="shared" si="115"/>
        <v>0</v>
      </c>
      <c r="KM56" s="1" t="e">
        <f t="shared" ca="1" si="138"/>
        <v>#NAME?</v>
      </c>
      <c r="KN56" s="1" t="e">
        <f t="shared" ca="1" si="139"/>
        <v>#NAME?</v>
      </c>
      <c r="KQ56" s="1">
        <v>1</v>
      </c>
      <c r="KR56" s="1">
        <v>1</v>
      </c>
      <c r="KS56" s="1">
        <v>1</v>
      </c>
      <c r="KT56" s="1">
        <v>1</v>
      </c>
      <c r="KU56" s="1">
        <v>1</v>
      </c>
      <c r="KV56" s="1">
        <v>1</v>
      </c>
      <c r="KW56" s="1">
        <v>1</v>
      </c>
      <c r="KX56" s="1">
        <v>1</v>
      </c>
      <c r="KZ56" s="1">
        <v>8.5372945711486086</v>
      </c>
      <c r="LA56" s="1">
        <v>8.5372945711486086</v>
      </c>
      <c r="LB56" s="1">
        <v>8.5372945711486086</v>
      </c>
      <c r="LC56" s="1">
        <v>8.5372945711486086</v>
      </c>
      <c r="LD56" s="1">
        <v>8.5372945711486086</v>
      </c>
      <c r="LE56" s="1">
        <v>8.5372945711486086</v>
      </c>
      <c r="LF56" s="1">
        <v>8.5372945711486086</v>
      </c>
      <c r="LG56" s="1">
        <v>8.5372945711486086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R56" s="1">
        <v>20</v>
      </c>
      <c r="LS56" s="1">
        <v>400</v>
      </c>
      <c r="LT56" s="1">
        <v>20</v>
      </c>
      <c r="LU56" s="1">
        <v>20</v>
      </c>
      <c r="LX56" s="1">
        <v>1</v>
      </c>
      <c r="LY56" s="1">
        <v>1</v>
      </c>
      <c r="LZ56" s="1">
        <v>1</v>
      </c>
      <c r="MA56" s="1">
        <v>1</v>
      </c>
      <c r="MB56" s="1">
        <v>1</v>
      </c>
      <c r="MC56" s="1">
        <v>1</v>
      </c>
      <c r="MD56" s="1">
        <v>1</v>
      </c>
      <c r="ME56" s="1">
        <v>1</v>
      </c>
      <c r="MF56" s="1">
        <v>1</v>
      </c>
      <c r="MG56" s="1">
        <v>1</v>
      </c>
      <c r="MH56" s="1">
        <v>1</v>
      </c>
      <c r="MI56" s="1">
        <v>1</v>
      </c>
      <c r="MJ56" s="1">
        <v>1</v>
      </c>
      <c r="MK56" s="1">
        <v>1</v>
      </c>
      <c r="ML56" s="1">
        <v>1</v>
      </c>
      <c r="MM56" s="1">
        <v>1</v>
      </c>
      <c r="MR56" s="1">
        <v>1</v>
      </c>
      <c r="MS56" s="1">
        <v>1</v>
      </c>
      <c r="MT56" s="1">
        <v>1</v>
      </c>
      <c r="MU56" s="1">
        <v>1</v>
      </c>
      <c r="MV56" s="1">
        <v>1</v>
      </c>
      <c r="MW56" s="1">
        <v>1</v>
      </c>
      <c r="MX56" s="1">
        <v>1</v>
      </c>
      <c r="MY56" s="1">
        <v>1</v>
      </c>
      <c r="MZ56" s="1">
        <v>1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f t="shared" si="118"/>
        <v>0</v>
      </c>
      <c r="NI56" s="1" t="e">
        <f t="shared" ca="1" si="140"/>
        <v>#NAME?</v>
      </c>
      <c r="NJ56" s="1" t="e">
        <f t="shared" ca="1" si="141"/>
        <v>#NAME?</v>
      </c>
      <c r="NM56" s="1">
        <v>1</v>
      </c>
      <c r="NN56" s="1">
        <v>1</v>
      </c>
      <c r="NO56" s="1">
        <v>1</v>
      </c>
      <c r="NP56" s="1">
        <v>1</v>
      </c>
      <c r="NQ56" s="1">
        <v>1</v>
      </c>
      <c r="NR56" s="1">
        <v>1</v>
      </c>
      <c r="NS56" s="1">
        <v>1</v>
      </c>
      <c r="NT56" s="1">
        <v>1</v>
      </c>
      <c r="NV56" s="1">
        <v>1.4674803441623726E-2</v>
      </c>
      <c r="NW56" s="1">
        <v>1.4674803441623726E-2</v>
      </c>
      <c r="NX56" s="1">
        <v>1.4674803441623726E-2</v>
      </c>
      <c r="NY56" s="1">
        <v>1.4674803441623726E-2</v>
      </c>
      <c r="NZ56" s="1">
        <v>1.4674803441623726E-2</v>
      </c>
      <c r="OA56" s="1">
        <v>1.4674803441623726E-2</v>
      </c>
      <c r="OB56" s="1">
        <v>1.4674803441623726E-2</v>
      </c>
      <c r="OC56" s="1">
        <v>1.4674803441623726E-2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N56" s="1">
        <v>1</v>
      </c>
      <c r="OO56" s="1">
        <v>1</v>
      </c>
      <c r="OP56" s="1">
        <v>1</v>
      </c>
      <c r="OQ56" s="1">
        <v>1</v>
      </c>
    </row>
    <row r="57" spans="1:407" s="1" customFormat="1" x14ac:dyDescent="0.25">
      <c r="A57" s="1">
        <v>650</v>
      </c>
      <c r="B57" s="1">
        <v>200</v>
      </c>
      <c r="C57" s="1">
        <v>100</v>
      </c>
      <c r="D57" s="1" t="s">
        <v>425</v>
      </c>
      <c r="E57" s="1">
        <v>123.23462678500006</v>
      </c>
      <c r="F57" s="1">
        <v>15327.308738888314</v>
      </c>
      <c r="G57" s="1">
        <f t="shared" si="91"/>
        <v>140.53550005006036</v>
      </c>
      <c r="H57" s="1" t="e">
        <f t="shared" ref="H57:H62" ca="1" si="142">E57-КОРЕНЬ(G57)/КОРЕНЬ(B57)*$B$1</f>
        <v>#NAME?</v>
      </c>
      <c r="I57" s="1" t="e">
        <f t="shared" ref="I57:I62" ca="1" si="143">E57+КОРЕНЬ(G57)/КОРЕНЬ(B57)*$B$1</f>
        <v>#NAME?</v>
      </c>
      <c r="J57" s="1">
        <f t="shared" si="94"/>
        <v>1.8959173351538472E-3</v>
      </c>
      <c r="K57" s="1" t="e">
        <f t="shared" ref="K57:K62" ca="1" si="144">J57-КОРЕНЬ(G57)/КОРЕНЬ(B57)*$B$1</f>
        <v>#NAME?</v>
      </c>
      <c r="L57" s="1" t="e">
        <f t="shared" ref="L57:L62" ca="1" si="145">J57+КОРЕНЬ(G57)/КОРЕНЬ(B57)*$B$1</f>
        <v>#NAME?</v>
      </c>
      <c r="M57" s="1">
        <v>0</v>
      </c>
      <c r="N57" s="1">
        <v>921.21</v>
      </c>
      <c r="O57" s="1">
        <v>1095.6500000000001</v>
      </c>
      <c r="P57" s="1">
        <v>3315633.93</v>
      </c>
      <c r="Q57" s="1">
        <f t="shared" si="97"/>
        <v>2115185.0075000003</v>
      </c>
      <c r="R57" s="1" t="e">
        <f t="shared" ref="R57:R62" ca="1" si="146">O57-КОРЕНЬ(Q57)/КОРЕНЬ(B57)*$B$1</f>
        <v>#NAME?</v>
      </c>
      <c r="S57" s="1" t="e">
        <f t="shared" ref="S57:S62" ca="1" si="147">O57+КОРЕНЬ(Q57)/КОРЕНЬ(B57)*$B$1</f>
        <v>#NAME?</v>
      </c>
      <c r="T57" s="1">
        <v>64900</v>
      </c>
      <c r="U57" s="2">
        <v>4212010000</v>
      </c>
      <c r="V57" s="2">
        <f t="shared" si="100"/>
        <v>0</v>
      </c>
      <c r="W57" s="2" t="e">
        <f t="shared" ref="W57:W62" ca="1" si="148">T57-КОРЕНЬ(V57)/КОРЕНЬ(B57)*$B$1</f>
        <v>#NAME?</v>
      </c>
      <c r="X57" s="2" t="e">
        <f t="shared" ref="X57:X62" ca="1" si="149">T57+КОРЕНЬ(V57)/КОРЕНЬ(B57)*$B$1</f>
        <v>#NAME?</v>
      </c>
      <c r="Y57" s="2">
        <f t="shared" si="103"/>
        <v>0.99846153846153851</v>
      </c>
      <c r="Z57" s="2" t="e">
        <f t="shared" ref="Z57:Z62" ca="1" si="150">Y57-КОРЕНЬ(V57)/КОРЕНЬ(B57)*$B$1</f>
        <v>#NAME?</v>
      </c>
      <c r="AA57" s="2" t="e">
        <f t="shared" ref="AA57:AA62" ca="1" si="151">Y57+КОРЕНЬ(V57)/КОРЕНЬ(B57)*$B$1</f>
        <v>#NAME?</v>
      </c>
      <c r="AB57" s="2">
        <v>650</v>
      </c>
      <c r="AC57" s="2">
        <v>422500</v>
      </c>
      <c r="AD57" s="2">
        <f t="shared" si="121"/>
        <v>1.1893596465518177</v>
      </c>
      <c r="AE57" s="2">
        <v>0</v>
      </c>
      <c r="AF57" s="2">
        <v>0</v>
      </c>
      <c r="AG57" s="2">
        <v>6038.0550000000003</v>
      </c>
      <c r="AH57" s="2">
        <v>37064428.414999999</v>
      </c>
      <c r="AI57" s="2">
        <v>64900</v>
      </c>
      <c r="AJ57" s="2">
        <v>0</v>
      </c>
      <c r="AK57" s="2">
        <v>0</v>
      </c>
      <c r="AL57" s="2"/>
      <c r="AM57" s="2"/>
      <c r="AN57" s="2">
        <v>567.95833333333337</v>
      </c>
      <c r="AO57" s="2">
        <v>326481.23611111112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</v>
      </c>
      <c r="BA57" s="2">
        <v>1</v>
      </c>
      <c r="BB57" s="2">
        <v>1</v>
      </c>
      <c r="BC57" s="2">
        <v>1</v>
      </c>
      <c r="BD57" s="2"/>
      <c r="BE57" s="2"/>
      <c r="BF57" s="2"/>
      <c r="BG57" s="2"/>
      <c r="BH57" s="2">
        <v>56750.638888888891</v>
      </c>
      <c r="BI57" s="2">
        <v>3259703094.3888888</v>
      </c>
      <c r="BJ57" s="2">
        <v>1</v>
      </c>
      <c r="BK57" s="2">
        <v>1</v>
      </c>
      <c r="BL57" s="2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f t="shared" si="106"/>
        <v>0</v>
      </c>
      <c r="BY57" s="1" t="e">
        <f t="shared" ref="BY57:BY62" ca="1" si="152">BN57-КОРЕНЬ(BP57)/КОРЕНЬ(B57)*$B$1</f>
        <v>#NAME?</v>
      </c>
      <c r="BZ57" s="1" t="e">
        <f t="shared" ref="BZ57:BZ62" ca="1" si="153">BN57+КОРЕНЬ(BP57)/КОРЕНЬ(B57)*$B$1</f>
        <v>#NAME?</v>
      </c>
      <c r="CC57" s="1">
        <v>0.36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0</v>
      </c>
      <c r="CM57" s="1">
        <v>-52222.225398876959</v>
      </c>
      <c r="CN57" s="1">
        <v>-52222.225398876959</v>
      </c>
      <c r="CO57" s="1">
        <v>-52222.225398876959</v>
      </c>
      <c r="CP57" s="1">
        <v>-52222.225398876959</v>
      </c>
      <c r="CQ57" s="1">
        <v>-52222.225398876959</v>
      </c>
      <c r="CR57" s="1">
        <v>-52222.225398876959</v>
      </c>
      <c r="CS57" s="1">
        <v>-52222.225398876959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D57" s="1">
        <v>-1.3999999985317325E-15</v>
      </c>
      <c r="DE57" s="1">
        <v>5.5999999882538616E-29</v>
      </c>
      <c r="DF57" s="1">
        <v>-3.9999999958049507E-14</v>
      </c>
      <c r="DG57" s="1">
        <v>0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ED57" s="1">
        <v>7.4850000000000003</v>
      </c>
      <c r="EE57" s="1">
        <v>107.895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f t="shared" si="109"/>
        <v>0</v>
      </c>
      <c r="EU57" s="1" t="e">
        <f t="shared" ref="EU57:EU62" ca="1" si="154">BN57-КОРЕНЬ(BP57)/КОРЕНЬ(B57)*$B$1</f>
        <v>#NAME?</v>
      </c>
      <c r="EV57" s="1" t="e">
        <f t="shared" ref="EV57:EV62" ca="1" si="155">BN57+КОРЕНЬ(BP57)/КОРЕНЬ(B57)*$B$1</f>
        <v>#NAME?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1</v>
      </c>
      <c r="FH57" s="1">
        <v>30.218576782027782</v>
      </c>
      <c r="FI57" s="1">
        <v>-30.434798072043662</v>
      </c>
      <c r="FJ57" s="1">
        <v>-30.434798072043662</v>
      </c>
      <c r="FK57" s="1">
        <v>-30.434798072043662</v>
      </c>
      <c r="FL57" s="1">
        <v>-30.434798072043662</v>
      </c>
      <c r="FM57" s="1">
        <v>-30.434798072043662</v>
      </c>
      <c r="FN57" s="1">
        <v>-30.434798072043662</v>
      </c>
      <c r="FO57" s="1">
        <v>-30.434798072043662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Z57" s="1">
        <v>106.75843546809192</v>
      </c>
      <c r="GA57" s="1">
        <v>11397.363670389739</v>
      </c>
      <c r="GB57" s="1">
        <v>106.71670160860461</v>
      </c>
      <c r="GC57" s="1">
        <v>106.76422874144174</v>
      </c>
      <c r="GF57" s="1">
        <v>533.982905982906</v>
      </c>
      <c r="GG57" s="1">
        <v>289696.88888888888</v>
      </c>
      <c r="GH57" s="1">
        <v>1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1</v>
      </c>
      <c r="GT57" s="1">
        <v>1</v>
      </c>
      <c r="GU57" s="1">
        <v>1</v>
      </c>
      <c r="GZ57" s="1">
        <v>53347.085470085469</v>
      </c>
      <c r="HA57" s="1">
        <v>2891552038.2649574</v>
      </c>
      <c r="HB57" s="1">
        <v>1</v>
      </c>
      <c r="HC57" s="1">
        <v>1</v>
      </c>
      <c r="HD57" s="1">
        <v>1</v>
      </c>
      <c r="HE57" s="1">
        <v>1</v>
      </c>
      <c r="HF57" s="1">
        <v>1</v>
      </c>
      <c r="HG57" s="1">
        <v>1</v>
      </c>
      <c r="HH57" s="1">
        <v>1</v>
      </c>
      <c r="HI57" s="1">
        <v>1</v>
      </c>
      <c r="HJ57" s="1">
        <v>1</v>
      </c>
      <c r="HK57" s="1">
        <v>1</v>
      </c>
      <c r="HL57" s="1">
        <v>1</v>
      </c>
      <c r="HM57" s="1">
        <v>1</v>
      </c>
      <c r="HN57" s="1">
        <v>1</v>
      </c>
      <c r="HO57" s="1">
        <v>1</v>
      </c>
      <c r="HP57" s="1">
        <f t="shared" si="112"/>
        <v>0</v>
      </c>
      <c r="HQ57" s="1" t="e">
        <f t="shared" ref="HQ57:HQ62" ca="1" si="156">BN57-КОРЕНЬ(BP57)/КОРЕНЬ(B57)*$B$1</f>
        <v>#NAME?</v>
      </c>
      <c r="HR57" s="1" t="e">
        <f t="shared" ref="HR57:HR62" ca="1" si="157">BN57+КОРЕНЬ(BP57)/КОРЕНЬ(B57)*$B$1</f>
        <v>#NAME?</v>
      </c>
      <c r="HU57" s="1">
        <v>0.58499999999999996</v>
      </c>
      <c r="HV57" s="1">
        <v>1</v>
      </c>
      <c r="HW57" s="1">
        <v>1</v>
      </c>
      <c r="HX57" s="1">
        <v>1</v>
      </c>
      <c r="HY57" s="1">
        <v>1</v>
      </c>
      <c r="HZ57" s="1">
        <v>1</v>
      </c>
      <c r="IA57" s="1">
        <v>1</v>
      </c>
      <c r="IB57" s="1">
        <v>1</v>
      </c>
      <c r="ID57" s="1">
        <v>0</v>
      </c>
      <c r="IE57" s="1">
        <v>-53.285473398078167</v>
      </c>
      <c r="IF57" s="1">
        <v>-53.285473398078167</v>
      </c>
      <c r="IG57" s="1">
        <v>-53.285473398078167</v>
      </c>
      <c r="IH57" s="1">
        <v>-53.285473398078167</v>
      </c>
      <c r="II57" s="1">
        <v>-53.285473398078167</v>
      </c>
      <c r="IJ57" s="1">
        <v>-53.285473398078167</v>
      </c>
      <c r="IK57" s="1">
        <v>-53.285473398078167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V57" s="1">
        <v>-3.9683811792201595E-14</v>
      </c>
      <c r="IW57" s="1">
        <v>3.1496098367177566E-25</v>
      </c>
      <c r="IX57" s="1">
        <v>-7.9367623584403191E-12</v>
      </c>
      <c r="IY57" s="1">
        <v>0</v>
      </c>
      <c r="JB57" s="1">
        <v>1</v>
      </c>
      <c r="JC57" s="1">
        <v>1</v>
      </c>
      <c r="JD57" s="1">
        <v>1</v>
      </c>
      <c r="JE57" s="1">
        <v>1</v>
      </c>
      <c r="JF57" s="1">
        <v>1</v>
      </c>
      <c r="JG57" s="1">
        <v>1</v>
      </c>
      <c r="JH57" s="1">
        <v>1</v>
      </c>
      <c r="JI57" s="1">
        <v>1</v>
      </c>
      <c r="JJ57" s="1">
        <v>1</v>
      </c>
      <c r="JK57" s="1">
        <v>1</v>
      </c>
      <c r="JL57" s="1">
        <v>1</v>
      </c>
      <c r="JM57" s="1">
        <v>1</v>
      </c>
      <c r="JN57" s="1">
        <v>1</v>
      </c>
      <c r="JO57" s="1">
        <v>1</v>
      </c>
      <c r="JP57" s="1">
        <v>1</v>
      </c>
      <c r="JQ57" s="1">
        <v>1</v>
      </c>
      <c r="JV57" s="1">
        <v>1</v>
      </c>
      <c r="JW57" s="1">
        <v>1</v>
      </c>
      <c r="JX57" s="1">
        <v>1</v>
      </c>
      <c r="JY57" s="1">
        <v>1</v>
      </c>
      <c r="JZ57" s="1">
        <v>1</v>
      </c>
      <c r="KA57" s="1">
        <v>1</v>
      </c>
      <c r="KB57" s="1">
        <v>1</v>
      </c>
      <c r="KC57" s="1">
        <v>1</v>
      </c>
      <c r="KD57" s="1">
        <v>1</v>
      </c>
      <c r="KE57" s="1">
        <v>1</v>
      </c>
      <c r="KF57" s="1">
        <v>1</v>
      </c>
      <c r="KG57" s="1">
        <v>1</v>
      </c>
      <c r="KH57" s="1">
        <v>1</v>
      </c>
      <c r="KI57" s="1">
        <v>1</v>
      </c>
      <c r="KJ57" s="1">
        <v>1</v>
      </c>
      <c r="KK57" s="1">
        <v>1</v>
      </c>
      <c r="KL57" s="1">
        <f t="shared" si="115"/>
        <v>0</v>
      </c>
      <c r="KM57" s="1" t="e">
        <f t="shared" ref="KM57:KM62" ca="1" si="158">BN57-КОРЕНЬ(BP57)/КОРЕНЬ(B57)*$B$1</f>
        <v>#NAME?</v>
      </c>
      <c r="KN57" s="1" t="e">
        <f t="shared" ref="KN57:KN62" ca="1" si="159">BN57+КОРЕНЬ(BP57)/КОРЕНЬ(B57)*$B$1</f>
        <v>#NAME?</v>
      </c>
      <c r="KQ57" s="1">
        <v>1</v>
      </c>
      <c r="KR57" s="1">
        <v>1</v>
      </c>
      <c r="KS57" s="1">
        <v>1</v>
      </c>
      <c r="KT57" s="1">
        <v>1</v>
      </c>
      <c r="KU57" s="1">
        <v>1</v>
      </c>
      <c r="KV57" s="1">
        <v>1</v>
      </c>
      <c r="KW57" s="1">
        <v>1</v>
      </c>
      <c r="KX57" s="1">
        <v>1</v>
      </c>
      <c r="KZ57" s="1">
        <v>8.0647908586732733</v>
      </c>
      <c r="LA57" s="1">
        <v>8.0647908586732733</v>
      </c>
      <c r="LB57" s="1">
        <v>8.0647908586732733</v>
      </c>
      <c r="LC57" s="1">
        <v>8.0647908586732733</v>
      </c>
      <c r="LD57" s="1">
        <v>8.0647908586732733</v>
      </c>
      <c r="LE57" s="1">
        <v>8.0647908586732733</v>
      </c>
      <c r="LF57" s="1">
        <v>8.0647908586732733</v>
      </c>
      <c r="LG57" s="1">
        <v>8.0647908586732733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R57" s="1">
        <v>19.999999997171567</v>
      </c>
      <c r="LS57" s="1">
        <v>399.99999988686272</v>
      </c>
      <c r="LT57" s="1">
        <v>19.999999434313512</v>
      </c>
      <c r="LU57" s="1">
        <v>20</v>
      </c>
      <c r="LX57" s="1">
        <v>1</v>
      </c>
      <c r="LY57" s="1">
        <v>1</v>
      </c>
      <c r="LZ57" s="1">
        <v>1</v>
      </c>
      <c r="MA57" s="1">
        <v>1</v>
      </c>
      <c r="MB57" s="1">
        <v>1</v>
      </c>
      <c r="MC57" s="1">
        <v>1</v>
      </c>
      <c r="MD57" s="1">
        <v>1</v>
      </c>
      <c r="ME57" s="1">
        <v>1</v>
      </c>
      <c r="MF57" s="1">
        <v>1</v>
      </c>
      <c r="MG57" s="1">
        <v>1</v>
      </c>
      <c r="MH57" s="1">
        <v>1</v>
      </c>
      <c r="MI57" s="1">
        <v>1</v>
      </c>
      <c r="MJ57" s="1">
        <v>1</v>
      </c>
      <c r="MK57" s="1">
        <v>1</v>
      </c>
      <c r="ML57" s="1">
        <v>1</v>
      </c>
      <c r="MM57" s="1">
        <v>1</v>
      </c>
      <c r="MR57" s="1">
        <v>1</v>
      </c>
      <c r="MS57" s="1">
        <v>1</v>
      </c>
      <c r="MT57" s="1">
        <v>1</v>
      </c>
      <c r="MU57" s="1">
        <v>1</v>
      </c>
      <c r="MV57" s="1">
        <v>1</v>
      </c>
      <c r="MW57" s="1">
        <v>1</v>
      </c>
      <c r="MX57" s="1">
        <v>1</v>
      </c>
      <c r="MY57" s="1">
        <v>1</v>
      </c>
      <c r="MZ57" s="1">
        <v>1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f t="shared" si="118"/>
        <v>0</v>
      </c>
      <c r="NI57" s="1" t="e">
        <f t="shared" ref="NI57:NI62" ca="1" si="160">BN57-КОРЕНЬ(BP57)/КОРЕНЬ(B57)*$B$1</f>
        <v>#NAME?</v>
      </c>
      <c r="NJ57" s="1" t="e">
        <f t="shared" ref="NJ57:NJ62" ca="1" si="161">BN57+КОРЕНЬ(BP57)/КОРЕНЬ(B57)*$B$1</f>
        <v>#NAME?</v>
      </c>
      <c r="NM57" s="1">
        <v>1</v>
      </c>
      <c r="NN57" s="1">
        <v>1</v>
      </c>
      <c r="NO57" s="1">
        <v>1</v>
      </c>
      <c r="NP57" s="1">
        <v>1</v>
      </c>
      <c r="NQ57" s="1">
        <v>1</v>
      </c>
      <c r="NR57" s="1">
        <v>1</v>
      </c>
      <c r="NS57" s="1">
        <v>1</v>
      </c>
      <c r="NT57" s="1">
        <v>1</v>
      </c>
      <c r="NV57" s="1">
        <v>9.1232197100560731E-3</v>
      </c>
      <c r="NW57" s="1">
        <v>9.1232197100560731E-3</v>
      </c>
      <c r="NX57" s="1">
        <v>9.1232197100560731E-3</v>
      </c>
      <c r="NY57" s="1">
        <v>9.1232197100560731E-3</v>
      </c>
      <c r="NZ57" s="1">
        <v>9.1232197100560731E-3</v>
      </c>
      <c r="OA57" s="1">
        <v>9.1232197100560731E-3</v>
      </c>
      <c r="OB57" s="1">
        <v>9.1232197100560731E-3</v>
      </c>
      <c r="OC57" s="1">
        <v>9.1232197100560731E-3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N57" s="1">
        <v>0.99999999400000417</v>
      </c>
      <c r="OO57" s="1">
        <v>0.99999998800001566</v>
      </c>
      <c r="OP57" s="1">
        <v>0.99999880000084063</v>
      </c>
      <c r="OQ57" s="1">
        <v>1</v>
      </c>
    </row>
    <row r="58" spans="1:407" s="1" customFormat="1" x14ac:dyDescent="0.25">
      <c r="A58" s="1">
        <v>700</v>
      </c>
      <c r="B58" s="1">
        <v>200</v>
      </c>
      <c r="C58" s="1">
        <v>100</v>
      </c>
      <c r="D58" s="1" t="s">
        <v>426</v>
      </c>
      <c r="E58" s="1">
        <v>131.48305259999998</v>
      </c>
      <c r="F58" s="1">
        <v>17515.523406820568</v>
      </c>
      <c r="G58" s="1">
        <f t="shared" si="91"/>
        <v>227.73028580620667</v>
      </c>
      <c r="H58" s="1" t="e">
        <f t="shared" ca="1" si="142"/>
        <v>#NAME?</v>
      </c>
      <c r="I58" s="1" t="e">
        <f t="shared" ca="1" si="143"/>
        <v>#NAME?</v>
      </c>
      <c r="J58" s="1">
        <f t="shared" si="94"/>
        <v>1.8783293228571425E-3</v>
      </c>
      <c r="K58" s="1" t="e">
        <f t="shared" ca="1" si="144"/>
        <v>#NAME?</v>
      </c>
      <c r="L58" s="1" t="e">
        <f t="shared" ca="1" si="145"/>
        <v>#NAME?</v>
      </c>
      <c r="M58" s="1">
        <v>0</v>
      </c>
      <c r="N58" s="1">
        <v>1542.9349999999999</v>
      </c>
      <c r="O58" s="1">
        <v>1923.405</v>
      </c>
      <c r="P58" s="1">
        <v>8436739.1750000007</v>
      </c>
      <c r="Q58" s="1">
        <f t="shared" si="97"/>
        <v>4737252.3809750006</v>
      </c>
      <c r="R58" s="1" t="e">
        <f t="shared" ca="1" si="146"/>
        <v>#NAME?</v>
      </c>
      <c r="S58" s="1" t="e">
        <f t="shared" ca="1" si="147"/>
        <v>#NAME?</v>
      </c>
      <c r="T58" s="1">
        <v>69900</v>
      </c>
      <c r="U58" s="2">
        <v>4886010000</v>
      </c>
      <c r="V58" s="2">
        <f t="shared" si="100"/>
        <v>0</v>
      </c>
      <c r="W58" s="2" t="e">
        <f t="shared" ca="1" si="148"/>
        <v>#NAME?</v>
      </c>
      <c r="X58" s="2" t="e">
        <f t="shared" ca="1" si="149"/>
        <v>#NAME?</v>
      </c>
      <c r="Y58" s="2">
        <f t="shared" si="103"/>
        <v>0.99857142857142855</v>
      </c>
      <c r="Z58" s="2" t="e">
        <f t="shared" ca="1" si="150"/>
        <v>#NAME?</v>
      </c>
      <c r="AA58" s="2" t="e">
        <f t="shared" ca="1" si="151"/>
        <v>#NAME?</v>
      </c>
      <c r="AB58" s="2">
        <v>700</v>
      </c>
      <c r="AC58" s="2">
        <v>490000</v>
      </c>
      <c r="AD58" s="2">
        <f t="shared" si="121"/>
        <v>1.2465884823404745</v>
      </c>
      <c r="AE58" s="2">
        <v>0</v>
      </c>
      <c r="AF58" s="2">
        <v>0</v>
      </c>
      <c r="AG58" s="2">
        <v>6345.99</v>
      </c>
      <c r="AH58" s="2">
        <v>41295201.590000004</v>
      </c>
      <c r="AI58" s="2">
        <v>69900</v>
      </c>
      <c r="AJ58" s="2">
        <v>0</v>
      </c>
      <c r="AK58" s="2">
        <v>0</v>
      </c>
      <c r="AL58" s="2"/>
      <c r="AM58" s="2"/>
      <c r="AN58" s="2">
        <v>611.14432989690727</v>
      </c>
      <c r="AO58" s="2">
        <v>377829.35051546391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</v>
      </c>
      <c r="BA58" s="2">
        <v>1</v>
      </c>
      <c r="BB58" s="2">
        <v>1</v>
      </c>
      <c r="BC58" s="2">
        <v>1</v>
      </c>
      <c r="BD58" s="2"/>
      <c r="BE58" s="2"/>
      <c r="BF58" s="2"/>
      <c r="BG58" s="2"/>
      <c r="BH58" s="2">
        <v>61067.329896907213</v>
      </c>
      <c r="BI58" s="2">
        <v>3772505794.2371135</v>
      </c>
      <c r="BJ58" s="2">
        <v>1</v>
      </c>
      <c r="BK58" s="2">
        <v>1</v>
      </c>
      <c r="BL58" s="2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f t="shared" si="106"/>
        <v>0</v>
      </c>
      <c r="BY58" s="1" t="e">
        <f t="shared" ca="1" si="152"/>
        <v>#NAME?</v>
      </c>
      <c r="BZ58" s="1" t="e">
        <f t="shared" ca="1" si="153"/>
        <v>#NAME?</v>
      </c>
      <c r="CC58" s="1">
        <v>0.48499999999999999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0</v>
      </c>
      <c r="CM58" s="1">
        <v>-50635.954195293933</v>
      </c>
      <c r="CN58" s="1">
        <v>-50635.954195293933</v>
      </c>
      <c r="CO58" s="1">
        <v>-50635.954195293933</v>
      </c>
      <c r="CP58" s="1">
        <v>-50635.954195293933</v>
      </c>
      <c r="CQ58" s="1">
        <v>-50635.954195293933</v>
      </c>
      <c r="CR58" s="1">
        <v>-50635.954195293933</v>
      </c>
      <c r="CS58" s="1">
        <v>-50635.954195293933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D58" s="1">
        <v>-1.9999999979024753E-16</v>
      </c>
      <c r="DE58" s="1">
        <v>7.9999999832198033E-30</v>
      </c>
      <c r="DF58" s="1">
        <v>-3.9999999958049507E-14</v>
      </c>
      <c r="DG58" s="1">
        <v>0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ED58" s="1">
        <v>8.3650000000000002</v>
      </c>
      <c r="EE58" s="1">
        <v>133.54499999999999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f t="shared" si="109"/>
        <v>0</v>
      </c>
      <c r="EU58" s="1" t="e">
        <f t="shared" ca="1" si="154"/>
        <v>#NAME?</v>
      </c>
      <c r="EV58" s="1" t="e">
        <f t="shared" ca="1" si="155"/>
        <v>#NAME?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H58" s="1">
        <v>29.332771747200372</v>
      </c>
      <c r="FI58" s="1">
        <v>-34.863277113629401</v>
      </c>
      <c r="FJ58" s="1">
        <v>-34.863277113629401</v>
      </c>
      <c r="FK58" s="1">
        <v>-34.863277113629401</v>
      </c>
      <c r="FL58" s="1">
        <v>-34.863277113629401</v>
      </c>
      <c r="FM58" s="1">
        <v>-34.863277113629401</v>
      </c>
      <c r="FN58" s="1">
        <v>-34.863277113629401</v>
      </c>
      <c r="FO58" s="1">
        <v>-34.863277113629401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Z58" s="1">
        <v>106.763155500005</v>
      </c>
      <c r="GA58" s="1">
        <v>11398.371393342837</v>
      </c>
      <c r="GB58" s="1">
        <v>106.72040182440621</v>
      </c>
      <c r="GC58" s="1">
        <v>106.76411923326401</v>
      </c>
      <c r="GF58" s="1">
        <v>562.38636363636363</v>
      </c>
      <c r="GG58" s="1">
        <v>323641.40151515149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GZ58" s="1">
        <v>56190.030303030304</v>
      </c>
      <c r="HA58" s="1">
        <v>3230990769.257576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f t="shared" si="112"/>
        <v>0</v>
      </c>
      <c r="HQ58" s="1" t="e">
        <f t="shared" ca="1" si="156"/>
        <v>#NAME?</v>
      </c>
      <c r="HR58" s="1" t="e">
        <f t="shared" ca="1" si="157"/>
        <v>#NAME?</v>
      </c>
      <c r="HU58" s="1">
        <v>0.66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D58" s="1">
        <v>0</v>
      </c>
      <c r="IE58" s="1">
        <v>-53.381291556928957</v>
      </c>
      <c r="IF58" s="1">
        <v>-53.381291556928957</v>
      </c>
      <c r="IG58" s="1">
        <v>-53.381291556928957</v>
      </c>
      <c r="IH58" s="1">
        <v>-53.381291556928957</v>
      </c>
      <c r="II58" s="1">
        <v>-53.381291556928957</v>
      </c>
      <c r="IJ58" s="1">
        <v>-53.381291556928957</v>
      </c>
      <c r="IK58" s="1">
        <v>-53.381291556928957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V58" s="1">
        <v>-1.9839241360841698E-13</v>
      </c>
      <c r="IW58" s="1">
        <v>7.8719099554746391E-24</v>
      </c>
      <c r="IX58" s="1">
        <v>-3.9678482721683395E-11</v>
      </c>
      <c r="IY58" s="1">
        <v>0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1</v>
      </c>
      <c r="JN58" s="1">
        <v>1</v>
      </c>
      <c r="JO58" s="1">
        <v>1</v>
      </c>
      <c r="JP58" s="1">
        <v>1</v>
      </c>
      <c r="JQ58" s="1">
        <v>1</v>
      </c>
      <c r="JV58" s="1">
        <v>1</v>
      </c>
      <c r="JW58" s="1">
        <v>1</v>
      </c>
      <c r="JX58" s="1">
        <v>1</v>
      </c>
      <c r="JY58" s="1">
        <v>1</v>
      </c>
      <c r="JZ58" s="1">
        <v>1</v>
      </c>
      <c r="KA58" s="1">
        <v>1</v>
      </c>
      <c r="KB58" s="1">
        <v>1</v>
      </c>
      <c r="KC58" s="1">
        <v>1</v>
      </c>
      <c r="KD58" s="1">
        <v>1</v>
      </c>
      <c r="KE58" s="1">
        <v>1</v>
      </c>
      <c r="KF58" s="1">
        <v>1</v>
      </c>
      <c r="KG58" s="1">
        <v>1</v>
      </c>
      <c r="KH58" s="1">
        <v>1</v>
      </c>
      <c r="KI58" s="1">
        <v>1</v>
      </c>
      <c r="KJ58" s="1">
        <v>1</v>
      </c>
      <c r="KK58" s="1">
        <v>1</v>
      </c>
      <c r="KL58" s="1">
        <f t="shared" si="115"/>
        <v>0</v>
      </c>
      <c r="KM58" s="1" t="e">
        <f t="shared" ca="1" si="158"/>
        <v>#NAME?</v>
      </c>
      <c r="KN58" s="1" t="e">
        <f t="shared" ca="1" si="159"/>
        <v>#NAME?</v>
      </c>
      <c r="KQ58" s="1">
        <v>1</v>
      </c>
      <c r="KR58" s="1">
        <v>1</v>
      </c>
      <c r="KS58" s="1">
        <v>1</v>
      </c>
      <c r="KT58" s="1">
        <v>1</v>
      </c>
      <c r="KU58" s="1">
        <v>1</v>
      </c>
      <c r="KV58" s="1">
        <v>1</v>
      </c>
      <c r="KW58" s="1">
        <v>1</v>
      </c>
      <c r="KX58" s="1">
        <v>1</v>
      </c>
      <c r="KZ58" s="1">
        <v>8.1674797165066817</v>
      </c>
      <c r="LA58" s="1">
        <v>8.1674797165066817</v>
      </c>
      <c r="LB58" s="1">
        <v>8.1674797165066817</v>
      </c>
      <c r="LC58" s="1">
        <v>8.1674797165066817</v>
      </c>
      <c r="LD58" s="1">
        <v>8.1674797165066817</v>
      </c>
      <c r="LE58" s="1">
        <v>8.1674797165066817</v>
      </c>
      <c r="LF58" s="1">
        <v>8.1674797165066817</v>
      </c>
      <c r="LG58" s="1">
        <v>8.1674797165066817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R58" s="1">
        <v>19.99999999367542</v>
      </c>
      <c r="LS58" s="1">
        <v>399.99999974701672</v>
      </c>
      <c r="LT58" s="1">
        <v>19.999998735083611</v>
      </c>
      <c r="LU58" s="1">
        <v>20</v>
      </c>
      <c r="LX58" s="1">
        <v>1</v>
      </c>
      <c r="LY58" s="1">
        <v>1</v>
      </c>
      <c r="LZ58" s="1">
        <v>1</v>
      </c>
      <c r="MA58" s="1">
        <v>1</v>
      </c>
      <c r="MB58" s="1">
        <v>1</v>
      </c>
      <c r="MC58" s="1">
        <v>1</v>
      </c>
      <c r="MD58" s="1">
        <v>1</v>
      </c>
      <c r="ME58" s="1">
        <v>1</v>
      </c>
      <c r="MF58" s="1">
        <v>1</v>
      </c>
      <c r="MG58" s="1">
        <v>1</v>
      </c>
      <c r="MH58" s="1">
        <v>1</v>
      </c>
      <c r="MI58" s="1">
        <v>1</v>
      </c>
      <c r="MJ58" s="1">
        <v>1</v>
      </c>
      <c r="MK58" s="1">
        <v>1</v>
      </c>
      <c r="ML58" s="1">
        <v>1</v>
      </c>
      <c r="MM58" s="1">
        <v>1</v>
      </c>
      <c r="MR58" s="1">
        <v>1</v>
      </c>
      <c r="MS58" s="1">
        <v>1</v>
      </c>
      <c r="MT58" s="1">
        <v>1</v>
      </c>
      <c r="MU58" s="1">
        <v>1</v>
      </c>
      <c r="MV58" s="1">
        <v>1</v>
      </c>
      <c r="MW58" s="1">
        <v>1</v>
      </c>
      <c r="MX58" s="1">
        <v>1</v>
      </c>
      <c r="MY58" s="1">
        <v>1</v>
      </c>
      <c r="MZ58" s="1">
        <v>1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f t="shared" si="118"/>
        <v>0</v>
      </c>
      <c r="NI58" s="1" t="e">
        <f t="shared" ca="1" si="160"/>
        <v>#NAME?</v>
      </c>
      <c r="NJ58" s="1" t="e">
        <f t="shared" ca="1" si="161"/>
        <v>#NAME?</v>
      </c>
      <c r="NM58" s="1">
        <v>1</v>
      </c>
      <c r="NN58" s="1">
        <v>1</v>
      </c>
      <c r="NO58" s="1">
        <v>1</v>
      </c>
      <c r="NP58" s="1">
        <v>1</v>
      </c>
      <c r="NQ58" s="1">
        <v>1</v>
      </c>
      <c r="NR58" s="1">
        <v>1</v>
      </c>
      <c r="NS58" s="1">
        <v>1</v>
      </c>
      <c r="NT58" s="1">
        <v>1</v>
      </c>
      <c r="NV58" s="1">
        <v>1.7467946342242434E-2</v>
      </c>
      <c r="NW58" s="1">
        <v>1.7467946342242434E-2</v>
      </c>
      <c r="NX58" s="1">
        <v>1.7467946342242434E-2</v>
      </c>
      <c r="NY58" s="1">
        <v>1.7467946342242434E-2</v>
      </c>
      <c r="NZ58" s="1">
        <v>1.7467946342242434E-2</v>
      </c>
      <c r="OA58" s="1">
        <v>1.7467946342242434E-2</v>
      </c>
      <c r="OB58" s="1">
        <v>1.7467946342242434E-2</v>
      </c>
      <c r="OC58" s="1">
        <v>1.7467946342242434E-2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N58" s="1">
        <v>0.99999999151472874</v>
      </c>
      <c r="OO58" s="1">
        <v>0.99999998302947202</v>
      </c>
      <c r="OP58" s="1">
        <v>0.9999983029457572</v>
      </c>
      <c r="OQ58" s="1">
        <v>1</v>
      </c>
    </row>
    <row r="59" spans="1:407" s="1" customFormat="1" x14ac:dyDescent="0.25">
      <c r="A59" s="1">
        <v>750</v>
      </c>
      <c r="B59" s="1">
        <v>200</v>
      </c>
      <c r="C59" s="1">
        <v>100</v>
      </c>
      <c r="D59" s="1" t="s">
        <v>427</v>
      </c>
      <c r="E59" s="1">
        <v>149.98322856500002</v>
      </c>
      <c r="F59" s="1">
        <v>22905.743892453094</v>
      </c>
      <c r="G59" s="1">
        <f t="shared" si="91"/>
        <v>410.77504167205552</v>
      </c>
      <c r="H59" s="1" t="e">
        <f t="shared" ca="1" si="142"/>
        <v>#NAME?</v>
      </c>
      <c r="I59" s="1" t="e">
        <f t="shared" ca="1" si="143"/>
        <v>#NAME?</v>
      </c>
      <c r="J59" s="1">
        <f t="shared" si="94"/>
        <v>1.9997763808666667E-3</v>
      </c>
      <c r="K59" s="1" t="e">
        <f t="shared" ca="1" si="144"/>
        <v>#NAME?</v>
      </c>
      <c r="L59" s="1" t="e">
        <f t="shared" ca="1" si="145"/>
        <v>#NAME?</v>
      </c>
      <c r="M59" s="1">
        <v>0</v>
      </c>
      <c r="N59" s="1">
        <v>2416.2800000000002</v>
      </c>
      <c r="O59" s="1">
        <v>3223.5050000000001</v>
      </c>
      <c r="P59" s="1">
        <v>22881642.815000001</v>
      </c>
      <c r="Q59" s="1">
        <f t="shared" si="97"/>
        <v>12490658.329975002</v>
      </c>
      <c r="R59" s="1" t="e">
        <f t="shared" ca="1" si="146"/>
        <v>#NAME?</v>
      </c>
      <c r="S59" s="1" t="e">
        <f t="shared" ca="1" si="147"/>
        <v>#NAME?</v>
      </c>
      <c r="T59" s="1">
        <v>74900</v>
      </c>
      <c r="U59" s="2">
        <v>5610010000</v>
      </c>
      <c r="V59" s="2">
        <f t="shared" si="100"/>
        <v>0</v>
      </c>
      <c r="W59" s="2" t="e">
        <f t="shared" ca="1" si="148"/>
        <v>#NAME?</v>
      </c>
      <c r="X59" s="2" t="e">
        <f t="shared" ca="1" si="149"/>
        <v>#NAME?</v>
      </c>
      <c r="Y59" s="2">
        <f t="shared" si="103"/>
        <v>0.9986666666666667</v>
      </c>
      <c r="Z59" s="2" t="e">
        <f t="shared" ca="1" si="150"/>
        <v>#NAME?</v>
      </c>
      <c r="AA59" s="2" t="e">
        <f t="shared" ca="1" si="151"/>
        <v>#NAME?</v>
      </c>
      <c r="AB59" s="2">
        <v>750</v>
      </c>
      <c r="AC59" s="2">
        <v>562500</v>
      </c>
      <c r="AD59" s="2">
        <f t="shared" si="121"/>
        <v>1.3340775903454898</v>
      </c>
      <c r="AE59" s="2">
        <v>0</v>
      </c>
      <c r="AF59" s="2">
        <v>0</v>
      </c>
      <c r="AG59" s="2">
        <v>6686.26</v>
      </c>
      <c r="AH59" s="2">
        <v>46346571.93</v>
      </c>
      <c r="AI59" s="2">
        <v>74900</v>
      </c>
      <c r="AJ59" s="2">
        <v>0</v>
      </c>
      <c r="AK59" s="2">
        <v>0</v>
      </c>
      <c r="AL59" s="2"/>
      <c r="AM59" s="2"/>
      <c r="AN59" s="2">
        <v>620.072</v>
      </c>
      <c r="AO59" s="2">
        <v>390535.81599999999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</v>
      </c>
      <c r="BA59" s="2">
        <v>1</v>
      </c>
      <c r="BB59" s="2">
        <v>1</v>
      </c>
      <c r="BC59" s="2">
        <v>1</v>
      </c>
      <c r="BD59" s="2"/>
      <c r="BE59" s="2"/>
      <c r="BF59" s="2"/>
      <c r="BG59" s="2"/>
      <c r="BH59" s="2">
        <v>61958.968000000001</v>
      </c>
      <c r="BI59" s="2">
        <v>3899391542.2800002</v>
      </c>
      <c r="BJ59" s="2">
        <v>1</v>
      </c>
      <c r="BK59" s="2">
        <v>1</v>
      </c>
      <c r="BL59" s="2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f t="shared" si="106"/>
        <v>0</v>
      </c>
      <c r="BY59" s="1" t="e">
        <f t="shared" ca="1" si="152"/>
        <v>#NAME?</v>
      </c>
      <c r="BZ59" s="1" t="e">
        <f t="shared" ca="1" si="153"/>
        <v>#NAME?</v>
      </c>
      <c r="CC59" s="1">
        <v>0.625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0</v>
      </c>
      <c r="CM59" s="1">
        <v>-57682.685938829054</v>
      </c>
      <c r="CN59" s="1">
        <v>-57682.685938829054</v>
      </c>
      <c r="CO59" s="1">
        <v>-57682.685938829054</v>
      </c>
      <c r="CP59" s="1">
        <v>-57682.685938829054</v>
      </c>
      <c r="CQ59" s="1">
        <v>-57682.685938829054</v>
      </c>
      <c r="CR59" s="1">
        <v>-57682.685938829054</v>
      </c>
      <c r="CS59" s="1">
        <v>-57682.685938829054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D59" s="1">
        <v>-3.8258978921572931E-5</v>
      </c>
      <c r="DE59" s="1">
        <v>2.9274989362427239E-7</v>
      </c>
      <c r="DF59" s="1">
        <v>-7.6517957843145867E-3</v>
      </c>
      <c r="DG59" s="1">
        <v>0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ED59" s="1">
        <v>7.13</v>
      </c>
      <c r="EE59" s="1">
        <v>93.2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f t="shared" si="109"/>
        <v>0</v>
      </c>
      <c r="EU59" s="1" t="e">
        <f t="shared" ca="1" si="154"/>
        <v>#NAME?</v>
      </c>
      <c r="EV59" s="1" t="e">
        <f t="shared" ca="1" si="155"/>
        <v>#NAME?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H59" s="1">
        <v>25.43944408551117</v>
      </c>
      <c r="FI59" s="1">
        <v>-36.400272091764521</v>
      </c>
      <c r="FJ59" s="1">
        <v>-36.400272091764521</v>
      </c>
      <c r="FK59" s="1">
        <v>-36.400272091764521</v>
      </c>
      <c r="FL59" s="1">
        <v>-36.400272091764521</v>
      </c>
      <c r="FM59" s="1">
        <v>-36.400272091764521</v>
      </c>
      <c r="FN59" s="1">
        <v>-36.400272091764521</v>
      </c>
      <c r="FO59" s="1">
        <v>-36.400272091764521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Z59" s="1">
        <v>106.75888874441658</v>
      </c>
      <c r="GA59" s="1">
        <v>11397.460438093951</v>
      </c>
      <c r="GB59" s="1">
        <v>106.72075755299898</v>
      </c>
      <c r="GC59" s="1">
        <v>106.7642525828353</v>
      </c>
      <c r="GF59" s="1">
        <v>562.84027777777783</v>
      </c>
      <c r="GG59" s="1">
        <v>324732.46527777775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GZ59" s="1">
        <v>56233.979166666664</v>
      </c>
      <c r="HA59" s="1">
        <v>3241642933.2708335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f t="shared" si="112"/>
        <v>0</v>
      </c>
      <c r="HQ59" s="1" t="e">
        <f t="shared" ca="1" si="156"/>
        <v>#NAME?</v>
      </c>
      <c r="HR59" s="1" t="e">
        <f t="shared" ca="1" si="157"/>
        <v>#NAME?</v>
      </c>
      <c r="HU59" s="1">
        <v>0.72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1</v>
      </c>
      <c r="IB59" s="1">
        <v>1</v>
      </c>
      <c r="ID59" s="1">
        <v>0</v>
      </c>
      <c r="IE59" s="1">
        <v>-55.990629595682677</v>
      </c>
      <c r="IF59" s="1">
        <v>-55.990629595682677</v>
      </c>
      <c r="IG59" s="1">
        <v>-55.990629595682677</v>
      </c>
      <c r="IH59" s="1">
        <v>-55.990629595682677</v>
      </c>
      <c r="II59" s="1">
        <v>-55.990629595682677</v>
      </c>
      <c r="IJ59" s="1">
        <v>-55.990629595682677</v>
      </c>
      <c r="IK59" s="1">
        <v>-55.990629595682677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V59" s="1">
        <v>-2.0632828778843761E-12</v>
      </c>
      <c r="IW59" s="1">
        <v>8.514272468341665E-22</v>
      </c>
      <c r="IX59" s="1">
        <v>-4.1265657557687518E-10</v>
      </c>
      <c r="IY59" s="1">
        <v>0</v>
      </c>
      <c r="JB59" s="1">
        <v>1</v>
      </c>
      <c r="JC59" s="1">
        <v>1</v>
      </c>
      <c r="JD59" s="1">
        <v>1</v>
      </c>
      <c r="JE59" s="1">
        <v>1</v>
      </c>
      <c r="JF59" s="1">
        <v>1</v>
      </c>
      <c r="JG59" s="1">
        <v>1</v>
      </c>
      <c r="JH59" s="1">
        <v>1</v>
      </c>
      <c r="JI59" s="1">
        <v>1</v>
      </c>
      <c r="JJ59" s="1">
        <v>1</v>
      </c>
      <c r="JK59" s="1">
        <v>1</v>
      </c>
      <c r="JL59" s="1">
        <v>1</v>
      </c>
      <c r="JM59" s="1">
        <v>1</v>
      </c>
      <c r="JN59" s="1">
        <v>1</v>
      </c>
      <c r="JO59" s="1">
        <v>1</v>
      </c>
      <c r="JP59" s="1">
        <v>1</v>
      </c>
      <c r="JQ59" s="1">
        <v>1</v>
      </c>
      <c r="JV59" s="1">
        <v>1</v>
      </c>
      <c r="JW59" s="1">
        <v>1</v>
      </c>
      <c r="JX59" s="1">
        <v>1</v>
      </c>
      <c r="JY59" s="1">
        <v>1</v>
      </c>
      <c r="JZ59" s="1">
        <v>1</v>
      </c>
      <c r="KA59" s="1">
        <v>1</v>
      </c>
      <c r="KB59" s="1">
        <v>1</v>
      </c>
      <c r="KC59" s="1">
        <v>1</v>
      </c>
      <c r="KD59" s="1">
        <v>1</v>
      </c>
      <c r="KE59" s="1">
        <v>1</v>
      </c>
      <c r="KF59" s="1">
        <v>1</v>
      </c>
      <c r="KG59" s="1">
        <v>1</v>
      </c>
      <c r="KH59" s="1">
        <v>1</v>
      </c>
      <c r="KI59" s="1">
        <v>1</v>
      </c>
      <c r="KJ59" s="1">
        <v>1</v>
      </c>
      <c r="KK59" s="1">
        <v>1</v>
      </c>
      <c r="KL59" s="1">
        <f t="shared" si="115"/>
        <v>0</v>
      </c>
      <c r="KM59" s="1" t="e">
        <f t="shared" ca="1" si="158"/>
        <v>#NAME?</v>
      </c>
      <c r="KN59" s="1" t="e">
        <f t="shared" ca="1" si="159"/>
        <v>#NAME?</v>
      </c>
      <c r="KQ59" s="1">
        <v>1</v>
      </c>
      <c r="KR59" s="1">
        <v>1</v>
      </c>
      <c r="KS59" s="1">
        <v>1</v>
      </c>
      <c r="KT59" s="1">
        <v>1</v>
      </c>
      <c r="KU59" s="1">
        <v>1</v>
      </c>
      <c r="KV59" s="1">
        <v>1</v>
      </c>
      <c r="KW59" s="1">
        <v>1</v>
      </c>
      <c r="KX59" s="1">
        <v>1</v>
      </c>
      <c r="KZ59" s="1">
        <v>7.7531210065849265</v>
      </c>
      <c r="LA59" s="1">
        <v>7.7531210065849265</v>
      </c>
      <c r="LB59" s="1">
        <v>7.7531210065849265</v>
      </c>
      <c r="LC59" s="1">
        <v>7.7531210065849265</v>
      </c>
      <c r="LD59" s="1">
        <v>7.7531210065849265</v>
      </c>
      <c r="LE59" s="1">
        <v>7.7531210065849265</v>
      </c>
      <c r="LF59" s="1">
        <v>7.7531210065849265</v>
      </c>
      <c r="LG59" s="1">
        <v>7.7531210065849265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R59" s="1">
        <v>19.999999979603643</v>
      </c>
      <c r="LS59" s="1">
        <v>399.99999918414585</v>
      </c>
      <c r="LT59" s="1">
        <v>19.999995920729003</v>
      </c>
      <c r="LU59" s="1">
        <v>20</v>
      </c>
      <c r="LX59" s="1">
        <v>1</v>
      </c>
      <c r="LY59" s="1">
        <v>1</v>
      </c>
      <c r="LZ59" s="1">
        <v>1</v>
      </c>
      <c r="MA59" s="1">
        <v>1</v>
      </c>
      <c r="MB59" s="1">
        <v>1</v>
      </c>
      <c r="MC59" s="1">
        <v>1</v>
      </c>
      <c r="MD59" s="1">
        <v>1</v>
      </c>
      <c r="ME59" s="1">
        <v>1</v>
      </c>
      <c r="MF59" s="1">
        <v>1</v>
      </c>
      <c r="MG59" s="1">
        <v>1</v>
      </c>
      <c r="MH59" s="1">
        <v>1</v>
      </c>
      <c r="MI59" s="1">
        <v>1</v>
      </c>
      <c r="MJ59" s="1">
        <v>1</v>
      </c>
      <c r="MK59" s="1">
        <v>1</v>
      </c>
      <c r="ML59" s="1">
        <v>1</v>
      </c>
      <c r="MM59" s="1">
        <v>1</v>
      </c>
      <c r="MR59" s="1">
        <v>1</v>
      </c>
      <c r="MS59" s="1">
        <v>1</v>
      </c>
      <c r="MT59" s="1">
        <v>1</v>
      </c>
      <c r="MU59" s="1">
        <v>1</v>
      </c>
      <c r="MV59" s="1">
        <v>1</v>
      </c>
      <c r="MW59" s="1">
        <v>1</v>
      </c>
      <c r="MX59" s="1">
        <v>1</v>
      </c>
      <c r="MY59" s="1">
        <v>1</v>
      </c>
      <c r="MZ59" s="1">
        <v>1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f t="shared" si="118"/>
        <v>0</v>
      </c>
      <c r="NI59" s="1" t="e">
        <f t="shared" ca="1" si="160"/>
        <v>#NAME?</v>
      </c>
      <c r="NJ59" s="1" t="e">
        <f t="shared" ca="1" si="161"/>
        <v>#NAME?</v>
      </c>
      <c r="NM59" s="1">
        <v>1</v>
      </c>
      <c r="NN59" s="1">
        <v>1</v>
      </c>
      <c r="NO59" s="1">
        <v>1</v>
      </c>
      <c r="NP59" s="1">
        <v>1</v>
      </c>
      <c r="NQ59" s="1">
        <v>1</v>
      </c>
      <c r="NR59" s="1">
        <v>1</v>
      </c>
      <c r="NS59" s="1">
        <v>1</v>
      </c>
      <c r="NT59" s="1">
        <v>1</v>
      </c>
      <c r="NV59" s="1">
        <v>1.1229602025754267E-2</v>
      </c>
      <c r="NW59" s="1">
        <v>1.1229602025754267E-2</v>
      </c>
      <c r="NX59" s="1">
        <v>1.1229602025754267E-2</v>
      </c>
      <c r="NY59" s="1">
        <v>1.1229602025754267E-2</v>
      </c>
      <c r="NZ59" s="1">
        <v>1.1229602025754267E-2</v>
      </c>
      <c r="OA59" s="1">
        <v>1.1229602025754267E-2</v>
      </c>
      <c r="OB59" s="1">
        <v>1.1229602025754267E-2</v>
      </c>
      <c r="OC59" s="1">
        <v>1.1229602025754267E-2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N59" s="1">
        <v>0.99999990513304327</v>
      </c>
      <c r="OO59" s="1">
        <v>0.99999981026788642</v>
      </c>
      <c r="OP59" s="1">
        <v>0.99998102660865362</v>
      </c>
      <c r="OQ59" s="1">
        <v>1</v>
      </c>
    </row>
    <row r="60" spans="1:407" s="1" customFormat="1" x14ac:dyDescent="0.25">
      <c r="A60" s="1">
        <v>800</v>
      </c>
      <c r="B60" s="1">
        <v>200</v>
      </c>
      <c r="C60" s="1">
        <v>100</v>
      </c>
      <c r="D60" s="1" t="s">
        <v>428</v>
      </c>
      <c r="E60" s="1">
        <v>154.56141915499987</v>
      </c>
      <c r="F60" s="1">
        <v>24177.386728575751</v>
      </c>
      <c r="G60" s="1">
        <f t="shared" si="91"/>
        <v>288.15443736818997</v>
      </c>
      <c r="H60" s="1" t="e">
        <f t="shared" ca="1" si="142"/>
        <v>#NAME?</v>
      </c>
      <c r="I60" s="1" t="e">
        <f t="shared" ca="1" si="143"/>
        <v>#NAME?</v>
      </c>
      <c r="J60" s="1">
        <f t="shared" si="94"/>
        <v>1.9320177394374983E-3</v>
      </c>
      <c r="K60" s="1" t="e">
        <f t="shared" ca="1" si="144"/>
        <v>#NAME?</v>
      </c>
      <c r="L60" s="1" t="e">
        <f t="shared" ca="1" si="145"/>
        <v>#NAME?</v>
      </c>
      <c r="M60" s="1">
        <v>0</v>
      </c>
      <c r="N60" s="1">
        <v>3881.28</v>
      </c>
      <c r="O60" s="1">
        <v>5605.3149999999996</v>
      </c>
      <c r="P60" s="1">
        <v>58850140.164999999</v>
      </c>
      <c r="Q60" s="1">
        <f t="shared" si="97"/>
        <v>27430583.915775005</v>
      </c>
      <c r="R60" s="1" t="e">
        <f t="shared" ca="1" si="146"/>
        <v>#NAME?</v>
      </c>
      <c r="S60" s="1" t="e">
        <f t="shared" ca="1" si="147"/>
        <v>#NAME?</v>
      </c>
      <c r="T60" s="1">
        <v>79900</v>
      </c>
      <c r="U60" s="2">
        <v>6384010000</v>
      </c>
      <c r="V60" s="2">
        <f t="shared" si="100"/>
        <v>0</v>
      </c>
      <c r="W60" s="2" t="e">
        <f t="shared" ca="1" si="148"/>
        <v>#NAME?</v>
      </c>
      <c r="X60" s="2" t="e">
        <f t="shared" ca="1" si="149"/>
        <v>#NAME?</v>
      </c>
      <c r="Y60" s="2">
        <f t="shared" si="103"/>
        <v>0.99875000000000003</v>
      </c>
      <c r="Z60" s="2" t="e">
        <f t="shared" ca="1" si="150"/>
        <v>#NAME?</v>
      </c>
      <c r="AA60" s="2" t="e">
        <f t="shared" ca="1" si="151"/>
        <v>#NAME?</v>
      </c>
      <c r="AB60" s="2">
        <v>800</v>
      </c>
      <c r="AC60" s="2">
        <v>640000</v>
      </c>
      <c r="AD60" s="2">
        <f t="shared" si="121"/>
        <v>1.4441923798334568</v>
      </c>
      <c r="AE60" s="2">
        <v>0</v>
      </c>
      <c r="AF60" s="2">
        <v>0</v>
      </c>
      <c r="AG60" s="2">
        <v>6825.7049999999999</v>
      </c>
      <c r="AH60" s="2">
        <v>47355808.505000003</v>
      </c>
      <c r="AI60" s="2">
        <v>79900</v>
      </c>
      <c r="AJ60" s="2">
        <v>0</v>
      </c>
      <c r="AK60" s="2">
        <v>0</v>
      </c>
      <c r="AL60" s="2"/>
      <c r="AM60" s="2"/>
      <c r="AN60" s="2">
        <v>640.00709219858152</v>
      </c>
      <c r="AO60" s="2">
        <v>416765.36879432626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</v>
      </c>
      <c r="BA60" s="2">
        <v>1</v>
      </c>
      <c r="BB60" s="2">
        <v>1</v>
      </c>
      <c r="BC60" s="2">
        <v>1</v>
      </c>
      <c r="BD60" s="2"/>
      <c r="BE60" s="2"/>
      <c r="BF60" s="2"/>
      <c r="BG60" s="2"/>
      <c r="BH60" s="2">
        <v>63951.312056737588</v>
      </c>
      <c r="BI60" s="2">
        <v>4161305828.347518</v>
      </c>
      <c r="BJ60" s="2">
        <v>1</v>
      </c>
      <c r="BK60" s="2">
        <v>1</v>
      </c>
      <c r="BL60" s="2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f t="shared" si="106"/>
        <v>0</v>
      </c>
      <c r="BY60" s="1" t="e">
        <f t="shared" ca="1" si="152"/>
        <v>#NAME?</v>
      </c>
      <c r="BZ60" s="1" t="e">
        <f t="shared" ca="1" si="153"/>
        <v>#NAME?</v>
      </c>
      <c r="CC60" s="1">
        <v>0.70499999999999996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0</v>
      </c>
      <c r="CM60" s="1">
        <v>-48999.80568979391</v>
      </c>
      <c r="CN60" s="1">
        <v>-48999.80568979391</v>
      </c>
      <c r="CO60" s="1">
        <v>-48999.80568979391</v>
      </c>
      <c r="CP60" s="1">
        <v>-48999.80568979391</v>
      </c>
      <c r="CQ60" s="1">
        <v>-48999.80568979391</v>
      </c>
      <c r="CR60" s="1">
        <v>-48999.80568979391</v>
      </c>
      <c r="CS60" s="1">
        <v>-48999.80568979391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D60" s="1">
        <v>0</v>
      </c>
      <c r="DE60" s="1">
        <v>0</v>
      </c>
      <c r="DF60" s="1">
        <v>0</v>
      </c>
      <c r="DG60" s="1">
        <v>0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ED60" s="1">
        <v>7.5449999999999999</v>
      </c>
      <c r="EE60" s="1">
        <v>100.465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f t="shared" si="109"/>
        <v>0</v>
      </c>
      <c r="EU60" s="1" t="e">
        <f t="shared" ca="1" si="154"/>
        <v>#NAME?</v>
      </c>
      <c r="EV60" s="1" t="e">
        <f t="shared" ca="1" si="155"/>
        <v>#NAME?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H60" s="1">
        <v>26.946116672246227</v>
      </c>
      <c r="FI60" s="1">
        <v>-30.549853231954511</v>
      </c>
      <c r="FJ60" s="1">
        <v>-30.549853231954511</v>
      </c>
      <c r="FK60" s="1">
        <v>-30.549853231954511</v>
      </c>
      <c r="FL60" s="1">
        <v>-30.549853231954511</v>
      </c>
      <c r="FM60" s="1">
        <v>-30.549853231954511</v>
      </c>
      <c r="FN60" s="1">
        <v>-30.549853231954511</v>
      </c>
      <c r="FO60" s="1">
        <v>-30.549853231954511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Z60" s="1">
        <v>106.76238427513007</v>
      </c>
      <c r="GA60" s="1">
        <v>11398.206747245518</v>
      </c>
      <c r="GB60" s="1">
        <v>106.72074861440579</v>
      </c>
      <c r="GC60" s="1">
        <v>106.7638919328659</v>
      </c>
      <c r="GF60" s="1">
        <v>576.67973856209153</v>
      </c>
      <c r="GG60" s="1">
        <v>343512.30065359478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1</v>
      </c>
      <c r="GT60" s="1">
        <v>1</v>
      </c>
      <c r="GU60" s="1">
        <v>1</v>
      </c>
      <c r="GZ60" s="1">
        <v>57620.392156862748</v>
      </c>
      <c r="HA60" s="1">
        <v>3429632527.4901962</v>
      </c>
      <c r="HB60" s="1">
        <v>1</v>
      </c>
      <c r="HC60" s="1">
        <v>1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1</v>
      </c>
      <c r="HO60" s="1">
        <v>1</v>
      </c>
      <c r="HP60" s="1">
        <f t="shared" si="112"/>
        <v>0</v>
      </c>
      <c r="HQ60" s="1" t="e">
        <f t="shared" ca="1" si="156"/>
        <v>#NAME?</v>
      </c>
      <c r="HR60" s="1" t="e">
        <f t="shared" ca="1" si="157"/>
        <v>#NAME?</v>
      </c>
      <c r="HU60" s="1">
        <v>0.76500000000000001</v>
      </c>
      <c r="HV60" s="1">
        <v>1</v>
      </c>
      <c r="HW60" s="1">
        <v>1</v>
      </c>
      <c r="HX60" s="1">
        <v>1</v>
      </c>
      <c r="HY60" s="1">
        <v>1</v>
      </c>
      <c r="HZ60" s="1">
        <v>1</v>
      </c>
      <c r="IA60" s="1">
        <v>1</v>
      </c>
      <c r="IB60" s="1">
        <v>1</v>
      </c>
      <c r="ID60" s="1">
        <v>0</v>
      </c>
      <c r="IE60" s="1">
        <v>-55.361070356307273</v>
      </c>
      <c r="IF60" s="1">
        <v>-55.361070356307273</v>
      </c>
      <c r="IG60" s="1">
        <v>-55.361070356307273</v>
      </c>
      <c r="IH60" s="1">
        <v>-55.361070356307273</v>
      </c>
      <c r="II60" s="1">
        <v>-55.361070356307273</v>
      </c>
      <c r="IJ60" s="1">
        <v>-55.361070356307273</v>
      </c>
      <c r="IK60" s="1">
        <v>-55.361070356307273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V60" s="1">
        <v>0</v>
      </c>
      <c r="IW60" s="1">
        <v>0</v>
      </c>
      <c r="IX60" s="1">
        <v>0</v>
      </c>
      <c r="IY60" s="1">
        <v>0</v>
      </c>
      <c r="JB60" s="1">
        <v>1</v>
      </c>
      <c r="JC60" s="1">
        <v>1</v>
      </c>
      <c r="JD60" s="1">
        <v>1</v>
      </c>
      <c r="JE60" s="1">
        <v>1</v>
      </c>
      <c r="JF60" s="1">
        <v>1</v>
      </c>
      <c r="JG60" s="1">
        <v>1</v>
      </c>
      <c r="JH60" s="1">
        <v>1</v>
      </c>
      <c r="JI60" s="1">
        <v>1</v>
      </c>
      <c r="JJ60" s="1">
        <v>1</v>
      </c>
      <c r="JK60" s="1">
        <v>1</v>
      </c>
      <c r="JL60" s="1">
        <v>1</v>
      </c>
      <c r="JM60" s="1">
        <v>1</v>
      </c>
      <c r="JN60" s="1">
        <v>1</v>
      </c>
      <c r="JO60" s="1">
        <v>1</v>
      </c>
      <c r="JP60" s="1">
        <v>1</v>
      </c>
      <c r="JQ60" s="1">
        <v>1</v>
      </c>
      <c r="JV60" s="1">
        <v>1</v>
      </c>
      <c r="JW60" s="1">
        <v>1</v>
      </c>
      <c r="JX60" s="1">
        <v>1</v>
      </c>
      <c r="JY60" s="1">
        <v>1</v>
      </c>
      <c r="JZ60" s="1">
        <v>1</v>
      </c>
      <c r="KA60" s="1">
        <v>1</v>
      </c>
      <c r="KB60" s="1">
        <v>1</v>
      </c>
      <c r="KC60" s="1">
        <v>1</v>
      </c>
      <c r="KD60" s="1">
        <v>1</v>
      </c>
      <c r="KE60" s="1">
        <v>1</v>
      </c>
      <c r="KF60" s="1">
        <v>1</v>
      </c>
      <c r="KG60" s="1">
        <v>1</v>
      </c>
      <c r="KH60" s="1">
        <v>1</v>
      </c>
      <c r="KI60" s="1">
        <v>1</v>
      </c>
      <c r="KJ60" s="1">
        <v>1</v>
      </c>
      <c r="KK60" s="1">
        <v>1</v>
      </c>
      <c r="KL60" s="1">
        <f t="shared" si="115"/>
        <v>0</v>
      </c>
      <c r="KM60" s="1" t="e">
        <f t="shared" ca="1" si="158"/>
        <v>#NAME?</v>
      </c>
      <c r="KN60" s="1" t="e">
        <f t="shared" ca="1" si="159"/>
        <v>#NAME?</v>
      </c>
      <c r="KQ60" s="1">
        <v>1</v>
      </c>
      <c r="KR60" s="1">
        <v>1</v>
      </c>
      <c r="KS60" s="1">
        <v>1</v>
      </c>
      <c r="KT60" s="1">
        <v>1</v>
      </c>
      <c r="KU60" s="1">
        <v>1</v>
      </c>
      <c r="KV60" s="1">
        <v>1</v>
      </c>
      <c r="KW60" s="1">
        <v>1</v>
      </c>
      <c r="KX60" s="1">
        <v>1</v>
      </c>
      <c r="KZ60" s="1">
        <v>8.0057672509789981</v>
      </c>
      <c r="LA60" s="1">
        <v>8.0057672509789981</v>
      </c>
      <c r="LB60" s="1">
        <v>8.0057672509789981</v>
      </c>
      <c r="LC60" s="1">
        <v>8.0057672509789981</v>
      </c>
      <c r="LD60" s="1">
        <v>8.0057672509789981</v>
      </c>
      <c r="LE60" s="1">
        <v>8.0057672509789981</v>
      </c>
      <c r="LF60" s="1">
        <v>8.0057672509789981</v>
      </c>
      <c r="LG60" s="1">
        <v>8.0057672509789981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R60" s="1">
        <v>20</v>
      </c>
      <c r="LS60" s="1">
        <v>400</v>
      </c>
      <c r="LT60" s="1">
        <v>20</v>
      </c>
      <c r="LU60" s="1">
        <v>20</v>
      </c>
      <c r="LX60" s="1">
        <v>1</v>
      </c>
      <c r="LY60" s="1">
        <v>1</v>
      </c>
      <c r="LZ60" s="1">
        <v>1</v>
      </c>
      <c r="MA60" s="1">
        <v>1</v>
      </c>
      <c r="MB60" s="1">
        <v>1</v>
      </c>
      <c r="MC60" s="1">
        <v>1</v>
      </c>
      <c r="MD60" s="1">
        <v>1</v>
      </c>
      <c r="ME60" s="1">
        <v>1</v>
      </c>
      <c r="MF60" s="1">
        <v>1</v>
      </c>
      <c r="MG60" s="1">
        <v>1</v>
      </c>
      <c r="MH60" s="1">
        <v>1</v>
      </c>
      <c r="MI60" s="1">
        <v>1</v>
      </c>
      <c r="MJ60" s="1">
        <v>1</v>
      </c>
      <c r="MK60" s="1">
        <v>1</v>
      </c>
      <c r="ML60" s="1">
        <v>1</v>
      </c>
      <c r="MM60" s="1">
        <v>1</v>
      </c>
      <c r="MR60" s="1">
        <v>1</v>
      </c>
      <c r="MS60" s="1">
        <v>1</v>
      </c>
      <c r="MT60" s="1">
        <v>1</v>
      </c>
      <c r="MU60" s="1">
        <v>1</v>
      </c>
      <c r="MV60" s="1">
        <v>1</v>
      </c>
      <c r="MW60" s="1">
        <v>1</v>
      </c>
      <c r="MX60" s="1">
        <v>1</v>
      </c>
      <c r="MY60" s="1">
        <v>1</v>
      </c>
      <c r="MZ60" s="1">
        <v>1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f t="shared" si="118"/>
        <v>0</v>
      </c>
      <c r="NI60" s="1" t="e">
        <f t="shared" ca="1" si="160"/>
        <v>#NAME?</v>
      </c>
      <c r="NJ60" s="1" t="e">
        <f t="shared" ca="1" si="161"/>
        <v>#NAME?</v>
      </c>
      <c r="NM60" s="1">
        <v>1</v>
      </c>
      <c r="NN60" s="1">
        <v>1</v>
      </c>
      <c r="NO60" s="1">
        <v>1</v>
      </c>
      <c r="NP60" s="1">
        <v>1</v>
      </c>
      <c r="NQ60" s="1">
        <v>1</v>
      </c>
      <c r="NR60" s="1">
        <v>1</v>
      </c>
      <c r="NS60" s="1">
        <v>1</v>
      </c>
      <c r="NT60" s="1">
        <v>1</v>
      </c>
      <c r="NV60" s="1">
        <v>1.1045700801525473E-2</v>
      </c>
      <c r="NW60" s="1">
        <v>1.1045700801525473E-2</v>
      </c>
      <c r="NX60" s="1">
        <v>1.1045700801525473E-2</v>
      </c>
      <c r="NY60" s="1">
        <v>1.1045700801525473E-2</v>
      </c>
      <c r="NZ60" s="1">
        <v>1.1045700801525473E-2</v>
      </c>
      <c r="OA60" s="1">
        <v>1.1045700801525473E-2</v>
      </c>
      <c r="OB60" s="1">
        <v>1.1045700801525473E-2</v>
      </c>
      <c r="OC60" s="1">
        <v>1.1045700801525473E-2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N60" s="1">
        <v>1</v>
      </c>
      <c r="OO60" s="1">
        <v>1</v>
      </c>
      <c r="OP60" s="1">
        <v>1</v>
      </c>
      <c r="OQ60" s="1">
        <v>1</v>
      </c>
    </row>
    <row r="61" spans="1:407" s="1" customFormat="1" x14ac:dyDescent="0.25">
      <c r="A61" s="1">
        <v>850</v>
      </c>
      <c r="B61" s="1">
        <v>200</v>
      </c>
      <c r="C61" s="1">
        <v>100</v>
      </c>
      <c r="D61" s="1" t="s">
        <v>429</v>
      </c>
      <c r="E61" s="1">
        <v>171.00067933999998</v>
      </c>
      <c r="F61" s="1">
        <v>29524.875134004131</v>
      </c>
      <c r="G61" s="1">
        <f t="shared" si="91"/>
        <v>283.64279926263771</v>
      </c>
      <c r="H61" s="1" t="e">
        <f t="shared" ca="1" si="142"/>
        <v>#NAME?</v>
      </c>
      <c r="I61" s="1" t="e">
        <f t="shared" ca="1" si="143"/>
        <v>#NAME?</v>
      </c>
      <c r="J61" s="1">
        <f t="shared" si="94"/>
        <v>2.0117726981176468E-3</v>
      </c>
      <c r="K61" s="1" t="e">
        <f t="shared" ca="1" si="144"/>
        <v>#NAME?</v>
      </c>
      <c r="L61" s="1" t="e">
        <f t="shared" ca="1" si="145"/>
        <v>#NAME?</v>
      </c>
      <c r="M61" s="1">
        <v>0</v>
      </c>
      <c r="N61" s="1">
        <v>5535.5649999999996</v>
      </c>
      <c r="O61" s="1">
        <v>8364.1149999999998</v>
      </c>
      <c r="P61" s="1">
        <v>120404912.985</v>
      </c>
      <c r="Q61" s="1">
        <f t="shared" si="97"/>
        <v>50446493.251774997</v>
      </c>
      <c r="R61" s="1" t="e">
        <f t="shared" ca="1" si="146"/>
        <v>#NAME?</v>
      </c>
      <c r="S61" s="1" t="e">
        <f t="shared" ca="1" si="147"/>
        <v>#NAME?</v>
      </c>
      <c r="T61" s="1">
        <v>84900</v>
      </c>
      <c r="U61" s="2">
        <v>7208010000</v>
      </c>
      <c r="V61" s="2">
        <f t="shared" si="100"/>
        <v>0</v>
      </c>
      <c r="W61" s="2" t="e">
        <f t="shared" ca="1" si="148"/>
        <v>#NAME?</v>
      </c>
      <c r="X61" s="2" t="e">
        <f t="shared" ca="1" si="149"/>
        <v>#NAME?</v>
      </c>
      <c r="Y61" s="2">
        <f t="shared" si="103"/>
        <v>0.99882352941176467</v>
      </c>
      <c r="Z61" s="2" t="e">
        <f t="shared" ca="1" si="150"/>
        <v>#NAME?</v>
      </c>
      <c r="AA61" s="2" t="e">
        <f t="shared" ca="1" si="151"/>
        <v>#NAME?</v>
      </c>
      <c r="AB61" s="2">
        <v>850</v>
      </c>
      <c r="AC61" s="2">
        <v>722500</v>
      </c>
      <c r="AD61" s="2">
        <f t="shared" si="121"/>
        <v>1.5109776508811659</v>
      </c>
      <c r="AE61" s="2">
        <v>0</v>
      </c>
      <c r="AF61" s="2">
        <v>0</v>
      </c>
      <c r="AG61" s="2">
        <v>7028.73</v>
      </c>
      <c r="AH61" s="2">
        <v>50246084.649999999</v>
      </c>
      <c r="AI61" s="2">
        <v>84900</v>
      </c>
      <c r="AJ61" s="2">
        <v>0</v>
      </c>
      <c r="AK61" s="2">
        <v>0</v>
      </c>
      <c r="AL61" s="2"/>
      <c r="AM61" s="2"/>
      <c r="AN61" s="2">
        <v>644.90683229813669</v>
      </c>
      <c r="AO61" s="2">
        <v>427665.91304347827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</v>
      </c>
      <c r="BA61" s="2">
        <v>1</v>
      </c>
      <c r="BB61" s="2">
        <v>1</v>
      </c>
      <c r="BC61" s="2">
        <v>1</v>
      </c>
      <c r="BD61" s="2"/>
      <c r="BE61" s="2"/>
      <c r="BF61" s="2"/>
      <c r="BG61" s="2"/>
      <c r="BH61" s="2">
        <v>64436.527950310556</v>
      </c>
      <c r="BI61" s="2">
        <v>4269704346.7267079</v>
      </c>
      <c r="BJ61" s="2">
        <v>1</v>
      </c>
      <c r="BK61" s="2">
        <v>1</v>
      </c>
      <c r="BL61" s="2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f t="shared" si="106"/>
        <v>0</v>
      </c>
      <c r="BY61" s="1" t="e">
        <f t="shared" ca="1" si="152"/>
        <v>#NAME?</v>
      </c>
      <c r="BZ61" s="1" t="e">
        <f t="shared" ca="1" si="153"/>
        <v>#NAME?</v>
      </c>
      <c r="CC61" s="1">
        <v>0.80500000000000005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0</v>
      </c>
      <c r="CM61" s="1">
        <v>-47218.864567976838</v>
      </c>
      <c r="CN61" s="1">
        <v>-47218.864567976838</v>
      </c>
      <c r="CO61" s="1">
        <v>-47218.864567976838</v>
      </c>
      <c r="CP61" s="1">
        <v>-47218.864567976838</v>
      </c>
      <c r="CQ61" s="1">
        <v>-47218.864567976838</v>
      </c>
      <c r="CR61" s="1">
        <v>-47218.864567976838</v>
      </c>
      <c r="CS61" s="1">
        <v>-47218.864567976838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D61" s="1">
        <v>0</v>
      </c>
      <c r="DE61" s="1">
        <v>0</v>
      </c>
      <c r="DF61" s="1">
        <v>0</v>
      </c>
      <c r="DG61" s="1">
        <v>0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ED61" s="1">
        <v>7.48</v>
      </c>
      <c r="EE61" s="1">
        <v>101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f t="shared" si="109"/>
        <v>0</v>
      </c>
      <c r="EU61" s="1" t="e">
        <f t="shared" ca="1" si="154"/>
        <v>#NAME?</v>
      </c>
      <c r="EV61" s="1" t="e">
        <f t="shared" ca="1" si="155"/>
        <v>#NAME?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H61" s="1">
        <v>25.198564224943169</v>
      </c>
      <c r="FI61" s="1">
        <v>-27.814686685370226</v>
      </c>
      <c r="FJ61" s="1">
        <v>-27.814686685370226</v>
      </c>
      <c r="FK61" s="1">
        <v>-27.814686685370226</v>
      </c>
      <c r="FL61" s="1">
        <v>-27.814686685370226</v>
      </c>
      <c r="FM61" s="1">
        <v>-27.814686685370226</v>
      </c>
      <c r="FN61" s="1">
        <v>-27.814686685370226</v>
      </c>
      <c r="FO61" s="1">
        <v>-27.814686685370226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Z61" s="1">
        <v>106.76245084100246</v>
      </c>
      <c r="GA61" s="1">
        <v>11398.220952756654</v>
      </c>
      <c r="GB61" s="1">
        <v>106.70804092946197</v>
      </c>
      <c r="GC61" s="1">
        <v>106.76447040636235</v>
      </c>
      <c r="GF61" s="1">
        <v>588.84</v>
      </c>
      <c r="GG61" s="1">
        <v>360007.78857142857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GZ61" s="1">
        <v>58835.445714285714</v>
      </c>
      <c r="HA61" s="1">
        <v>3594394029.6742859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1</v>
      </c>
      <c r="HP61" s="1">
        <f t="shared" si="112"/>
        <v>0</v>
      </c>
      <c r="HQ61" s="1" t="e">
        <f t="shared" ca="1" si="156"/>
        <v>#NAME?</v>
      </c>
      <c r="HR61" s="1" t="e">
        <f t="shared" ca="1" si="157"/>
        <v>#NAME?</v>
      </c>
      <c r="HU61" s="1">
        <v>0.875</v>
      </c>
      <c r="HV61" s="1">
        <v>1</v>
      </c>
      <c r="HW61" s="1">
        <v>1</v>
      </c>
      <c r="HX61" s="1">
        <v>1</v>
      </c>
      <c r="HY61" s="1">
        <v>1</v>
      </c>
      <c r="HZ61" s="1">
        <v>1</v>
      </c>
      <c r="IA61" s="1">
        <v>1</v>
      </c>
      <c r="IB61" s="1">
        <v>1</v>
      </c>
      <c r="ID61" s="1">
        <v>0</v>
      </c>
      <c r="IE61" s="1">
        <v>-52.228470715904407</v>
      </c>
      <c r="IF61" s="1">
        <v>-52.228470715904407</v>
      </c>
      <c r="IG61" s="1">
        <v>-52.228470715904407</v>
      </c>
      <c r="IH61" s="1">
        <v>-52.228470715904407</v>
      </c>
      <c r="II61" s="1">
        <v>-52.228470715904407</v>
      </c>
      <c r="IJ61" s="1">
        <v>-52.228470715904407</v>
      </c>
      <c r="IK61" s="1">
        <v>-52.228470715904407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V61" s="1">
        <v>0</v>
      </c>
      <c r="IW61" s="1">
        <v>0</v>
      </c>
      <c r="IX61" s="1">
        <v>0</v>
      </c>
      <c r="IY61" s="1">
        <v>0</v>
      </c>
      <c r="JB61" s="1">
        <v>1</v>
      </c>
      <c r="JC61" s="1">
        <v>1</v>
      </c>
      <c r="JD61" s="1">
        <v>1</v>
      </c>
      <c r="JE61" s="1">
        <v>1</v>
      </c>
      <c r="JF61" s="1">
        <v>1</v>
      </c>
      <c r="JG61" s="1">
        <v>1</v>
      </c>
      <c r="JH61" s="1">
        <v>1</v>
      </c>
      <c r="JI61" s="1">
        <v>1</v>
      </c>
      <c r="JJ61" s="1">
        <v>1</v>
      </c>
      <c r="JK61" s="1">
        <v>1</v>
      </c>
      <c r="JL61" s="1">
        <v>1</v>
      </c>
      <c r="JM61" s="1">
        <v>1</v>
      </c>
      <c r="JN61" s="1">
        <v>1</v>
      </c>
      <c r="JO61" s="1">
        <v>1</v>
      </c>
      <c r="JP61" s="1">
        <v>1</v>
      </c>
      <c r="JQ61" s="1">
        <v>1</v>
      </c>
      <c r="JV61" s="1">
        <v>1</v>
      </c>
      <c r="JW61" s="1">
        <v>1</v>
      </c>
      <c r="JX61" s="1">
        <v>1</v>
      </c>
      <c r="JY61" s="1">
        <v>1</v>
      </c>
      <c r="JZ61" s="1">
        <v>1</v>
      </c>
      <c r="KA61" s="1">
        <v>1</v>
      </c>
      <c r="KB61" s="1">
        <v>1</v>
      </c>
      <c r="KC61" s="1">
        <v>1</v>
      </c>
      <c r="KD61" s="1">
        <v>1</v>
      </c>
      <c r="KE61" s="1">
        <v>1</v>
      </c>
      <c r="KF61" s="1">
        <v>1</v>
      </c>
      <c r="KG61" s="1">
        <v>1</v>
      </c>
      <c r="KH61" s="1">
        <v>1</v>
      </c>
      <c r="KI61" s="1">
        <v>1</v>
      </c>
      <c r="KJ61" s="1">
        <v>1</v>
      </c>
      <c r="KK61" s="1">
        <v>1</v>
      </c>
      <c r="KL61" s="1">
        <f t="shared" si="115"/>
        <v>0</v>
      </c>
      <c r="KM61" s="1" t="e">
        <f t="shared" ca="1" si="158"/>
        <v>#NAME?</v>
      </c>
      <c r="KN61" s="1" t="e">
        <f t="shared" ca="1" si="159"/>
        <v>#NAME?</v>
      </c>
      <c r="KQ61" s="1">
        <v>1</v>
      </c>
      <c r="KR61" s="1">
        <v>1</v>
      </c>
      <c r="KS61" s="1">
        <v>1</v>
      </c>
      <c r="KT61" s="1">
        <v>1</v>
      </c>
      <c r="KU61" s="1">
        <v>1</v>
      </c>
      <c r="KV61" s="1">
        <v>1</v>
      </c>
      <c r="KW61" s="1">
        <v>1</v>
      </c>
      <c r="KX61" s="1">
        <v>1</v>
      </c>
      <c r="KZ61" s="1">
        <v>8.3097662519523716</v>
      </c>
      <c r="LA61" s="1">
        <v>8.3097662519523716</v>
      </c>
      <c r="LB61" s="1">
        <v>8.3097662519523716</v>
      </c>
      <c r="LC61" s="1">
        <v>8.3097662519523716</v>
      </c>
      <c r="LD61" s="1">
        <v>8.3097662519523716</v>
      </c>
      <c r="LE61" s="1">
        <v>8.3097662519523716</v>
      </c>
      <c r="LF61" s="1">
        <v>8.3097662519523716</v>
      </c>
      <c r="LG61" s="1">
        <v>8.3097662519523716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R61" s="1">
        <v>20</v>
      </c>
      <c r="LS61" s="1">
        <v>400</v>
      </c>
      <c r="LT61" s="1">
        <v>20</v>
      </c>
      <c r="LU61" s="1">
        <v>20</v>
      </c>
      <c r="LX61" s="1">
        <v>1</v>
      </c>
      <c r="LY61" s="1">
        <v>1</v>
      </c>
      <c r="LZ61" s="1">
        <v>1</v>
      </c>
      <c r="MA61" s="1">
        <v>1</v>
      </c>
      <c r="MB61" s="1">
        <v>1</v>
      </c>
      <c r="MC61" s="1">
        <v>1</v>
      </c>
      <c r="MD61" s="1">
        <v>1</v>
      </c>
      <c r="ME61" s="1">
        <v>1</v>
      </c>
      <c r="MF61" s="1">
        <v>1</v>
      </c>
      <c r="MG61" s="1">
        <v>1</v>
      </c>
      <c r="MH61" s="1">
        <v>1</v>
      </c>
      <c r="MI61" s="1">
        <v>1</v>
      </c>
      <c r="MJ61" s="1">
        <v>1</v>
      </c>
      <c r="MK61" s="1">
        <v>1</v>
      </c>
      <c r="ML61" s="1">
        <v>1</v>
      </c>
      <c r="MM61" s="1">
        <v>1</v>
      </c>
      <c r="MR61" s="1">
        <v>1</v>
      </c>
      <c r="MS61" s="1">
        <v>1</v>
      </c>
      <c r="MT61" s="1">
        <v>1</v>
      </c>
      <c r="MU61" s="1">
        <v>1</v>
      </c>
      <c r="MV61" s="1">
        <v>1</v>
      </c>
      <c r="MW61" s="1">
        <v>1</v>
      </c>
      <c r="MX61" s="1">
        <v>1</v>
      </c>
      <c r="MY61" s="1">
        <v>1</v>
      </c>
      <c r="MZ61" s="1">
        <v>1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f t="shared" si="118"/>
        <v>0</v>
      </c>
      <c r="NI61" s="1" t="e">
        <f t="shared" ca="1" si="160"/>
        <v>#NAME?</v>
      </c>
      <c r="NJ61" s="1" t="e">
        <f t="shared" ca="1" si="161"/>
        <v>#NAME?</v>
      </c>
      <c r="NM61" s="1">
        <v>1</v>
      </c>
      <c r="NN61" s="1">
        <v>1</v>
      </c>
      <c r="NO61" s="1">
        <v>1</v>
      </c>
      <c r="NP61" s="1">
        <v>1</v>
      </c>
      <c r="NQ61" s="1">
        <v>1</v>
      </c>
      <c r="NR61" s="1">
        <v>1</v>
      </c>
      <c r="NS61" s="1">
        <v>1</v>
      </c>
      <c r="NT61" s="1">
        <v>1</v>
      </c>
      <c r="NV61" s="1">
        <v>1.4013098314111565E-2</v>
      </c>
      <c r="NW61" s="1">
        <v>1.4013098314111565E-2</v>
      </c>
      <c r="NX61" s="1">
        <v>1.4013098314111565E-2</v>
      </c>
      <c r="NY61" s="1">
        <v>1.4013098314111565E-2</v>
      </c>
      <c r="NZ61" s="1">
        <v>1.4013098314111565E-2</v>
      </c>
      <c r="OA61" s="1">
        <v>1.4013098314111565E-2</v>
      </c>
      <c r="OB61" s="1">
        <v>1.4013098314111565E-2</v>
      </c>
      <c r="OC61" s="1">
        <v>1.4013098314111565E-2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N61" s="1">
        <v>1</v>
      </c>
      <c r="OO61" s="1">
        <v>1</v>
      </c>
      <c r="OP61" s="1">
        <v>1</v>
      </c>
      <c r="OQ61" s="1">
        <v>1</v>
      </c>
    </row>
    <row r="62" spans="1:407" s="1" customFormat="1" x14ac:dyDescent="0.25">
      <c r="A62" s="1">
        <v>900</v>
      </c>
      <c r="B62" s="1">
        <v>200</v>
      </c>
      <c r="C62" s="1">
        <v>100</v>
      </c>
      <c r="D62" s="1" t="s">
        <v>430</v>
      </c>
      <c r="E62" s="1">
        <v>176.17264469999998</v>
      </c>
      <c r="F62" s="1">
        <v>31600.626889961077</v>
      </c>
      <c r="G62" s="1">
        <f t="shared" si="91"/>
        <v>563.82614936864775</v>
      </c>
      <c r="H62" s="1" t="e">
        <f t="shared" ca="1" si="142"/>
        <v>#NAME?</v>
      </c>
      <c r="I62" s="1" t="e">
        <f t="shared" ca="1" si="143"/>
        <v>#NAME?</v>
      </c>
      <c r="J62" s="1">
        <f t="shared" si="94"/>
        <v>1.9574738299999997E-3</v>
      </c>
      <c r="K62" s="1" t="e">
        <f t="shared" ca="1" si="144"/>
        <v>#NAME?</v>
      </c>
      <c r="L62" s="1" t="e">
        <f t="shared" ca="1" si="145"/>
        <v>#NAME?</v>
      </c>
      <c r="M62" s="1">
        <v>0</v>
      </c>
      <c r="N62" s="1">
        <v>7206.5150000000003</v>
      </c>
      <c r="O62" s="1">
        <v>11691.955</v>
      </c>
      <c r="P62" s="1">
        <v>223351240.33500001</v>
      </c>
      <c r="Q62" s="1">
        <f t="shared" si="97"/>
        <v>86649428.612975001</v>
      </c>
      <c r="R62" s="1" t="e">
        <f t="shared" ca="1" si="146"/>
        <v>#NAME?</v>
      </c>
      <c r="S62" s="1" t="e">
        <f t="shared" ca="1" si="147"/>
        <v>#NAME?</v>
      </c>
      <c r="T62" s="1">
        <v>89900</v>
      </c>
      <c r="U62" s="2">
        <v>8082010000</v>
      </c>
      <c r="V62" s="2">
        <f t="shared" si="100"/>
        <v>0</v>
      </c>
      <c r="W62" s="2" t="e">
        <f t="shared" ca="1" si="148"/>
        <v>#NAME?</v>
      </c>
      <c r="X62" s="2" t="e">
        <f t="shared" ca="1" si="149"/>
        <v>#NAME?</v>
      </c>
      <c r="Y62" s="2">
        <f t="shared" si="103"/>
        <v>0.99888888888888894</v>
      </c>
      <c r="Z62" s="2" t="e">
        <f t="shared" ca="1" si="150"/>
        <v>#NAME?</v>
      </c>
      <c r="AA62" s="2" t="e">
        <f t="shared" ca="1" si="151"/>
        <v>#NAME?</v>
      </c>
      <c r="AB62" s="2">
        <v>900</v>
      </c>
      <c r="AC62" s="2">
        <v>810000</v>
      </c>
      <c r="AD62" s="2">
        <f t="shared" si="121"/>
        <v>1.6224145790302247</v>
      </c>
      <c r="AE62" s="2">
        <v>0</v>
      </c>
      <c r="AF62" s="2">
        <v>0</v>
      </c>
      <c r="AG62" s="2">
        <v>7316.24</v>
      </c>
      <c r="AH62" s="2">
        <v>54830045.520000003</v>
      </c>
      <c r="AI62" s="2">
        <v>89900</v>
      </c>
      <c r="AJ62" s="2">
        <v>0</v>
      </c>
      <c r="AK62" s="2">
        <v>0</v>
      </c>
      <c r="AL62" s="2"/>
      <c r="AM62" s="2"/>
      <c r="AN62" s="2">
        <v>677.65909090909088</v>
      </c>
      <c r="AO62" s="2">
        <v>471004.97727272729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</v>
      </c>
      <c r="BA62" s="2">
        <v>1</v>
      </c>
      <c r="BB62" s="2">
        <v>1</v>
      </c>
      <c r="BC62" s="2">
        <v>1</v>
      </c>
      <c r="BD62" s="2"/>
      <c r="BE62" s="2"/>
      <c r="BF62" s="2"/>
      <c r="BG62" s="2"/>
      <c r="BH62" s="2">
        <v>67715.494318181823</v>
      </c>
      <c r="BI62" s="2">
        <v>4703183197.8125</v>
      </c>
      <c r="BJ62" s="2">
        <v>1</v>
      </c>
      <c r="BK62" s="2">
        <v>1</v>
      </c>
      <c r="BL62" s="2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f t="shared" si="106"/>
        <v>0</v>
      </c>
      <c r="BY62" s="1" t="e">
        <f t="shared" ca="1" si="152"/>
        <v>#NAME?</v>
      </c>
      <c r="BZ62" s="1" t="e">
        <f t="shared" ca="1" si="153"/>
        <v>#NAME?</v>
      </c>
      <c r="CC62" s="1">
        <v>0.88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0</v>
      </c>
      <c r="CM62" s="1">
        <v>-51277.078369060539</v>
      </c>
      <c r="CN62" s="1">
        <v>-51277.078369060539</v>
      </c>
      <c r="CO62" s="1">
        <v>-51277.078369060539</v>
      </c>
      <c r="CP62" s="1">
        <v>-51277.078369060539</v>
      </c>
      <c r="CQ62" s="1">
        <v>-51277.078369060539</v>
      </c>
      <c r="CR62" s="1">
        <v>-51277.078369060539</v>
      </c>
      <c r="CS62" s="1">
        <v>-51277.078369060539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D62" s="1">
        <v>0</v>
      </c>
      <c r="DE62" s="1">
        <v>0</v>
      </c>
      <c r="DF62" s="1">
        <v>0</v>
      </c>
      <c r="DG62" s="1">
        <v>0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ED62" s="1">
        <v>7.5250000000000004</v>
      </c>
      <c r="EE62" s="1">
        <v>102.935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f t="shared" si="109"/>
        <v>0</v>
      </c>
      <c r="EU62" s="1" t="e">
        <f t="shared" ca="1" si="154"/>
        <v>#NAME?</v>
      </c>
      <c r="EV62" s="1" t="e">
        <f t="shared" ca="1" si="155"/>
        <v>#NAME?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H62" s="1">
        <v>26.611148647100539</v>
      </c>
      <c r="FI62" s="1">
        <v>-38.615243316890592</v>
      </c>
      <c r="FJ62" s="1">
        <v>-38.615243316890592</v>
      </c>
      <c r="FK62" s="1">
        <v>-38.615243316890592</v>
      </c>
      <c r="FL62" s="1">
        <v>-38.615243316890592</v>
      </c>
      <c r="FM62" s="1">
        <v>-38.615243316890592</v>
      </c>
      <c r="FN62" s="1">
        <v>-38.615243316890592</v>
      </c>
      <c r="FO62" s="1">
        <v>-38.615243316890592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Z62" s="1">
        <v>106.76179606437259</v>
      </c>
      <c r="GA62" s="1">
        <v>11398.081143989213</v>
      </c>
      <c r="GB62" s="1">
        <v>106.70600918307645</v>
      </c>
      <c r="GC62" s="1">
        <v>106.76417618501549</v>
      </c>
      <c r="GF62" s="1">
        <v>605.03846153846155</v>
      </c>
      <c r="GG62" s="1">
        <v>380560.30219780217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1</v>
      </c>
      <c r="GT62" s="1">
        <v>1</v>
      </c>
      <c r="GU62" s="1">
        <v>1</v>
      </c>
      <c r="GZ62" s="1">
        <v>60454.192307692305</v>
      </c>
      <c r="HA62" s="1">
        <v>3799595811.2912087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  <c r="HG62" s="1">
        <v>1</v>
      </c>
      <c r="HH62" s="1">
        <v>1</v>
      </c>
      <c r="HI62" s="1">
        <v>1</v>
      </c>
      <c r="HJ62" s="1">
        <v>1</v>
      </c>
      <c r="HK62" s="1">
        <v>1</v>
      </c>
      <c r="HL62" s="1">
        <v>1</v>
      </c>
      <c r="HM62" s="1">
        <v>1</v>
      </c>
      <c r="HN62" s="1">
        <v>1</v>
      </c>
      <c r="HO62" s="1">
        <v>1</v>
      </c>
      <c r="HP62" s="1">
        <f t="shared" si="112"/>
        <v>0</v>
      </c>
      <c r="HQ62" s="1" t="e">
        <f t="shared" ca="1" si="156"/>
        <v>#NAME?</v>
      </c>
      <c r="HR62" s="1" t="e">
        <f t="shared" ca="1" si="157"/>
        <v>#NAME?</v>
      </c>
      <c r="HU62" s="1">
        <v>0.91</v>
      </c>
      <c r="HV62" s="1">
        <v>1</v>
      </c>
      <c r="HW62" s="1">
        <v>1</v>
      </c>
      <c r="HX62" s="1">
        <v>1</v>
      </c>
      <c r="HY62" s="1">
        <v>1</v>
      </c>
      <c r="HZ62" s="1">
        <v>1</v>
      </c>
      <c r="IA62" s="1">
        <v>1</v>
      </c>
      <c r="IB62" s="1">
        <v>1</v>
      </c>
      <c r="ID62" s="1">
        <v>0</v>
      </c>
      <c r="IE62" s="1">
        <v>-53.550541618685678</v>
      </c>
      <c r="IF62" s="1">
        <v>-53.550541618685678</v>
      </c>
      <c r="IG62" s="1">
        <v>-53.550541618685678</v>
      </c>
      <c r="IH62" s="1">
        <v>-53.550541618685678</v>
      </c>
      <c r="II62" s="1">
        <v>-53.550541618685678</v>
      </c>
      <c r="IJ62" s="1">
        <v>-53.550541618685678</v>
      </c>
      <c r="IK62" s="1">
        <v>-53.550541618685678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V62" s="1">
        <v>0</v>
      </c>
      <c r="IW62" s="1">
        <v>0</v>
      </c>
      <c r="IX62" s="1">
        <v>0</v>
      </c>
      <c r="IY62" s="1">
        <v>0</v>
      </c>
      <c r="JB62" s="1">
        <v>1</v>
      </c>
      <c r="JC62" s="1">
        <v>1</v>
      </c>
      <c r="JD62" s="1">
        <v>1</v>
      </c>
      <c r="JE62" s="1">
        <v>1</v>
      </c>
      <c r="JF62" s="1">
        <v>1</v>
      </c>
      <c r="JG62" s="1">
        <v>1</v>
      </c>
      <c r="JH62" s="1">
        <v>1</v>
      </c>
      <c r="JI62" s="1">
        <v>1</v>
      </c>
      <c r="JJ62" s="1">
        <v>1</v>
      </c>
      <c r="JK62" s="1">
        <v>1</v>
      </c>
      <c r="JL62" s="1">
        <v>1</v>
      </c>
      <c r="JM62" s="1">
        <v>1</v>
      </c>
      <c r="JN62" s="1">
        <v>1</v>
      </c>
      <c r="JO62" s="1">
        <v>1</v>
      </c>
      <c r="JP62" s="1">
        <v>1</v>
      </c>
      <c r="JQ62" s="1">
        <v>1</v>
      </c>
      <c r="JV62" s="1">
        <v>1</v>
      </c>
      <c r="JW62" s="1">
        <v>1</v>
      </c>
      <c r="JX62" s="1">
        <v>1</v>
      </c>
      <c r="JY62" s="1">
        <v>1</v>
      </c>
      <c r="JZ62" s="1">
        <v>1</v>
      </c>
      <c r="KA62" s="1">
        <v>1</v>
      </c>
      <c r="KB62" s="1">
        <v>1</v>
      </c>
      <c r="KC62" s="1">
        <v>1</v>
      </c>
      <c r="KD62" s="1">
        <v>1</v>
      </c>
      <c r="KE62" s="1">
        <v>1</v>
      </c>
      <c r="KF62" s="1">
        <v>1</v>
      </c>
      <c r="KG62" s="1">
        <v>1</v>
      </c>
      <c r="KH62" s="1">
        <v>1</v>
      </c>
      <c r="KI62" s="1">
        <v>1</v>
      </c>
      <c r="KJ62" s="1">
        <v>1</v>
      </c>
      <c r="KK62" s="1">
        <v>1</v>
      </c>
      <c r="KL62" s="1">
        <f t="shared" si="115"/>
        <v>0</v>
      </c>
      <c r="KM62" s="1" t="e">
        <f t="shared" ca="1" si="158"/>
        <v>#NAME?</v>
      </c>
      <c r="KN62" s="1" t="e">
        <f t="shared" ca="1" si="159"/>
        <v>#NAME?</v>
      </c>
      <c r="KQ62" s="1">
        <v>1</v>
      </c>
      <c r="KR62" s="1">
        <v>1</v>
      </c>
      <c r="KS62" s="1">
        <v>1</v>
      </c>
      <c r="KT62" s="1">
        <v>1</v>
      </c>
      <c r="KU62" s="1">
        <v>1</v>
      </c>
      <c r="KV62" s="1">
        <v>1</v>
      </c>
      <c r="KW62" s="1">
        <v>1</v>
      </c>
      <c r="KX62" s="1">
        <v>1</v>
      </c>
      <c r="KZ62" s="1">
        <v>8.0528488571570342</v>
      </c>
      <c r="LA62" s="1">
        <v>8.0528488571570342</v>
      </c>
      <c r="LB62" s="1">
        <v>8.0528488571570342</v>
      </c>
      <c r="LC62" s="1">
        <v>8.0528488571570342</v>
      </c>
      <c r="LD62" s="1">
        <v>8.0528488571570342</v>
      </c>
      <c r="LE62" s="1">
        <v>8.0528488571570342</v>
      </c>
      <c r="LF62" s="1">
        <v>8.0528488571570342</v>
      </c>
      <c r="LG62" s="1">
        <v>8.0528488571570342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R62" s="1">
        <v>20</v>
      </c>
      <c r="LS62" s="1">
        <v>400</v>
      </c>
      <c r="LT62" s="1">
        <v>20</v>
      </c>
      <c r="LU62" s="1">
        <v>20</v>
      </c>
      <c r="LX62" s="1">
        <v>1</v>
      </c>
      <c r="LY62" s="1">
        <v>1</v>
      </c>
      <c r="LZ62" s="1">
        <v>1</v>
      </c>
      <c r="MA62" s="1">
        <v>1</v>
      </c>
      <c r="MB62" s="1">
        <v>1</v>
      </c>
      <c r="MC62" s="1">
        <v>1</v>
      </c>
      <c r="MD62" s="1">
        <v>1</v>
      </c>
      <c r="ME62" s="1">
        <v>1</v>
      </c>
      <c r="MF62" s="1">
        <v>1</v>
      </c>
      <c r="MG62" s="1">
        <v>1</v>
      </c>
      <c r="MH62" s="1">
        <v>1</v>
      </c>
      <c r="MI62" s="1">
        <v>1</v>
      </c>
      <c r="MJ62" s="1">
        <v>1</v>
      </c>
      <c r="MK62" s="1">
        <v>1</v>
      </c>
      <c r="ML62" s="1">
        <v>1</v>
      </c>
      <c r="MM62" s="1">
        <v>1</v>
      </c>
      <c r="MR62" s="1">
        <v>1</v>
      </c>
      <c r="MS62" s="1">
        <v>1</v>
      </c>
      <c r="MT62" s="1">
        <v>1</v>
      </c>
      <c r="MU62" s="1">
        <v>1</v>
      </c>
      <c r="MV62" s="1">
        <v>1</v>
      </c>
      <c r="MW62" s="1">
        <v>1</v>
      </c>
      <c r="MX62" s="1">
        <v>1</v>
      </c>
      <c r="MY62" s="1">
        <v>1</v>
      </c>
      <c r="MZ62" s="1">
        <v>1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f t="shared" si="118"/>
        <v>0</v>
      </c>
      <c r="NI62" s="1" t="e">
        <f t="shared" ca="1" si="160"/>
        <v>#NAME?</v>
      </c>
      <c r="NJ62" s="1" t="e">
        <f t="shared" ca="1" si="161"/>
        <v>#NAME?</v>
      </c>
      <c r="NM62" s="1">
        <v>1</v>
      </c>
      <c r="NN62" s="1">
        <v>1</v>
      </c>
      <c r="NO62" s="1">
        <v>1</v>
      </c>
      <c r="NP62" s="1">
        <v>1</v>
      </c>
      <c r="NQ62" s="1">
        <v>1</v>
      </c>
      <c r="NR62" s="1">
        <v>1</v>
      </c>
      <c r="NS62" s="1">
        <v>1</v>
      </c>
      <c r="NT62" s="1">
        <v>1</v>
      </c>
      <c r="NV62" s="1">
        <v>1.2737195760328788E-2</v>
      </c>
      <c r="NW62" s="1">
        <v>1.2737195760328788E-2</v>
      </c>
      <c r="NX62" s="1">
        <v>1.2737195760328788E-2</v>
      </c>
      <c r="NY62" s="1">
        <v>1.2737195760328788E-2</v>
      </c>
      <c r="NZ62" s="1">
        <v>1.2737195760328788E-2</v>
      </c>
      <c r="OA62" s="1">
        <v>1.2737195760328788E-2</v>
      </c>
      <c r="OB62" s="1">
        <v>1.2737195760328788E-2</v>
      </c>
      <c r="OC62" s="1">
        <v>1.2737195760328788E-2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N62" s="1">
        <v>1</v>
      </c>
      <c r="OO62" s="1">
        <v>1</v>
      </c>
      <c r="OP62" s="1">
        <v>1</v>
      </c>
      <c r="OQ62" s="1">
        <v>1</v>
      </c>
    </row>
    <row r="63" spans="1:407" s="1" customFormat="1" x14ac:dyDescent="0.25">
      <c r="A63" s="1">
        <v>950</v>
      </c>
      <c r="B63" s="1">
        <v>200</v>
      </c>
      <c r="C63" s="1">
        <v>100</v>
      </c>
      <c r="D63" s="1" t="s">
        <v>431</v>
      </c>
      <c r="E63" s="1">
        <v>193.75264990500003</v>
      </c>
      <c r="F63" s="1">
        <v>37943.272199704923</v>
      </c>
      <c r="G63" s="1">
        <f>F63-E63*E63</f>
        <v>403.18285449541872</v>
      </c>
      <c r="H63" s="1" t="e">
        <f ca="1">E63-КОРЕНЬ(G63)/КОРЕНЬ(B63)*$B$1</f>
        <v>#NAME?</v>
      </c>
      <c r="I63" s="1" t="e">
        <f ca="1">E63+КОРЕНЬ(G63)/КОРЕНЬ(B63)*$B$1</f>
        <v>#NAME?</v>
      </c>
      <c r="J63" s="1">
        <f>E63/(A63*C63)</f>
        <v>2.0395015779473688E-3</v>
      </c>
      <c r="K63" s="1" t="e">
        <f ca="1">J63-КОРЕНЬ(G63)/КОРЕНЬ(B63)*$B$1</f>
        <v>#NAME?</v>
      </c>
      <c r="L63" s="1" t="e">
        <f ca="1">J63+КОРЕНЬ(G63)/КОРЕНЬ(B63)*$B$1</f>
        <v>#NAME?</v>
      </c>
      <c r="M63" s="1">
        <v>0</v>
      </c>
      <c r="N63" s="1">
        <v>8510.99</v>
      </c>
      <c r="O63" s="1">
        <v>14079.24</v>
      </c>
      <c r="P63" s="1">
        <v>319696990.81</v>
      </c>
      <c r="Q63" s="1">
        <f>P63-O63*O63</f>
        <v>121471991.83239999</v>
      </c>
      <c r="R63" s="1" t="e">
        <f ca="1">O63-КОРЕНЬ(Q63)/КОРЕНЬ(B63)*$B$1</f>
        <v>#NAME?</v>
      </c>
      <c r="S63" s="1" t="e">
        <f ca="1">O63+КОРЕНЬ(Q63)/КОРЕНЬ(B63)*$B$1</f>
        <v>#NAME?</v>
      </c>
      <c r="T63" s="1">
        <v>94900</v>
      </c>
      <c r="U63" s="2">
        <v>9006010000</v>
      </c>
      <c r="V63" s="2">
        <f>U63-T63*T63</f>
        <v>0</v>
      </c>
      <c r="W63" s="2" t="e">
        <f ca="1">T63-КОРЕНЬ(V63)/КОРЕНЬ(B63)*$B$1</f>
        <v>#NAME?</v>
      </c>
      <c r="X63" s="2" t="e">
        <f ca="1">T63+КОРЕНЬ(V63)/КОРЕНЬ(B63)*$B$1</f>
        <v>#NAME?</v>
      </c>
      <c r="Y63" s="2">
        <f>T63/(A63*C63)</f>
        <v>0.99894736842105258</v>
      </c>
      <c r="Z63" s="2" t="e">
        <f ca="1">Y63-КОРЕНЬ(V63)/КОРЕНЬ(B63)*$B$1</f>
        <v>#NAME?</v>
      </c>
      <c r="AA63" s="2" t="e">
        <f ca="1">Y63+КОРЕНЬ(V63)/КОРЕНЬ(B63)*$B$1</f>
        <v>#NAME?</v>
      </c>
      <c r="AB63" s="2">
        <v>950</v>
      </c>
      <c r="AC63" s="2">
        <v>902500</v>
      </c>
      <c r="AD63" s="2">
        <f t="shared" si="121"/>
        <v>1.6542423384353642</v>
      </c>
      <c r="AE63" s="2">
        <v>0</v>
      </c>
      <c r="AF63" s="2">
        <v>0</v>
      </c>
      <c r="AG63" s="2">
        <v>7601.57</v>
      </c>
      <c r="AH63" s="2">
        <v>58989472.890000001</v>
      </c>
      <c r="AI63" s="2">
        <v>94900</v>
      </c>
      <c r="AJ63" s="2">
        <v>0</v>
      </c>
      <c r="AK63" s="2">
        <v>0</v>
      </c>
      <c r="AL63" s="2"/>
      <c r="AM63" s="2"/>
      <c r="AN63" s="2">
        <v>680.49122807017545</v>
      </c>
      <c r="AO63" s="2">
        <v>477187.4736842105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</v>
      </c>
      <c r="BA63" s="2">
        <v>1</v>
      </c>
      <c r="BB63" s="2">
        <v>1</v>
      </c>
      <c r="BC63" s="2">
        <v>1</v>
      </c>
      <c r="BD63" s="2"/>
      <c r="BE63" s="2"/>
      <c r="BF63" s="2"/>
      <c r="BG63" s="2"/>
      <c r="BH63" s="2">
        <v>68000.730994152051</v>
      </c>
      <c r="BI63" s="2">
        <v>4765337073.4327488</v>
      </c>
      <c r="BJ63" s="2">
        <v>1</v>
      </c>
      <c r="BK63" s="2">
        <v>1</v>
      </c>
      <c r="BL63" s="2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f>BO63-BN63*BN63</f>
        <v>0</v>
      </c>
      <c r="BY63" s="1" t="e">
        <f ca="1">BN63-КОРЕНЬ(BP63)/КОРЕНЬ(B63)*$B$1</f>
        <v>#NAME?</v>
      </c>
      <c r="BZ63" s="1" t="e">
        <f ca="1">BN63+КОРЕНЬ(BP63)/КОРЕНЬ(B63)*$B$1</f>
        <v>#NAME?</v>
      </c>
      <c r="CC63" s="1">
        <v>0.85499999999999998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0</v>
      </c>
      <c r="CM63" s="1">
        <v>-48282.875439554664</v>
      </c>
      <c r="CN63" s="1">
        <v>-48282.875439554664</v>
      </c>
      <c r="CO63" s="1">
        <v>-48282.875439554664</v>
      </c>
      <c r="CP63" s="1">
        <v>-48282.875439554664</v>
      </c>
      <c r="CQ63" s="1">
        <v>-48282.875439554664</v>
      </c>
      <c r="CR63" s="1">
        <v>-48282.875439554664</v>
      </c>
      <c r="CS63" s="1">
        <v>-48282.875439554664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D63" s="1">
        <v>0</v>
      </c>
      <c r="DE63" s="1">
        <v>0</v>
      </c>
      <c r="DF63" s="1">
        <v>0</v>
      </c>
      <c r="DG63" s="1">
        <v>0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ED63" s="1">
        <v>7.0949999999999998</v>
      </c>
      <c r="EE63" s="1">
        <v>94.275000000000006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f>BO63-BN63*BN63</f>
        <v>0</v>
      </c>
      <c r="EU63" s="1" t="e">
        <f ca="1">BN63-КОРЕНЬ(BP63)/КОРЕНЬ(B63)*$B$1</f>
        <v>#NAME?</v>
      </c>
      <c r="EV63" s="1" t="e">
        <f ca="1">BN63+КОРЕНЬ(BP63)/КОРЕНЬ(B63)*$B$1</f>
        <v>#NAME?</v>
      </c>
      <c r="EY63" s="1">
        <v>1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H63" s="1">
        <v>28.207879714576844</v>
      </c>
      <c r="FI63" s="1">
        <v>-37.841990357745296</v>
      </c>
      <c r="FJ63" s="1">
        <v>-37.841990357745296</v>
      </c>
      <c r="FK63" s="1">
        <v>-37.841990357745296</v>
      </c>
      <c r="FL63" s="1">
        <v>-37.841990357745296</v>
      </c>
      <c r="FM63" s="1">
        <v>-37.841990357745296</v>
      </c>
      <c r="FN63" s="1">
        <v>-37.841990357745296</v>
      </c>
      <c r="FO63" s="1">
        <v>-37.841990357745296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Z63" s="1">
        <v>106.76300975372293</v>
      </c>
      <c r="GA63" s="1">
        <v>11398.340281714029</v>
      </c>
      <c r="GB63" s="1">
        <v>106.72077316420946</v>
      </c>
      <c r="GC63" s="1">
        <v>106.76407481584313</v>
      </c>
      <c r="GF63" s="1">
        <v>609.72625698324021</v>
      </c>
      <c r="GG63" s="1">
        <v>389417.97206703911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1</v>
      </c>
      <c r="GN63" s="1">
        <v>1</v>
      </c>
      <c r="GO63" s="1">
        <v>1</v>
      </c>
      <c r="GP63" s="1">
        <v>1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GZ63" s="1">
        <v>60922.659217877095</v>
      </c>
      <c r="HA63" s="1">
        <v>3888096160.3910613</v>
      </c>
      <c r="HB63" s="1">
        <v>1</v>
      </c>
      <c r="HC63" s="1">
        <v>1</v>
      </c>
      <c r="HD63" s="1">
        <v>1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1</v>
      </c>
      <c r="HL63" s="1">
        <v>1</v>
      </c>
      <c r="HM63" s="1">
        <v>1</v>
      </c>
      <c r="HN63" s="1">
        <v>1</v>
      </c>
      <c r="HO63" s="1">
        <v>1</v>
      </c>
      <c r="HP63" s="1">
        <f>BO63-BN63*BN63</f>
        <v>0</v>
      </c>
      <c r="HQ63" s="1" t="e">
        <f ca="1">BN63-КОРЕНЬ(BP63)/КОРЕНЬ(B63)*$B$1</f>
        <v>#NAME?</v>
      </c>
      <c r="HR63" s="1" t="e">
        <f ca="1">BN63+КОРЕНЬ(BP63)/КОРЕНЬ(B63)*$B$1</f>
        <v>#NAME?</v>
      </c>
      <c r="HU63" s="1">
        <v>0.89500000000000002</v>
      </c>
      <c r="HV63" s="1">
        <v>1</v>
      </c>
      <c r="HW63" s="1">
        <v>1</v>
      </c>
      <c r="HX63" s="1">
        <v>1</v>
      </c>
      <c r="HY63" s="1">
        <v>1</v>
      </c>
      <c r="HZ63" s="1">
        <v>1</v>
      </c>
      <c r="IA63" s="1">
        <v>1</v>
      </c>
      <c r="IB63" s="1">
        <v>1</v>
      </c>
      <c r="ID63" s="1">
        <v>0</v>
      </c>
      <c r="IE63" s="1">
        <v>-52.906448904938628</v>
      </c>
      <c r="IF63" s="1">
        <v>-52.906448904938628</v>
      </c>
      <c r="IG63" s="1">
        <v>-52.906448904938628</v>
      </c>
      <c r="IH63" s="1">
        <v>-52.906448904938628</v>
      </c>
      <c r="II63" s="1">
        <v>-52.906448904938628</v>
      </c>
      <c r="IJ63" s="1">
        <v>-52.906448904938628</v>
      </c>
      <c r="IK63" s="1">
        <v>-52.906448904938628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V63" s="1">
        <v>0</v>
      </c>
      <c r="IW63" s="1">
        <v>0</v>
      </c>
      <c r="IX63" s="1">
        <v>0</v>
      </c>
      <c r="IY63" s="1">
        <v>0</v>
      </c>
      <c r="JB63" s="1">
        <v>1</v>
      </c>
      <c r="JC63" s="1">
        <v>1</v>
      </c>
      <c r="JD63" s="1">
        <v>1</v>
      </c>
      <c r="JE63" s="1">
        <v>1</v>
      </c>
      <c r="JF63" s="1">
        <v>1</v>
      </c>
      <c r="JG63" s="1">
        <v>1</v>
      </c>
      <c r="JH63" s="1">
        <v>1</v>
      </c>
      <c r="JI63" s="1">
        <v>1</v>
      </c>
      <c r="JJ63" s="1">
        <v>1</v>
      </c>
      <c r="JK63" s="1">
        <v>1</v>
      </c>
      <c r="JL63" s="1">
        <v>1</v>
      </c>
      <c r="JM63" s="1">
        <v>1</v>
      </c>
      <c r="JN63" s="1">
        <v>1</v>
      </c>
      <c r="JO63" s="1">
        <v>1</v>
      </c>
      <c r="JP63" s="1">
        <v>1</v>
      </c>
      <c r="JQ63" s="1">
        <v>1</v>
      </c>
      <c r="JV63" s="1">
        <v>1</v>
      </c>
      <c r="JW63" s="1">
        <v>1</v>
      </c>
      <c r="JX63" s="1">
        <v>1</v>
      </c>
      <c r="JY63" s="1">
        <v>1</v>
      </c>
      <c r="JZ63" s="1">
        <v>1</v>
      </c>
      <c r="KA63" s="1">
        <v>1</v>
      </c>
      <c r="KB63" s="1">
        <v>1</v>
      </c>
      <c r="KC63" s="1">
        <v>1</v>
      </c>
      <c r="KD63" s="1">
        <v>1</v>
      </c>
      <c r="KE63" s="1">
        <v>1</v>
      </c>
      <c r="KF63" s="1">
        <v>1</v>
      </c>
      <c r="KG63" s="1">
        <v>1</v>
      </c>
      <c r="KH63" s="1">
        <v>1</v>
      </c>
      <c r="KI63" s="1">
        <v>1</v>
      </c>
      <c r="KJ63" s="1">
        <v>1</v>
      </c>
      <c r="KK63" s="1">
        <v>1</v>
      </c>
      <c r="KL63" s="1">
        <f>BO63-BN63*BN63</f>
        <v>0</v>
      </c>
      <c r="KM63" s="1" t="e">
        <f ca="1">BN63-КОРЕНЬ(BP63)/КОРЕНЬ(B63)*$B$1</f>
        <v>#NAME?</v>
      </c>
      <c r="KN63" s="1" t="e">
        <f ca="1">BN63+КОРЕНЬ(BP63)/КОРЕНЬ(B63)*$B$1</f>
        <v>#NAME?</v>
      </c>
      <c r="KQ63" s="1">
        <v>1</v>
      </c>
      <c r="KR63" s="1">
        <v>1</v>
      </c>
      <c r="KS63" s="1">
        <v>1</v>
      </c>
      <c r="KT63" s="1">
        <v>1</v>
      </c>
      <c r="KU63" s="1">
        <v>1</v>
      </c>
      <c r="KV63" s="1">
        <v>1</v>
      </c>
      <c r="KW63" s="1">
        <v>1</v>
      </c>
      <c r="KX63" s="1">
        <v>1</v>
      </c>
      <c r="KZ63" s="1">
        <v>8.134680047445535</v>
      </c>
      <c r="LA63" s="1">
        <v>8.134680047445535</v>
      </c>
      <c r="LB63" s="1">
        <v>8.134680047445535</v>
      </c>
      <c r="LC63" s="1">
        <v>8.134680047445535</v>
      </c>
      <c r="LD63" s="1">
        <v>8.134680047445535</v>
      </c>
      <c r="LE63" s="1">
        <v>8.134680047445535</v>
      </c>
      <c r="LF63" s="1">
        <v>8.134680047445535</v>
      </c>
      <c r="LG63" s="1">
        <v>8.134680047445535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R63" s="1">
        <v>20</v>
      </c>
      <c r="LS63" s="1">
        <v>400</v>
      </c>
      <c r="LT63" s="1">
        <v>20</v>
      </c>
      <c r="LU63" s="1">
        <v>20</v>
      </c>
      <c r="LX63" s="1">
        <v>1</v>
      </c>
      <c r="LY63" s="1">
        <v>1</v>
      </c>
      <c r="LZ63" s="1">
        <v>1</v>
      </c>
      <c r="MA63" s="1">
        <v>1</v>
      </c>
      <c r="MB63" s="1">
        <v>1</v>
      </c>
      <c r="MC63" s="1">
        <v>1</v>
      </c>
      <c r="MD63" s="1">
        <v>1</v>
      </c>
      <c r="ME63" s="1">
        <v>1</v>
      </c>
      <c r="MF63" s="1">
        <v>1</v>
      </c>
      <c r="MG63" s="1">
        <v>1</v>
      </c>
      <c r="MH63" s="1">
        <v>1</v>
      </c>
      <c r="MI63" s="1">
        <v>1</v>
      </c>
      <c r="MJ63" s="1">
        <v>1</v>
      </c>
      <c r="MK63" s="1">
        <v>1</v>
      </c>
      <c r="ML63" s="1">
        <v>1</v>
      </c>
      <c r="MM63" s="1">
        <v>1</v>
      </c>
      <c r="MR63" s="1">
        <v>1</v>
      </c>
      <c r="MS63" s="1">
        <v>1</v>
      </c>
      <c r="MT63" s="1">
        <v>1</v>
      </c>
      <c r="MU63" s="1">
        <v>1</v>
      </c>
      <c r="MV63" s="1">
        <v>1</v>
      </c>
      <c r="MW63" s="1">
        <v>1</v>
      </c>
      <c r="MX63" s="1">
        <v>1</v>
      </c>
      <c r="MY63" s="1">
        <v>1</v>
      </c>
      <c r="MZ63" s="1">
        <v>1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f>BO63-BN63*BN63</f>
        <v>0</v>
      </c>
      <c r="NI63" s="1" t="e">
        <f ca="1">BN63-КОРЕНЬ(BP63)/КОРЕНЬ(B63)*$B$1</f>
        <v>#NAME?</v>
      </c>
      <c r="NJ63" s="1" t="e">
        <f ca="1">BN63+КОРЕНЬ(BP63)/КОРЕНЬ(B63)*$B$1</f>
        <v>#NAME?</v>
      </c>
      <c r="NM63" s="1">
        <v>1</v>
      </c>
      <c r="NN63" s="1">
        <v>1</v>
      </c>
      <c r="NO63" s="1">
        <v>1</v>
      </c>
      <c r="NP63" s="1">
        <v>1</v>
      </c>
      <c r="NQ63" s="1">
        <v>1</v>
      </c>
      <c r="NR63" s="1">
        <v>1</v>
      </c>
      <c r="NS63" s="1">
        <v>1</v>
      </c>
      <c r="NT63" s="1">
        <v>1</v>
      </c>
      <c r="NV63" s="1">
        <v>1.1992648220885549E-2</v>
      </c>
      <c r="NW63" s="1">
        <v>1.1992648220885549E-2</v>
      </c>
      <c r="NX63" s="1">
        <v>1.1992648220885549E-2</v>
      </c>
      <c r="NY63" s="1">
        <v>1.1992648220885549E-2</v>
      </c>
      <c r="NZ63" s="1">
        <v>1.1992648220885549E-2</v>
      </c>
      <c r="OA63" s="1">
        <v>1.1992648220885549E-2</v>
      </c>
      <c r="OB63" s="1">
        <v>1.1992648220885549E-2</v>
      </c>
      <c r="OC63" s="1">
        <v>1.1992648220885549E-2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N63" s="1">
        <v>1</v>
      </c>
      <c r="OO63" s="1">
        <v>1</v>
      </c>
      <c r="OP63" s="1">
        <v>1</v>
      </c>
      <c r="OQ63" s="1">
        <v>1</v>
      </c>
    </row>
    <row r="64" spans="1:407" s="1" customFormat="1" x14ac:dyDescent="0.25">
      <c r="A64" s="1">
        <v>1000</v>
      </c>
      <c r="B64" s="1">
        <v>200</v>
      </c>
      <c r="C64" s="1">
        <v>100</v>
      </c>
      <c r="D64" s="1" t="s">
        <v>432</v>
      </c>
      <c r="E64" s="1">
        <v>204.809905305</v>
      </c>
      <c r="F64" s="1">
        <v>42743.755128551762</v>
      </c>
      <c r="G64" s="1">
        <f>F64-E64*E64</f>
        <v>796.65781750869792</v>
      </c>
      <c r="H64" s="1" t="e">
        <f ca="1">E64-КОРЕНЬ(G64)/КОРЕНЬ(B64)*$B$1</f>
        <v>#NAME?</v>
      </c>
      <c r="I64" s="1" t="e">
        <f ca="1">E64+КОРЕНЬ(G64)/КОРЕНЬ(B64)*$B$1</f>
        <v>#NAME?</v>
      </c>
      <c r="J64" s="1">
        <f>E64/(A64*C64)</f>
        <v>2.04809905305E-3</v>
      </c>
      <c r="K64" s="1" t="e">
        <f ca="1">J64-КОРЕНЬ(G64)/КОРЕНЬ(B64)*$B$1</f>
        <v>#NAME?</v>
      </c>
      <c r="L64" s="1" t="e">
        <f ca="1">J64+КОРЕНЬ(G64)/КОРЕНЬ(B64)*$B$1</f>
        <v>#NAME?</v>
      </c>
      <c r="M64" s="1">
        <v>0</v>
      </c>
      <c r="N64" s="1">
        <v>10251.745000000001</v>
      </c>
      <c r="O64" s="1">
        <v>17408.150000000001</v>
      </c>
      <c r="P64" s="1">
        <v>482176382.67000002</v>
      </c>
      <c r="Q64" s="1">
        <f>P64-O64*O64</f>
        <v>179132696.24749994</v>
      </c>
      <c r="R64" s="1" t="e">
        <f ca="1">O64-КОРЕНЬ(Q64)/КОРЕНЬ(B64)*$B$1</f>
        <v>#NAME?</v>
      </c>
      <c r="S64" s="1" t="e">
        <f ca="1">O64+КОРЕНЬ(Q64)/КОРЕНЬ(B64)*$B$1</f>
        <v>#NAME?</v>
      </c>
      <c r="T64" s="1">
        <v>99900</v>
      </c>
      <c r="U64" s="2">
        <v>9980010000</v>
      </c>
      <c r="V64" s="2">
        <f>U64-T64*T64</f>
        <v>0</v>
      </c>
      <c r="W64" s="2" t="e">
        <f ca="1">T64-КОРЕНЬ(V64)/КОРЕНЬ(B64)*$B$1</f>
        <v>#NAME?</v>
      </c>
      <c r="X64" s="2" t="e">
        <f ca="1">T64+КОРЕНЬ(V64)/КОРЕНЬ(B64)*$B$1</f>
        <v>#NAME?</v>
      </c>
      <c r="Y64" s="2">
        <f>T64/(A64*C64)</f>
        <v>0.999</v>
      </c>
      <c r="Z64" s="2" t="e">
        <f ca="1">Y64-КОРЕНЬ(V64)/КОРЕНЬ(B64)*$B$1</f>
        <v>#NAME?</v>
      </c>
      <c r="AA64" s="2" t="e">
        <f ca="1">Y64+КОРЕНЬ(V64)/КОРЕНЬ(B64)*$B$1</f>
        <v>#NAME?</v>
      </c>
      <c r="AB64" s="2">
        <v>1000</v>
      </c>
      <c r="AC64" s="2">
        <v>1000000</v>
      </c>
      <c r="AD64" s="2">
        <f t="shared" si="121"/>
        <v>1.6980670120062487</v>
      </c>
      <c r="AE64" s="2">
        <v>0</v>
      </c>
      <c r="AF64" s="2">
        <v>0</v>
      </c>
      <c r="AG64" s="2">
        <v>7896.79</v>
      </c>
      <c r="AH64" s="2">
        <v>64447062.82</v>
      </c>
      <c r="AI64" s="2">
        <v>99900</v>
      </c>
      <c r="AJ64" s="2">
        <v>0</v>
      </c>
      <c r="AK64" s="2">
        <v>0</v>
      </c>
      <c r="AL64" s="2"/>
      <c r="AM64" s="2"/>
      <c r="AN64" s="2">
        <v>692.64497041420123</v>
      </c>
      <c r="AO64" s="2">
        <v>494158.60946745559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</v>
      </c>
      <c r="BA64" s="2">
        <v>1</v>
      </c>
      <c r="BB64" s="2">
        <v>1</v>
      </c>
      <c r="BC64" s="2">
        <v>1</v>
      </c>
      <c r="BD64" s="2"/>
      <c r="BE64" s="2"/>
      <c r="BF64" s="2"/>
      <c r="BG64" s="2"/>
      <c r="BH64" s="2">
        <v>69214.408284023666</v>
      </c>
      <c r="BI64" s="2">
        <v>4934617662.4437866</v>
      </c>
      <c r="BJ64" s="2">
        <v>1</v>
      </c>
      <c r="BK64" s="2">
        <v>1</v>
      </c>
      <c r="BL64" s="2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f>BO64-BN64*BN64</f>
        <v>0</v>
      </c>
      <c r="BY64" s="1" t="e">
        <f ca="1">BN64-КОРЕНЬ(BP64)/КОРЕНЬ(B64)*$B$1</f>
        <v>#NAME?</v>
      </c>
      <c r="BZ64" s="1" t="e">
        <f ca="1">BN64+КОРЕНЬ(BP64)/КОРЕНЬ(B64)*$B$1</f>
        <v>#NAME?</v>
      </c>
      <c r="CC64" s="1">
        <v>0.84499999999999997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0</v>
      </c>
      <c r="CM64" s="1">
        <v>-55426.329002464889</v>
      </c>
      <c r="CN64" s="1">
        <v>-55426.329002464889</v>
      </c>
      <c r="CO64" s="1">
        <v>-55426.329002464889</v>
      </c>
      <c r="CP64" s="1">
        <v>-55426.329002464889</v>
      </c>
      <c r="CQ64" s="1">
        <v>-55426.329002464889</v>
      </c>
      <c r="CR64" s="1">
        <v>-55426.329002464889</v>
      </c>
      <c r="CS64" s="1">
        <v>-55426.329002464889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D64" s="1">
        <v>0</v>
      </c>
      <c r="DE64" s="1">
        <v>0</v>
      </c>
      <c r="DF64" s="1">
        <v>0</v>
      </c>
      <c r="DG64" s="1">
        <v>0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ED64" s="1">
        <v>8.4049999999999994</v>
      </c>
      <c r="EE64" s="1">
        <v>132.63499999999999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f>BO64-BN64*BN64</f>
        <v>0</v>
      </c>
      <c r="EU64" s="1" t="e">
        <f ca="1">BN64-КОРЕНЬ(BP64)/КОРЕНЬ(B64)*$B$1</f>
        <v>#NAME?</v>
      </c>
      <c r="EV64" s="1" t="e">
        <f ca="1">BN64+КОРЕНЬ(BP64)/КОРЕНЬ(B64)*$B$1</f>
        <v>#NAME?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H64" s="1">
        <v>30.421761348746376</v>
      </c>
      <c r="FI64" s="1">
        <v>-33.916854811718387</v>
      </c>
      <c r="FJ64" s="1">
        <v>-33.916854811718387</v>
      </c>
      <c r="FK64" s="1">
        <v>-33.916854811718387</v>
      </c>
      <c r="FL64" s="1">
        <v>-33.916854811718387</v>
      </c>
      <c r="FM64" s="1">
        <v>-33.916854811718387</v>
      </c>
      <c r="FN64" s="1">
        <v>-33.916854811718387</v>
      </c>
      <c r="FO64" s="1">
        <v>-33.916854811718387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Z64" s="1">
        <v>106.76289859191101</v>
      </c>
      <c r="GA64" s="1">
        <v>11398.316534797112</v>
      </c>
      <c r="GB64" s="1">
        <v>106.72077314554339</v>
      </c>
      <c r="GC64" s="1">
        <v>106.76442633269271</v>
      </c>
      <c r="GF64" s="1">
        <v>622.35593220338978</v>
      </c>
      <c r="GG64" s="1">
        <v>407281.42937853106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GZ64" s="1">
        <v>62186.649717514127</v>
      </c>
      <c r="HA64" s="1">
        <v>4066681194.5593219</v>
      </c>
      <c r="HB64" s="1">
        <v>1</v>
      </c>
      <c r="HC64" s="1">
        <v>1</v>
      </c>
      <c r="HD64" s="1">
        <v>1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1</v>
      </c>
      <c r="HP64" s="1">
        <f>BO64-BN64*BN64</f>
        <v>0</v>
      </c>
      <c r="HQ64" s="1" t="e">
        <f ca="1">BN64-КОРЕНЬ(BP64)/КОРЕНЬ(B64)*$B$1</f>
        <v>#NAME?</v>
      </c>
      <c r="HR64" s="1" t="e">
        <f ca="1">BN64+КОРЕНЬ(BP64)/КОРЕНЬ(B64)*$B$1</f>
        <v>#NAME?</v>
      </c>
      <c r="HU64" s="1">
        <v>0.88500000000000001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  <c r="IA64" s="1">
        <v>1</v>
      </c>
      <c r="IB64" s="1">
        <v>1</v>
      </c>
      <c r="ID64" s="1">
        <v>0</v>
      </c>
      <c r="IE64" s="1">
        <v>-54.597639629387601</v>
      </c>
      <c r="IF64" s="1">
        <v>-54.597639629387601</v>
      </c>
      <c r="IG64" s="1">
        <v>-54.597639629387601</v>
      </c>
      <c r="IH64" s="1">
        <v>-54.597639629387601</v>
      </c>
      <c r="II64" s="1">
        <v>-54.597639629387601</v>
      </c>
      <c r="IJ64" s="1">
        <v>-54.597639629387601</v>
      </c>
      <c r="IK64" s="1">
        <v>-54.597639629387601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V64" s="1">
        <v>0</v>
      </c>
      <c r="IW64" s="1">
        <v>0</v>
      </c>
      <c r="IX64" s="1">
        <v>0</v>
      </c>
      <c r="IY64" s="1">
        <v>0</v>
      </c>
      <c r="JB64" s="1">
        <v>1</v>
      </c>
      <c r="JC64" s="1">
        <v>1</v>
      </c>
      <c r="JD64" s="1">
        <v>1</v>
      </c>
      <c r="JE64" s="1">
        <v>1</v>
      </c>
      <c r="JF64" s="1">
        <v>1</v>
      </c>
      <c r="JG64" s="1">
        <v>1</v>
      </c>
      <c r="JH64" s="1">
        <v>1</v>
      </c>
      <c r="JI64" s="1">
        <v>1</v>
      </c>
      <c r="JJ64" s="1">
        <v>1</v>
      </c>
      <c r="JK64" s="1">
        <v>1</v>
      </c>
      <c r="JL64" s="1">
        <v>1</v>
      </c>
      <c r="JM64" s="1">
        <v>1</v>
      </c>
      <c r="JN64" s="1">
        <v>1</v>
      </c>
      <c r="JO64" s="1">
        <v>1</v>
      </c>
      <c r="JP64" s="1">
        <v>1</v>
      </c>
      <c r="JQ64" s="1">
        <v>1</v>
      </c>
      <c r="JV64" s="1">
        <v>1</v>
      </c>
      <c r="JW64" s="1">
        <v>1</v>
      </c>
      <c r="JX64" s="1">
        <v>1</v>
      </c>
      <c r="JY64" s="1">
        <v>1</v>
      </c>
      <c r="JZ64" s="1">
        <v>1</v>
      </c>
      <c r="KA64" s="1">
        <v>1</v>
      </c>
      <c r="KB64" s="1">
        <v>1</v>
      </c>
      <c r="KC64" s="1">
        <v>1</v>
      </c>
      <c r="KD64" s="1">
        <v>1</v>
      </c>
      <c r="KE64" s="1">
        <v>1</v>
      </c>
      <c r="KF64" s="1">
        <v>1</v>
      </c>
      <c r="KG64" s="1">
        <v>1</v>
      </c>
      <c r="KH64" s="1">
        <v>1</v>
      </c>
      <c r="KI64" s="1">
        <v>1</v>
      </c>
      <c r="KJ64" s="1">
        <v>1</v>
      </c>
      <c r="KK64" s="1">
        <v>1</v>
      </c>
      <c r="KL64" s="1">
        <f>BO64-BN64*BN64</f>
        <v>0</v>
      </c>
      <c r="KM64" s="1" t="e">
        <f ca="1">BN64-КОРЕНЬ(BP64)/КОРЕНЬ(B64)*$B$1</f>
        <v>#NAME?</v>
      </c>
      <c r="KN64" s="1" t="e">
        <f ca="1">BN64+КОРЕНЬ(BP64)/КОРЕНЬ(B64)*$B$1</f>
        <v>#NAME?</v>
      </c>
      <c r="KQ64" s="1">
        <v>1</v>
      </c>
      <c r="KR64" s="1">
        <v>1</v>
      </c>
      <c r="KS64" s="1">
        <v>1</v>
      </c>
      <c r="KT64" s="1">
        <v>1</v>
      </c>
      <c r="KU64" s="1">
        <v>1</v>
      </c>
      <c r="KV64" s="1">
        <v>1</v>
      </c>
      <c r="KW64" s="1">
        <v>1</v>
      </c>
      <c r="KX64" s="1">
        <v>1</v>
      </c>
      <c r="KZ64" s="1">
        <v>7.9038283619861609</v>
      </c>
      <c r="LA64" s="1">
        <v>7.9038283619861609</v>
      </c>
      <c r="LB64" s="1">
        <v>7.9038283619861609</v>
      </c>
      <c r="LC64" s="1">
        <v>7.9038283619861609</v>
      </c>
      <c r="LD64" s="1">
        <v>7.9038283619861609</v>
      </c>
      <c r="LE64" s="1">
        <v>7.9038283619861609</v>
      </c>
      <c r="LF64" s="1">
        <v>7.9038283619861609</v>
      </c>
      <c r="LG64" s="1">
        <v>7.9038283619861609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R64" s="1">
        <v>20</v>
      </c>
      <c r="LS64" s="1">
        <v>400</v>
      </c>
      <c r="LT64" s="1">
        <v>20</v>
      </c>
      <c r="LU64" s="1">
        <v>20</v>
      </c>
      <c r="LX64" s="1">
        <v>1</v>
      </c>
      <c r="LY64" s="1">
        <v>1</v>
      </c>
      <c r="LZ64" s="1">
        <v>1</v>
      </c>
      <c r="MA64" s="1">
        <v>1</v>
      </c>
      <c r="MB64" s="1">
        <v>1</v>
      </c>
      <c r="MC64" s="1">
        <v>1</v>
      </c>
      <c r="MD64" s="1">
        <v>1</v>
      </c>
      <c r="ME64" s="1">
        <v>1</v>
      </c>
      <c r="MF64" s="1">
        <v>1</v>
      </c>
      <c r="MG64" s="1">
        <v>1</v>
      </c>
      <c r="MH64" s="1">
        <v>1</v>
      </c>
      <c r="MI64" s="1">
        <v>1</v>
      </c>
      <c r="MJ64" s="1">
        <v>1</v>
      </c>
      <c r="MK64" s="1">
        <v>1</v>
      </c>
      <c r="ML64" s="1">
        <v>1</v>
      </c>
      <c r="MM64" s="1">
        <v>1</v>
      </c>
      <c r="MR64" s="1">
        <v>1</v>
      </c>
      <c r="MS64" s="1">
        <v>1</v>
      </c>
      <c r="MT64" s="1">
        <v>1</v>
      </c>
      <c r="MU64" s="1">
        <v>1</v>
      </c>
      <c r="MV64" s="1">
        <v>1</v>
      </c>
      <c r="MW64" s="1">
        <v>1</v>
      </c>
      <c r="MX64" s="1">
        <v>1</v>
      </c>
      <c r="MY64" s="1">
        <v>1</v>
      </c>
      <c r="MZ64" s="1">
        <v>1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f>BO64-BN64*BN64</f>
        <v>0</v>
      </c>
      <c r="NI64" s="1" t="e">
        <f ca="1">BN64-КОРЕНЬ(BP64)/КОРЕНЬ(B64)*$B$1</f>
        <v>#NAME?</v>
      </c>
      <c r="NJ64" s="1" t="e">
        <f ca="1">BN64+КОРЕНЬ(BP64)/КОРЕНЬ(B64)*$B$1</f>
        <v>#NAME?</v>
      </c>
      <c r="NM64" s="1">
        <v>1</v>
      </c>
      <c r="NN64" s="1">
        <v>1</v>
      </c>
      <c r="NO64" s="1">
        <v>1</v>
      </c>
      <c r="NP64" s="1">
        <v>1</v>
      </c>
      <c r="NQ64" s="1">
        <v>1</v>
      </c>
      <c r="NR64" s="1">
        <v>1</v>
      </c>
      <c r="NS64" s="1">
        <v>1</v>
      </c>
      <c r="NT64" s="1">
        <v>1</v>
      </c>
      <c r="NV64" s="1">
        <v>8.9624559341408196E-3</v>
      </c>
      <c r="NW64" s="1">
        <v>8.9624559341408196E-3</v>
      </c>
      <c r="NX64" s="1">
        <v>8.9624559341408196E-3</v>
      </c>
      <c r="NY64" s="1">
        <v>8.9624559341408196E-3</v>
      </c>
      <c r="NZ64" s="1">
        <v>8.9624559341408196E-3</v>
      </c>
      <c r="OA64" s="1">
        <v>8.9624559341408196E-3</v>
      </c>
      <c r="OB64" s="1">
        <v>8.9624559341408196E-3</v>
      </c>
      <c r="OC64" s="1">
        <v>8.9624559341408196E-3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N64" s="1">
        <v>1</v>
      </c>
      <c r="OO64" s="1">
        <v>1</v>
      </c>
      <c r="OP64" s="1">
        <v>1</v>
      </c>
      <c r="OQ64" s="1">
        <v>1</v>
      </c>
    </row>
    <row r="65" spans="1:407" s="1" customFormat="1" x14ac:dyDescent="0.25">
      <c r="A65" s="1">
        <v>1050</v>
      </c>
      <c r="B65" s="1">
        <v>200</v>
      </c>
      <c r="C65" s="1">
        <v>100</v>
      </c>
      <c r="D65" s="1" t="s">
        <v>433</v>
      </c>
      <c r="E65" s="1">
        <v>221.85716322500005</v>
      </c>
      <c r="F65" s="1">
        <v>50321.87780313602</v>
      </c>
      <c r="G65" s="1">
        <f>F65-E65*E65</f>
        <v>1101.2769288917043</v>
      </c>
      <c r="H65" s="1" t="e">
        <f ca="1">E65-КОРЕНЬ(G65)/КОРЕНЬ(B65)*$B$1</f>
        <v>#NAME?</v>
      </c>
      <c r="I65" s="1" t="e">
        <f ca="1">E65+КОРЕНЬ(G65)/КОРЕНЬ(B65)*$B$1</f>
        <v>#NAME?</v>
      </c>
      <c r="J65" s="1">
        <f>E65/(A65*C65)</f>
        <v>2.1129253640476196E-3</v>
      </c>
      <c r="K65" s="1" t="e">
        <f ca="1">J65-КОРЕНЬ(G65)/КОРЕНЬ(B65)*$B$1</f>
        <v>#NAME?</v>
      </c>
      <c r="L65" s="1" t="e">
        <f ca="1">J65+КОРЕНЬ(G65)/КОРЕНЬ(B65)*$B$1</f>
        <v>#NAME?</v>
      </c>
      <c r="M65" s="1">
        <v>0</v>
      </c>
      <c r="N65" s="1">
        <v>13443.695</v>
      </c>
      <c r="O65" s="1">
        <v>23724.525000000001</v>
      </c>
      <c r="P65" s="1">
        <v>818372600.44500005</v>
      </c>
      <c r="Q65" s="1">
        <f>P65-O65*O65</f>
        <v>255519513.96937501</v>
      </c>
      <c r="R65" s="1" t="e">
        <f ca="1">O65-КОРЕНЬ(Q65)/КОРЕНЬ(B65)*$B$1</f>
        <v>#NAME?</v>
      </c>
      <c r="S65" s="1" t="e">
        <f ca="1">O65+КОРЕНЬ(Q65)/КОРЕНЬ(B65)*$B$1</f>
        <v>#NAME?</v>
      </c>
      <c r="T65" s="1">
        <v>104900</v>
      </c>
      <c r="U65" s="2">
        <v>11004010000</v>
      </c>
      <c r="V65" s="2">
        <f>U65-T65*T65</f>
        <v>0</v>
      </c>
      <c r="W65" s="2" t="e">
        <f ca="1">T65-КОРЕНЬ(V65)/КОРЕНЬ(B65)*$B$1</f>
        <v>#NAME?</v>
      </c>
      <c r="X65" s="2" t="e">
        <f ca="1">T65+КОРЕНЬ(V65)/КОРЕНЬ(B65)*$B$1</f>
        <v>#NAME?</v>
      </c>
      <c r="Y65" s="2">
        <f>T65/(A65*C65)</f>
        <v>0.99904761904761907</v>
      </c>
      <c r="Z65" s="2" t="e">
        <f ca="1">Y65-КОРЕНЬ(V65)/КОРЕНЬ(B65)*$B$1</f>
        <v>#NAME?</v>
      </c>
      <c r="AA65" s="2" t="e">
        <f ca="1">Y65+КОРЕНЬ(V65)/КОРЕНЬ(B65)*$B$1</f>
        <v>#NAME?</v>
      </c>
      <c r="AB65" s="2">
        <v>1050</v>
      </c>
      <c r="AC65" s="2">
        <v>1102500</v>
      </c>
      <c r="AD65" s="2">
        <f t="shared" si="121"/>
        <v>1.764732463805524</v>
      </c>
      <c r="AE65" s="2">
        <v>0</v>
      </c>
      <c r="AF65" s="2">
        <v>0</v>
      </c>
      <c r="AG65" s="2">
        <v>8058.08</v>
      </c>
      <c r="AH65" s="2">
        <v>67414839.549999997</v>
      </c>
      <c r="AI65" s="2">
        <v>104900</v>
      </c>
      <c r="AJ65" s="2">
        <v>0</v>
      </c>
      <c r="AK65" s="2">
        <v>0</v>
      </c>
      <c r="AL65" s="2"/>
      <c r="AM65" s="2"/>
      <c r="AN65" s="2">
        <v>679.73913043478262</v>
      </c>
      <c r="AO65" s="2">
        <v>481550.39130434784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</v>
      </c>
      <c r="BA65" s="2">
        <v>1</v>
      </c>
      <c r="BB65" s="2">
        <v>1</v>
      </c>
      <c r="BC65" s="2">
        <v>1</v>
      </c>
      <c r="BD65" s="2"/>
      <c r="BE65" s="2"/>
      <c r="BF65" s="2"/>
      <c r="BG65" s="2"/>
      <c r="BH65" s="2">
        <v>67926.168478260865</v>
      </c>
      <c r="BI65" s="2">
        <v>4808994230.940217</v>
      </c>
      <c r="BJ65" s="2">
        <v>1</v>
      </c>
      <c r="BK65" s="2">
        <v>1</v>
      </c>
      <c r="BL65" s="2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f>BO65-BN65*BN65</f>
        <v>0</v>
      </c>
      <c r="BY65" s="1" t="e">
        <f ca="1">BN65-КОРЕНЬ(BP65)/КОРЕНЬ(B65)*$B$1</f>
        <v>#NAME?</v>
      </c>
      <c r="BZ65" s="1" t="e">
        <f ca="1">BN65+КОРЕНЬ(BP65)/КОРЕНЬ(B65)*$B$1</f>
        <v>#NAME?</v>
      </c>
      <c r="CC65" s="1">
        <v>0.92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0</v>
      </c>
      <c r="CM65" s="1">
        <v>-53692.594312259171</v>
      </c>
      <c r="CN65" s="1">
        <v>-53692.594312259171</v>
      </c>
      <c r="CO65" s="1">
        <v>-53692.594312259171</v>
      </c>
      <c r="CP65" s="1">
        <v>-53692.594312259171</v>
      </c>
      <c r="CQ65" s="1">
        <v>-53692.594312259171</v>
      </c>
      <c r="CR65" s="1">
        <v>-53692.594312259171</v>
      </c>
      <c r="CS65" s="1">
        <v>-53692.594312259171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D65" s="1">
        <v>0</v>
      </c>
      <c r="DE65" s="1">
        <v>0</v>
      </c>
      <c r="DF65" s="1">
        <v>0</v>
      </c>
      <c r="DG65" s="1">
        <v>0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ED65" s="1">
        <v>7.69</v>
      </c>
      <c r="EE65" s="1">
        <v>111.17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f>BO65-BN65*BN65</f>
        <v>0</v>
      </c>
      <c r="EU65" s="1" t="e">
        <f ca="1">BN65-КОРЕНЬ(BP65)/КОРЕНЬ(B65)*$B$1</f>
        <v>#NAME?</v>
      </c>
      <c r="EV65" s="1" t="e">
        <f ca="1">BN65+КОРЕНЬ(BP65)/КОРЕНЬ(B65)*$B$1</f>
        <v>#NAME?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H65" s="1">
        <v>27.739078152800676</v>
      </c>
      <c r="FI65" s="1">
        <v>-33.39153388782649</v>
      </c>
      <c r="FJ65" s="1">
        <v>-33.39153388782649</v>
      </c>
      <c r="FK65" s="1">
        <v>-33.39153388782649</v>
      </c>
      <c r="FL65" s="1">
        <v>-33.39153388782649</v>
      </c>
      <c r="FM65" s="1">
        <v>-33.39153388782649</v>
      </c>
      <c r="FN65" s="1">
        <v>-33.39153388782649</v>
      </c>
      <c r="FO65" s="1">
        <v>-33.39153388782649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Z65" s="1">
        <v>106.76283241856831</v>
      </c>
      <c r="GA65" s="1">
        <v>11398.30240957543</v>
      </c>
      <c r="GB65" s="1">
        <v>106.72366607309839</v>
      </c>
      <c r="GC65" s="1">
        <v>106.7637624698566</v>
      </c>
      <c r="GF65" s="1">
        <v>607.47311827956992</v>
      </c>
      <c r="GG65" s="1">
        <v>391961.95698924729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GZ65" s="1">
        <v>60699.489247311831</v>
      </c>
      <c r="HA65" s="1">
        <v>3913824785.6935482</v>
      </c>
      <c r="HB65" s="1">
        <v>1</v>
      </c>
      <c r="HC65" s="1">
        <v>1</v>
      </c>
      <c r="HD65" s="1">
        <v>1</v>
      </c>
      <c r="HE65" s="1">
        <v>1</v>
      </c>
      <c r="HF65" s="1">
        <v>1</v>
      </c>
      <c r="HG65" s="1">
        <v>1</v>
      </c>
      <c r="HH65" s="1">
        <v>1</v>
      </c>
      <c r="HI65" s="1">
        <v>1</v>
      </c>
      <c r="HJ65" s="1">
        <v>1</v>
      </c>
      <c r="HK65" s="1">
        <v>1</v>
      </c>
      <c r="HL65" s="1">
        <v>1</v>
      </c>
      <c r="HM65" s="1">
        <v>1</v>
      </c>
      <c r="HN65" s="1">
        <v>1</v>
      </c>
      <c r="HO65" s="1">
        <v>1</v>
      </c>
      <c r="HP65" s="1">
        <f>BO65-BN65*BN65</f>
        <v>0</v>
      </c>
      <c r="HQ65" s="1" t="e">
        <f ca="1">BN65-КОРЕНЬ(BP65)/КОРЕНЬ(B65)*$B$1</f>
        <v>#NAME?</v>
      </c>
      <c r="HR65" s="1" t="e">
        <f ca="1">BN65+КОРЕНЬ(BP65)/КОРЕНЬ(B65)*$B$1</f>
        <v>#NAME?</v>
      </c>
      <c r="HU65" s="1">
        <v>0.93</v>
      </c>
      <c r="HV65" s="1">
        <v>1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D65" s="1">
        <v>0</v>
      </c>
      <c r="IE65" s="1">
        <v>-51.033933627740787</v>
      </c>
      <c r="IF65" s="1">
        <v>-51.033933627740787</v>
      </c>
      <c r="IG65" s="1">
        <v>-51.033933627740787</v>
      </c>
      <c r="IH65" s="1">
        <v>-51.033933627740787</v>
      </c>
      <c r="II65" s="1">
        <v>-51.033933627740787</v>
      </c>
      <c r="IJ65" s="1">
        <v>-51.033933627740787</v>
      </c>
      <c r="IK65" s="1">
        <v>-51.033933627740787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V65" s="1">
        <v>0</v>
      </c>
      <c r="IW65" s="1">
        <v>0</v>
      </c>
      <c r="IX65" s="1">
        <v>0</v>
      </c>
      <c r="IY65" s="1">
        <v>0</v>
      </c>
      <c r="JB65" s="1">
        <v>1</v>
      </c>
      <c r="JC65" s="1">
        <v>1</v>
      </c>
      <c r="JD65" s="1">
        <v>1</v>
      </c>
      <c r="JE65" s="1">
        <v>1</v>
      </c>
      <c r="JF65" s="1">
        <v>1</v>
      </c>
      <c r="JG65" s="1">
        <v>1</v>
      </c>
      <c r="JH65" s="1">
        <v>1</v>
      </c>
      <c r="JI65" s="1">
        <v>1</v>
      </c>
      <c r="JJ65" s="1">
        <v>1</v>
      </c>
      <c r="JK65" s="1">
        <v>1</v>
      </c>
      <c r="JL65" s="1">
        <v>1</v>
      </c>
      <c r="JM65" s="1">
        <v>1</v>
      </c>
      <c r="JN65" s="1">
        <v>1</v>
      </c>
      <c r="JO65" s="1">
        <v>1</v>
      </c>
      <c r="JP65" s="1">
        <v>1</v>
      </c>
      <c r="JQ65" s="1">
        <v>1</v>
      </c>
      <c r="JV65" s="1">
        <v>1</v>
      </c>
      <c r="JW65" s="1">
        <v>1</v>
      </c>
      <c r="JX65" s="1">
        <v>1</v>
      </c>
      <c r="JY65" s="1">
        <v>1</v>
      </c>
      <c r="JZ65" s="1">
        <v>1</v>
      </c>
      <c r="KA65" s="1">
        <v>1</v>
      </c>
      <c r="KB65" s="1">
        <v>1</v>
      </c>
      <c r="KC65" s="1">
        <v>1</v>
      </c>
      <c r="KD65" s="1">
        <v>1</v>
      </c>
      <c r="KE65" s="1">
        <v>1</v>
      </c>
      <c r="KF65" s="1">
        <v>1</v>
      </c>
      <c r="KG65" s="1">
        <v>1</v>
      </c>
      <c r="KH65" s="1">
        <v>1</v>
      </c>
      <c r="KI65" s="1">
        <v>1</v>
      </c>
      <c r="KJ65" s="1">
        <v>1</v>
      </c>
      <c r="KK65" s="1">
        <v>1</v>
      </c>
      <c r="KL65" s="1">
        <f>BO65-BN65*BN65</f>
        <v>0</v>
      </c>
      <c r="KM65" s="1" t="e">
        <f ca="1">BN65-КОРЕНЬ(BP65)/КОРЕНЬ(B65)*$B$1</f>
        <v>#NAME?</v>
      </c>
      <c r="KN65" s="1" t="e">
        <f ca="1">BN65+КОРЕНЬ(BP65)/КОРЕНЬ(B65)*$B$1</f>
        <v>#NAME?</v>
      </c>
      <c r="KQ65" s="1">
        <v>1</v>
      </c>
      <c r="KR65" s="1">
        <v>1</v>
      </c>
      <c r="KS65" s="1">
        <v>1</v>
      </c>
      <c r="KT65" s="1">
        <v>1</v>
      </c>
      <c r="KU65" s="1">
        <v>1</v>
      </c>
      <c r="KV65" s="1">
        <v>1</v>
      </c>
      <c r="KW65" s="1">
        <v>1</v>
      </c>
      <c r="KX65" s="1">
        <v>1</v>
      </c>
      <c r="KZ65" s="1">
        <v>8.288659752479413</v>
      </c>
      <c r="LA65" s="1">
        <v>8.288659752479413</v>
      </c>
      <c r="LB65" s="1">
        <v>8.288659752479413</v>
      </c>
      <c r="LC65" s="1">
        <v>8.288659752479413</v>
      </c>
      <c r="LD65" s="1">
        <v>8.288659752479413</v>
      </c>
      <c r="LE65" s="1">
        <v>8.288659752479413</v>
      </c>
      <c r="LF65" s="1">
        <v>8.288659752479413</v>
      </c>
      <c r="LG65" s="1">
        <v>8.288659752479413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R65" s="1">
        <v>20</v>
      </c>
      <c r="LS65" s="1">
        <v>400</v>
      </c>
      <c r="LT65" s="1">
        <v>20</v>
      </c>
      <c r="LU65" s="1">
        <v>20</v>
      </c>
      <c r="LX65" s="1">
        <v>1</v>
      </c>
      <c r="LY65" s="1">
        <v>1</v>
      </c>
      <c r="LZ65" s="1">
        <v>1</v>
      </c>
      <c r="MA65" s="1">
        <v>1</v>
      </c>
      <c r="MB65" s="1">
        <v>1</v>
      </c>
      <c r="MC65" s="1">
        <v>1</v>
      </c>
      <c r="MD65" s="1">
        <v>1</v>
      </c>
      <c r="ME65" s="1">
        <v>1</v>
      </c>
      <c r="MF65" s="1">
        <v>1</v>
      </c>
      <c r="MG65" s="1">
        <v>1</v>
      </c>
      <c r="MH65" s="1">
        <v>1</v>
      </c>
      <c r="MI65" s="1">
        <v>1</v>
      </c>
      <c r="MJ65" s="1">
        <v>1</v>
      </c>
      <c r="MK65" s="1">
        <v>1</v>
      </c>
      <c r="ML65" s="1">
        <v>1</v>
      </c>
      <c r="MM65" s="1">
        <v>1</v>
      </c>
      <c r="MR65" s="1">
        <v>1</v>
      </c>
      <c r="MS65" s="1">
        <v>1</v>
      </c>
      <c r="MT65" s="1">
        <v>1</v>
      </c>
      <c r="MU65" s="1">
        <v>1</v>
      </c>
      <c r="MV65" s="1">
        <v>1</v>
      </c>
      <c r="MW65" s="1">
        <v>1</v>
      </c>
      <c r="MX65" s="1">
        <v>1</v>
      </c>
      <c r="MY65" s="1">
        <v>1</v>
      </c>
      <c r="MZ65" s="1">
        <v>1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f>BO65-BN65*BN65</f>
        <v>0</v>
      </c>
      <c r="NI65" s="1" t="e">
        <f ca="1">BN65-КОРЕНЬ(BP65)/КОРЕНЬ(B65)*$B$1</f>
        <v>#NAME?</v>
      </c>
      <c r="NJ65" s="1" t="e">
        <f ca="1">BN65+КОРЕНЬ(BP65)/КОРЕНЬ(B65)*$B$1</f>
        <v>#NAME?</v>
      </c>
      <c r="NM65" s="1">
        <v>1</v>
      </c>
      <c r="NN65" s="1">
        <v>1</v>
      </c>
      <c r="NO65" s="1">
        <v>1</v>
      </c>
      <c r="NP65" s="1">
        <v>1</v>
      </c>
      <c r="NQ65" s="1">
        <v>1</v>
      </c>
      <c r="NR65" s="1">
        <v>1</v>
      </c>
      <c r="NS65" s="1">
        <v>1</v>
      </c>
      <c r="NT65" s="1">
        <v>1</v>
      </c>
      <c r="NV65" s="1">
        <v>1.8563479780116628E-2</v>
      </c>
      <c r="NW65" s="1">
        <v>1.8563479780116628E-2</v>
      </c>
      <c r="NX65" s="1">
        <v>1.8563479780116628E-2</v>
      </c>
      <c r="NY65" s="1">
        <v>1.8563479780116628E-2</v>
      </c>
      <c r="NZ65" s="1">
        <v>1.8563479780116628E-2</v>
      </c>
      <c r="OA65" s="1">
        <v>1.8563479780116628E-2</v>
      </c>
      <c r="OB65" s="1">
        <v>1.8563479780116628E-2</v>
      </c>
      <c r="OC65" s="1">
        <v>1.8563479780116628E-2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N65" s="1">
        <v>1</v>
      </c>
      <c r="OO65" s="1">
        <v>1</v>
      </c>
      <c r="OP65" s="1">
        <v>1</v>
      </c>
      <c r="OQ65" s="1">
        <v>1</v>
      </c>
    </row>
    <row r="66" spans="1:407" s="1" customFormat="1" x14ac:dyDescent="0.25">
      <c r="A66" s="1">
        <v>1100</v>
      </c>
      <c r="B66" s="1">
        <v>200</v>
      </c>
      <c r="C66" s="1">
        <v>100</v>
      </c>
      <c r="D66" s="1" t="s">
        <v>434</v>
      </c>
      <c r="E66" s="1">
        <v>230.14755516499997</v>
      </c>
      <c r="F66" s="1">
        <v>53806.733948574205</v>
      </c>
      <c r="G66" s="1">
        <f>F66-E66*E66</f>
        <v>838.8368001475028</v>
      </c>
      <c r="H66" s="1" t="e">
        <f ca="1">E66-КОРЕНЬ(G66)/КОРЕНЬ(B66)*$B$1</f>
        <v>#NAME?</v>
      </c>
      <c r="I66" s="1" t="e">
        <f ca="1">E66+КОРЕНЬ(G66)/КОРЕНЬ(B66)*$B$1</f>
        <v>#NAME?</v>
      </c>
      <c r="J66" s="1">
        <f>E66/(A66*C66)</f>
        <v>2.0922505014999999E-3</v>
      </c>
      <c r="K66" s="1" t="e">
        <f ca="1">J66-КОРЕНЬ(G66)/КОРЕНЬ(B66)*$B$1</f>
        <v>#NAME?</v>
      </c>
      <c r="L66" s="1" t="e">
        <f ca="1">J66+КОРЕНЬ(G66)/КОРЕНЬ(B66)*$B$1</f>
        <v>#NAME?</v>
      </c>
      <c r="M66" s="1">
        <v>0</v>
      </c>
      <c r="N66" s="1">
        <v>14782.12</v>
      </c>
      <c r="O66" s="1">
        <v>26925.735000000001</v>
      </c>
      <c r="P66" s="1">
        <v>1092380120.4649999</v>
      </c>
      <c r="Q66" s="1">
        <f>P66-O66*O66</f>
        <v>367384915.17477489</v>
      </c>
      <c r="R66" s="1" t="e">
        <f ca="1">O66-КОРЕНЬ(Q66)/КОРЕНЬ(B66)*$B$1</f>
        <v>#NAME?</v>
      </c>
      <c r="S66" s="1" t="e">
        <f ca="1">O66+КОРЕНЬ(Q66)/КОРЕНЬ(B66)*$B$1</f>
        <v>#NAME?</v>
      </c>
      <c r="T66" s="1">
        <v>109900</v>
      </c>
      <c r="U66" s="2">
        <v>12078010000</v>
      </c>
      <c r="V66" s="2">
        <f>U66-T66*T66</f>
        <v>0</v>
      </c>
      <c r="W66" s="2" t="e">
        <f ca="1">T66-КОРЕНЬ(V66)/КОРЕНЬ(B66)*$B$1</f>
        <v>#NAME?</v>
      </c>
      <c r="X66" s="2" t="e">
        <f ca="1">T66+КОРЕНЬ(V66)/КОРЕНЬ(B66)*$B$1</f>
        <v>#NAME?</v>
      </c>
      <c r="Y66" s="2">
        <f>T66/(A66*C66)</f>
        <v>0.99909090909090914</v>
      </c>
      <c r="Z66" s="2" t="e">
        <f ca="1">Y66-КОРЕНЬ(V66)/КОРЕНЬ(B66)*$B$1</f>
        <v>#NAME?</v>
      </c>
      <c r="AA66" s="2" t="e">
        <f ca="1">Y66+КОРЕНЬ(V66)/КОРЕНЬ(B66)*$B$1</f>
        <v>#NAME?</v>
      </c>
      <c r="AB66" s="2">
        <v>1100</v>
      </c>
      <c r="AC66" s="2">
        <v>1210000</v>
      </c>
      <c r="AD66" s="2">
        <f t="shared" si="121"/>
        <v>1.8215069962901127</v>
      </c>
      <c r="AE66" s="2">
        <v>0</v>
      </c>
      <c r="AF66" s="2">
        <v>0</v>
      </c>
      <c r="AG66" s="2">
        <v>8422.2649999999994</v>
      </c>
      <c r="AH66" s="2">
        <v>72834597.444999993</v>
      </c>
      <c r="AI66" s="2">
        <v>109900</v>
      </c>
      <c r="AJ66" s="2">
        <v>0</v>
      </c>
      <c r="AK66" s="2">
        <v>0</v>
      </c>
      <c r="AL66" s="2"/>
      <c r="AM66" s="2"/>
      <c r="AN66" s="2">
        <v>710.063829787234</v>
      </c>
      <c r="AO66" s="2">
        <v>526392.11702127662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</v>
      </c>
      <c r="BA66" s="2">
        <v>1</v>
      </c>
      <c r="BB66" s="2">
        <v>1</v>
      </c>
      <c r="BC66" s="2">
        <v>1</v>
      </c>
      <c r="BD66" s="2"/>
      <c r="BE66" s="2"/>
      <c r="BF66" s="2"/>
      <c r="BG66" s="2"/>
      <c r="BH66" s="2">
        <v>70957.909574468082</v>
      </c>
      <c r="BI66" s="2">
        <v>5257068826.9521275</v>
      </c>
      <c r="BJ66" s="2">
        <v>1</v>
      </c>
      <c r="BK66" s="2">
        <v>1</v>
      </c>
      <c r="BL66" s="2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f>BO66-BN66*BN66</f>
        <v>0</v>
      </c>
      <c r="BY66" s="1" t="e">
        <f ca="1">BN66-КОРЕНЬ(BP66)/КОРЕНЬ(B66)*$B$1</f>
        <v>#NAME?</v>
      </c>
      <c r="BZ66" s="1" t="e">
        <f ca="1">BN66+КОРЕНЬ(BP66)/КОРЕНЬ(B66)*$B$1</f>
        <v>#NAME?</v>
      </c>
      <c r="CC66" s="1">
        <v>0.94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0</v>
      </c>
      <c r="CM66" s="1">
        <v>-55260.349354835373</v>
      </c>
      <c r="CN66" s="1">
        <v>-55260.349354835373</v>
      </c>
      <c r="CO66" s="1">
        <v>-55260.349354835373</v>
      </c>
      <c r="CP66" s="1">
        <v>-55260.349354835373</v>
      </c>
      <c r="CQ66" s="1">
        <v>-55260.349354835373</v>
      </c>
      <c r="CR66" s="1">
        <v>-55260.349354835373</v>
      </c>
      <c r="CS66" s="1">
        <v>-55260.349354835373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D66" s="1">
        <v>0</v>
      </c>
      <c r="DE66" s="1">
        <v>0</v>
      </c>
      <c r="DF66" s="1">
        <v>0</v>
      </c>
      <c r="DG66" s="1">
        <v>0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ED66" s="1">
        <v>7.1449999999999996</v>
      </c>
      <c r="EE66" s="1">
        <v>89.034999999999997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f>BO66-BN66*BN66</f>
        <v>0</v>
      </c>
      <c r="EU66" s="1" t="e">
        <f ca="1">BN66-КОРЕНЬ(BP66)/КОРЕНЬ(B66)*$B$1</f>
        <v>#NAME?</v>
      </c>
      <c r="EV66" s="1" t="e">
        <f ca="1">BN66+КОРЕНЬ(BP66)/КОРЕНЬ(B66)*$B$1</f>
        <v>#NAME?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H66" s="1">
        <v>28.361936935059781</v>
      </c>
      <c r="FI66" s="1">
        <v>-35.313826989262914</v>
      </c>
      <c r="FJ66" s="1">
        <v>-35.313826989262914</v>
      </c>
      <c r="FK66" s="1">
        <v>-35.313826989262914</v>
      </c>
      <c r="FL66" s="1">
        <v>-35.313826989262914</v>
      </c>
      <c r="FM66" s="1">
        <v>-35.313826989262914</v>
      </c>
      <c r="FN66" s="1">
        <v>-35.313826989262914</v>
      </c>
      <c r="FO66" s="1">
        <v>-35.313826989262914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Z66" s="1">
        <v>106.75856351522593</v>
      </c>
      <c r="GA66" s="1">
        <v>11397.391060647627</v>
      </c>
      <c r="GB66" s="1">
        <v>106.71966665564865</v>
      </c>
      <c r="GC66" s="1">
        <v>106.76411723744602</v>
      </c>
      <c r="GF66" s="1">
        <v>629.49214659685867</v>
      </c>
      <c r="GG66" s="1">
        <v>418657.31413612567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GZ66" s="1">
        <v>62895.649214659687</v>
      </c>
      <c r="HA66" s="1">
        <v>4179853589.9005237</v>
      </c>
      <c r="HB66" s="1">
        <v>1</v>
      </c>
      <c r="HC66" s="1">
        <v>1</v>
      </c>
      <c r="HD66" s="1">
        <v>1</v>
      </c>
      <c r="HE66" s="1">
        <v>1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f>BO66-BN66*BN66</f>
        <v>0</v>
      </c>
      <c r="HQ66" s="1" t="e">
        <f ca="1">BN66-КОРЕНЬ(BP66)/КОРЕНЬ(B66)*$B$1</f>
        <v>#NAME?</v>
      </c>
      <c r="HR66" s="1" t="e">
        <f ca="1">BN66+КОРЕНЬ(BP66)/КОРЕНЬ(B66)*$B$1</f>
        <v>#NAME?</v>
      </c>
      <c r="HU66" s="1">
        <v>0.95499999999999996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D66" s="1">
        <v>0</v>
      </c>
      <c r="IE66" s="1">
        <v>-52.491314885294493</v>
      </c>
      <c r="IF66" s="1">
        <v>-52.491314885294493</v>
      </c>
      <c r="IG66" s="1">
        <v>-52.491314885294493</v>
      </c>
      <c r="IH66" s="1">
        <v>-52.491314885294493</v>
      </c>
      <c r="II66" s="1">
        <v>-52.491314885294493</v>
      </c>
      <c r="IJ66" s="1">
        <v>-52.491314885294493</v>
      </c>
      <c r="IK66" s="1">
        <v>-52.491314885294493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V66" s="1">
        <v>0</v>
      </c>
      <c r="IW66" s="1">
        <v>0</v>
      </c>
      <c r="IX66" s="1">
        <v>0</v>
      </c>
      <c r="IY66" s="1">
        <v>0</v>
      </c>
      <c r="JB66" s="1">
        <v>1</v>
      </c>
      <c r="JC66" s="1">
        <v>1</v>
      </c>
      <c r="JD66" s="1">
        <v>1</v>
      </c>
      <c r="JE66" s="1">
        <v>1</v>
      </c>
      <c r="JF66" s="1">
        <v>1</v>
      </c>
      <c r="JG66" s="1">
        <v>1</v>
      </c>
      <c r="JH66" s="1">
        <v>1</v>
      </c>
      <c r="JI66" s="1">
        <v>1</v>
      </c>
      <c r="JJ66" s="1">
        <v>1</v>
      </c>
      <c r="JK66" s="1">
        <v>1</v>
      </c>
      <c r="JL66" s="1">
        <v>1</v>
      </c>
      <c r="JM66" s="1">
        <v>1</v>
      </c>
      <c r="JN66" s="1">
        <v>1</v>
      </c>
      <c r="JO66" s="1">
        <v>1</v>
      </c>
      <c r="JP66" s="1">
        <v>1</v>
      </c>
      <c r="JQ66" s="1">
        <v>1</v>
      </c>
      <c r="JV66" s="1">
        <v>1</v>
      </c>
      <c r="JW66" s="1">
        <v>1</v>
      </c>
      <c r="JX66" s="1">
        <v>1</v>
      </c>
      <c r="JY66" s="1">
        <v>1</v>
      </c>
      <c r="JZ66" s="1">
        <v>1</v>
      </c>
      <c r="KA66" s="1">
        <v>1</v>
      </c>
      <c r="KB66" s="1">
        <v>1</v>
      </c>
      <c r="KC66" s="1">
        <v>1</v>
      </c>
      <c r="KD66" s="1">
        <v>1</v>
      </c>
      <c r="KE66" s="1">
        <v>1</v>
      </c>
      <c r="KF66" s="1">
        <v>1</v>
      </c>
      <c r="KG66" s="1">
        <v>1</v>
      </c>
      <c r="KH66" s="1">
        <v>1</v>
      </c>
      <c r="KI66" s="1">
        <v>1</v>
      </c>
      <c r="KJ66" s="1">
        <v>1</v>
      </c>
      <c r="KK66" s="1">
        <v>1</v>
      </c>
      <c r="KL66" s="1">
        <f>BO66-BN66*BN66</f>
        <v>0</v>
      </c>
      <c r="KM66" s="1" t="e">
        <f ca="1">BN66-КОРЕНЬ(BP66)/КОРЕНЬ(B66)*$B$1</f>
        <v>#NAME?</v>
      </c>
      <c r="KN66" s="1" t="e">
        <f ca="1">BN66+КОРЕНЬ(BP66)/КОРЕНЬ(B66)*$B$1</f>
        <v>#NAME?</v>
      </c>
      <c r="KQ66" s="1">
        <v>1</v>
      </c>
      <c r="KR66" s="1">
        <v>1</v>
      </c>
      <c r="KS66" s="1">
        <v>1</v>
      </c>
      <c r="KT66" s="1">
        <v>1</v>
      </c>
      <c r="KU66" s="1">
        <v>1</v>
      </c>
      <c r="KV66" s="1">
        <v>1</v>
      </c>
      <c r="KW66" s="1">
        <v>1</v>
      </c>
      <c r="KX66" s="1">
        <v>1</v>
      </c>
      <c r="KZ66" s="1">
        <v>8.2983106738543668</v>
      </c>
      <c r="LA66" s="1">
        <v>8.2983106738543668</v>
      </c>
      <c r="LB66" s="1">
        <v>8.2983106738543668</v>
      </c>
      <c r="LC66" s="1">
        <v>8.2983106738543668</v>
      </c>
      <c r="LD66" s="1">
        <v>8.2983106738543668</v>
      </c>
      <c r="LE66" s="1">
        <v>8.2983106738543668</v>
      </c>
      <c r="LF66" s="1">
        <v>8.2983106738543668</v>
      </c>
      <c r="LG66" s="1">
        <v>8.2983106738543668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R66" s="1">
        <v>20</v>
      </c>
      <c r="LS66" s="1">
        <v>400</v>
      </c>
      <c r="LT66" s="1">
        <v>20</v>
      </c>
      <c r="LU66" s="1">
        <v>20</v>
      </c>
      <c r="LX66" s="1">
        <v>1</v>
      </c>
      <c r="LY66" s="1">
        <v>1</v>
      </c>
      <c r="LZ66" s="1">
        <v>1</v>
      </c>
      <c r="MA66" s="1">
        <v>1</v>
      </c>
      <c r="MB66" s="1">
        <v>1</v>
      </c>
      <c r="MC66" s="1">
        <v>1</v>
      </c>
      <c r="MD66" s="1">
        <v>1</v>
      </c>
      <c r="ME66" s="1">
        <v>1</v>
      </c>
      <c r="MF66" s="1">
        <v>1</v>
      </c>
      <c r="MG66" s="1">
        <v>1</v>
      </c>
      <c r="MH66" s="1">
        <v>1</v>
      </c>
      <c r="MI66" s="1">
        <v>1</v>
      </c>
      <c r="MJ66" s="1">
        <v>1</v>
      </c>
      <c r="MK66" s="1">
        <v>1</v>
      </c>
      <c r="ML66" s="1">
        <v>1</v>
      </c>
      <c r="MM66" s="1">
        <v>1</v>
      </c>
      <c r="MR66" s="1">
        <v>1</v>
      </c>
      <c r="MS66" s="1">
        <v>1</v>
      </c>
      <c r="MT66" s="1">
        <v>1</v>
      </c>
      <c r="MU66" s="1">
        <v>1</v>
      </c>
      <c r="MV66" s="1">
        <v>1</v>
      </c>
      <c r="MW66" s="1">
        <v>1</v>
      </c>
      <c r="MX66" s="1">
        <v>1</v>
      </c>
      <c r="MY66" s="1">
        <v>1</v>
      </c>
      <c r="MZ66" s="1">
        <v>1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f>BO66-BN66*BN66</f>
        <v>0</v>
      </c>
      <c r="NI66" s="1" t="e">
        <f ca="1">BN66-КОРЕНЬ(BP66)/КОРЕНЬ(B66)*$B$1</f>
        <v>#NAME?</v>
      </c>
      <c r="NJ66" s="1" t="e">
        <f ca="1">BN66+КОРЕНЬ(BP66)/КОРЕНЬ(B66)*$B$1</f>
        <v>#NAME?</v>
      </c>
      <c r="NM66" s="1">
        <v>1</v>
      </c>
      <c r="NN66" s="1">
        <v>1</v>
      </c>
      <c r="NO66" s="1">
        <v>1</v>
      </c>
      <c r="NP66" s="1">
        <v>1</v>
      </c>
      <c r="NQ66" s="1">
        <v>1</v>
      </c>
      <c r="NR66" s="1">
        <v>1</v>
      </c>
      <c r="NS66" s="1">
        <v>1</v>
      </c>
      <c r="NT66" s="1">
        <v>1</v>
      </c>
      <c r="NV66" s="1">
        <v>1.5709869262170745E-2</v>
      </c>
      <c r="NW66" s="1">
        <v>1.5709869262170745E-2</v>
      </c>
      <c r="NX66" s="1">
        <v>1.5709869262170745E-2</v>
      </c>
      <c r="NY66" s="1">
        <v>1.5709869262170745E-2</v>
      </c>
      <c r="NZ66" s="1">
        <v>1.5709869262170745E-2</v>
      </c>
      <c r="OA66" s="1">
        <v>1.5709869262170745E-2</v>
      </c>
      <c r="OB66" s="1">
        <v>1.5709869262170745E-2</v>
      </c>
      <c r="OC66" s="1">
        <v>1.5709869262170745E-2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N66" s="1">
        <v>1</v>
      </c>
      <c r="OO66" s="1">
        <v>1</v>
      </c>
      <c r="OP66" s="1">
        <v>1</v>
      </c>
      <c r="OQ66" s="1">
        <v>1</v>
      </c>
    </row>
    <row r="67" spans="1:407" s="1" customFormat="1" x14ac:dyDescent="0.25">
      <c r="A67" s="1">
        <v>1150</v>
      </c>
      <c r="B67" s="1">
        <v>200</v>
      </c>
      <c r="C67" s="1">
        <v>100</v>
      </c>
      <c r="D67" s="1" t="s">
        <v>435</v>
      </c>
      <c r="E67" s="1">
        <v>219.75205999000016</v>
      </c>
      <c r="F67" s="1">
        <v>49211.571030322259</v>
      </c>
      <c r="G67" s="1">
        <f>F67-E67*E67</f>
        <v>920.60316047362721</v>
      </c>
      <c r="H67" s="1" t="e">
        <f ca="1">E67-КОРЕНЬ(G67)/КОРЕНЬ(B67)*$B$1</f>
        <v>#NAME?</v>
      </c>
      <c r="I67" s="1" t="e">
        <f ca="1">E67+КОРЕНЬ(G67)/КОРЕНЬ(B67)*$B$1</f>
        <v>#NAME?</v>
      </c>
      <c r="J67" s="1">
        <f>E67/(A67*C67)</f>
        <v>1.9108874781739145E-3</v>
      </c>
      <c r="K67" s="1" t="e">
        <f ca="1">J67-КОРЕНЬ(G67)/КОРЕНЬ(B67)*$B$1</f>
        <v>#NAME?</v>
      </c>
      <c r="L67" s="1" t="e">
        <f ca="1">J67+КОРЕНЬ(G67)/КОРЕНЬ(B67)*$B$1</f>
        <v>#NAME?</v>
      </c>
      <c r="M67" s="1">
        <v>0</v>
      </c>
      <c r="N67" s="1">
        <v>17787.84</v>
      </c>
      <c r="O67" s="1">
        <v>32796.94</v>
      </c>
      <c r="P67" s="1">
        <v>1459103574.5799999</v>
      </c>
      <c r="Q67" s="1">
        <f>P67-O67*O67</f>
        <v>383464301.21639967</v>
      </c>
      <c r="R67" s="1" t="e">
        <f ca="1">O67-КОРЕНЬ(Q67)/КОРЕНЬ(B67)*$B$1</f>
        <v>#NAME?</v>
      </c>
      <c r="S67" s="1" t="e">
        <f ca="1">O67+КОРЕНЬ(Q67)/КОРЕНЬ(B67)*$B$1</f>
        <v>#NAME?</v>
      </c>
      <c r="T67" s="1">
        <v>114900</v>
      </c>
      <c r="U67" s="2">
        <v>13202010000</v>
      </c>
      <c r="V67" s="2">
        <f>U67-T67*T67</f>
        <v>0</v>
      </c>
      <c r="W67" s="2" t="e">
        <f ca="1">T67-КОРЕНЬ(V67)/КОРЕНЬ(B67)*$B$1</f>
        <v>#NAME?</v>
      </c>
      <c r="X67" s="2" t="e">
        <f ca="1">T67+КОРЕНЬ(V67)/КОРЕНЬ(B67)*$B$1</f>
        <v>#NAME?</v>
      </c>
      <c r="Y67" s="2">
        <f>T67/(A67*C67)</f>
        <v>0.99913043478260866</v>
      </c>
      <c r="Z67" s="2" t="e">
        <f ca="1">Y67-КОРЕНЬ(V67)/КОРЕНЬ(B67)*$B$1</f>
        <v>#NAME?</v>
      </c>
      <c r="AA67" s="2" t="e">
        <f ca="1">Y67+КОРЕНЬ(V67)/КОРЕНЬ(B67)*$B$1</f>
        <v>#NAME?</v>
      </c>
      <c r="AB67" s="2">
        <v>1150</v>
      </c>
      <c r="AC67" s="2">
        <v>1322500</v>
      </c>
      <c r="AD67" s="2">
        <f t="shared" si="121"/>
        <v>1.8437842930901112</v>
      </c>
      <c r="AE67" s="2">
        <v>0</v>
      </c>
      <c r="AF67" s="2">
        <v>0</v>
      </c>
      <c r="AG67" s="2">
        <v>8436.5149999999994</v>
      </c>
      <c r="AH67" s="2">
        <v>72568526.984999999</v>
      </c>
      <c r="AI67" s="2">
        <v>114900</v>
      </c>
      <c r="AJ67" s="2">
        <v>0</v>
      </c>
      <c r="AK67" s="2">
        <v>0</v>
      </c>
      <c r="AL67" s="2"/>
      <c r="AM67" s="2"/>
      <c r="AN67" s="2">
        <v>696.52631578947364</v>
      </c>
      <c r="AO67" s="2">
        <v>505841.4105263158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</v>
      </c>
      <c r="BA67" s="2">
        <v>1</v>
      </c>
      <c r="BB67" s="2">
        <v>1</v>
      </c>
      <c r="BC67" s="2">
        <v>1</v>
      </c>
      <c r="BD67" s="2"/>
      <c r="BE67" s="2"/>
      <c r="BF67" s="2"/>
      <c r="BG67" s="2"/>
      <c r="BH67" s="2">
        <v>69605.64736842105</v>
      </c>
      <c r="BI67" s="2">
        <v>5051782373.6368418</v>
      </c>
      <c r="BJ67" s="2">
        <v>1</v>
      </c>
      <c r="BK67" s="2">
        <v>1</v>
      </c>
      <c r="BL67" s="2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f>BO67-BN67*BN67</f>
        <v>0</v>
      </c>
      <c r="BY67" s="1" t="e">
        <f ca="1">BN67-КОРЕНЬ(BP67)/КОРЕНЬ(B67)*$B$1</f>
        <v>#NAME?</v>
      </c>
      <c r="BZ67" s="1" t="e">
        <f ca="1">BN67+КОРЕНЬ(BP67)/КОРЕНЬ(B67)*$B$1</f>
        <v>#NAME?</v>
      </c>
      <c r="CC67" s="1">
        <v>0.95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0</v>
      </c>
      <c r="CM67" s="1">
        <v>-48370.551572636912</v>
      </c>
      <c r="CN67" s="1">
        <v>-48370.551572636912</v>
      </c>
      <c r="CO67" s="1">
        <v>-48370.551572636912</v>
      </c>
      <c r="CP67" s="1">
        <v>-48370.551572636912</v>
      </c>
      <c r="CQ67" s="1">
        <v>-48370.551572636912</v>
      </c>
      <c r="CR67" s="1">
        <v>-48370.551572636912</v>
      </c>
      <c r="CS67" s="1">
        <v>-48370.551572636912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D67" s="1">
        <v>0</v>
      </c>
      <c r="DE67" s="1">
        <v>0</v>
      </c>
      <c r="DF67" s="1">
        <v>0</v>
      </c>
      <c r="DG67" s="1">
        <v>0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ED67" s="1">
        <v>8.07</v>
      </c>
      <c r="EE67" s="1">
        <v>122.03</v>
      </c>
      <c r="EF67" s="1">
        <v>1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f>BO67-BN67*BN67</f>
        <v>0</v>
      </c>
      <c r="EU67" s="1" t="e">
        <f ca="1">BN67-КОРЕНЬ(BP67)/КОРЕНЬ(B67)*$B$1</f>
        <v>#NAME?</v>
      </c>
      <c r="EV67" s="1" t="e">
        <f ca="1">BN67+КОРЕНЬ(BP67)/КОРЕНЬ(B67)*$B$1</f>
        <v>#NAME?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H67" s="1">
        <v>27.109501712054254</v>
      </c>
      <c r="FI67" s="1">
        <v>-36.743128914004316</v>
      </c>
      <c r="FJ67" s="1">
        <v>-36.743128914004316</v>
      </c>
      <c r="FK67" s="1">
        <v>-36.743128914004316</v>
      </c>
      <c r="FL67" s="1">
        <v>-36.743128914004316</v>
      </c>
      <c r="FM67" s="1">
        <v>-36.743128914004316</v>
      </c>
      <c r="FN67" s="1">
        <v>-36.743128914004316</v>
      </c>
      <c r="FO67" s="1">
        <v>-36.743128914004316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Z67" s="1">
        <v>106.76075594917137</v>
      </c>
      <c r="GA67" s="1">
        <v>11397.859067185549</v>
      </c>
      <c r="GB67" s="1">
        <v>106.72075839091045</v>
      </c>
      <c r="GC67" s="1">
        <v>106.76441395463681</v>
      </c>
      <c r="GF67" s="1">
        <v>619.51030927835052</v>
      </c>
      <c r="GG67" s="1">
        <v>409280.5</v>
      </c>
      <c r="GH67" s="1">
        <v>1</v>
      </c>
      <c r="GI67" s="1">
        <v>1</v>
      </c>
      <c r="GJ67" s="1">
        <v>1</v>
      </c>
      <c r="GK67" s="1">
        <v>1</v>
      </c>
      <c r="GL67" s="1">
        <v>1</v>
      </c>
      <c r="GM67" s="1">
        <v>1</v>
      </c>
      <c r="GN67" s="1">
        <v>1</v>
      </c>
      <c r="GO67" s="1">
        <v>1</v>
      </c>
      <c r="GP67" s="1">
        <v>1</v>
      </c>
      <c r="GQ67" s="1">
        <v>1</v>
      </c>
      <c r="GR67" s="1">
        <v>1</v>
      </c>
      <c r="GS67" s="1">
        <v>1</v>
      </c>
      <c r="GT67" s="1">
        <v>1</v>
      </c>
      <c r="GU67" s="1">
        <v>1</v>
      </c>
      <c r="GZ67" s="1">
        <v>61900.649484536079</v>
      </c>
      <c r="HA67" s="1">
        <v>4086651463.7938147</v>
      </c>
      <c r="HB67" s="1">
        <v>1</v>
      </c>
      <c r="HC67" s="1">
        <v>1</v>
      </c>
      <c r="HD67" s="1">
        <v>1</v>
      </c>
      <c r="HE67" s="1">
        <v>1</v>
      </c>
      <c r="HF67" s="1">
        <v>1</v>
      </c>
      <c r="HG67" s="1">
        <v>1</v>
      </c>
      <c r="HH67" s="1">
        <v>1</v>
      </c>
      <c r="HI67" s="1">
        <v>1</v>
      </c>
      <c r="HJ67" s="1">
        <v>1</v>
      </c>
      <c r="HK67" s="1">
        <v>1</v>
      </c>
      <c r="HL67" s="1">
        <v>1</v>
      </c>
      <c r="HM67" s="1">
        <v>1</v>
      </c>
      <c r="HN67" s="1">
        <v>1</v>
      </c>
      <c r="HO67" s="1">
        <v>1</v>
      </c>
      <c r="HP67" s="1">
        <f>BO67-BN67*BN67</f>
        <v>0</v>
      </c>
      <c r="HQ67" s="1" t="e">
        <f ca="1">BN67-КОРЕНЬ(BP67)/КОРЕНЬ(B67)*$B$1</f>
        <v>#NAME?</v>
      </c>
      <c r="HR67" s="1" t="e">
        <f ca="1">BN67+КОРЕНЬ(BP67)/КОРЕНЬ(B67)*$B$1</f>
        <v>#NAME?</v>
      </c>
      <c r="HU67" s="1">
        <v>0.97</v>
      </c>
      <c r="HV67" s="1">
        <v>1</v>
      </c>
      <c r="HW67" s="1">
        <v>1</v>
      </c>
      <c r="HX67" s="1">
        <v>1</v>
      </c>
      <c r="HY67" s="1">
        <v>1</v>
      </c>
      <c r="HZ67" s="1">
        <v>1</v>
      </c>
      <c r="IA67" s="1">
        <v>1</v>
      </c>
      <c r="IB67" s="1">
        <v>1</v>
      </c>
      <c r="ID67" s="1">
        <v>0</v>
      </c>
      <c r="IE67" s="1">
        <v>-51.744583229452431</v>
      </c>
      <c r="IF67" s="1">
        <v>-51.744583229452431</v>
      </c>
      <c r="IG67" s="1">
        <v>-51.744583229452431</v>
      </c>
      <c r="IH67" s="1">
        <v>-51.744583229452431</v>
      </c>
      <c r="II67" s="1">
        <v>-51.744583229452431</v>
      </c>
      <c r="IJ67" s="1">
        <v>-51.744583229452431</v>
      </c>
      <c r="IK67" s="1">
        <v>-51.744583229452431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V67" s="1">
        <v>0</v>
      </c>
      <c r="IW67" s="1">
        <v>0</v>
      </c>
      <c r="IX67" s="1">
        <v>0</v>
      </c>
      <c r="IY67" s="1">
        <v>0</v>
      </c>
      <c r="JB67" s="1">
        <v>1</v>
      </c>
      <c r="JC67" s="1">
        <v>1</v>
      </c>
      <c r="JD67" s="1">
        <v>1</v>
      </c>
      <c r="JE67" s="1">
        <v>1</v>
      </c>
      <c r="JF67" s="1">
        <v>1</v>
      </c>
      <c r="JG67" s="1">
        <v>1</v>
      </c>
      <c r="JH67" s="1">
        <v>1</v>
      </c>
      <c r="JI67" s="1">
        <v>1</v>
      </c>
      <c r="JJ67" s="1">
        <v>1</v>
      </c>
      <c r="JK67" s="1">
        <v>1</v>
      </c>
      <c r="JL67" s="1">
        <v>1</v>
      </c>
      <c r="JM67" s="1">
        <v>1</v>
      </c>
      <c r="JN67" s="1">
        <v>1</v>
      </c>
      <c r="JO67" s="1">
        <v>1</v>
      </c>
      <c r="JP67" s="1">
        <v>1</v>
      </c>
      <c r="JQ67" s="1">
        <v>1</v>
      </c>
      <c r="JV67" s="1">
        <v>1</v>
      </c>
      <c r="JW67" s="1">
        <v>1</v>
      </c>
      <c r="JX67" s="1">
        <v>1</v>
      </c>
      <c r="JY67" s="1">
        <v>1</v>
      </c>
      <c r="JZ67" s="1">
        <v>1</v>
      </c>
      <c r="KA67" s="1">
        <v>1</v>
      </c>
      <c r="KB67" s="1">
        <v>1</v>
      </c>
      <c r="KC67" s="1">
        <v>1</v>
      </c>
      <c r="KD67" s="1">
        <v>1</v>
      </c>
      <c r="KE67" s="1">
        <v>1</v>
      </c>
      <c r="KF67" s="1">
        <v>1</v>
      </c>
      <c r="KG67" s="1">
        <v>1</v>
      </c>
      <c r="KH67" s="1">
        <v>1</v>
      </c>
      <c r="KI67" s="1">
        <v>1</v>
      </c>
      <c r="KJ67" s="1">
        <v>1</v>
      </c>
      <c r="KK67" s="1">
        <v>1</v>
      </c>
      <c r="KL67" s="1">
        <f>BO67-BN67*BN67</f>
        <v>0</v>
      </c>
      <c r="KM67" s="1" t="e">
        <f ca="1">BN67-КОРЕНЬ(BP67)/КОРЕНЬ(B67)*$B$1</f>
        <v>#NAME?</v>
      </c>
      <c r="KN67" s="1" t="e">
        <f ca="1">BN67+КОРЕНЬ(BP67)/КОРЕНЬ(B67)*$B$1</f>
        <v>#NAME?</v>
      </c>
      <c r="KQ67" s="1">
        <v>1</v>
      </c>
      <c r="KR67" s="1">
        <v>1</v>
      </c>
      <c r="KS67" s="1">
        <v>1</v>
      </c>
      <c r="KT67" s="1">
        <v>1</v>
      </c>
      <c r="KU67" s="1">
        <v>1</v>
      </c>
      <c r="KV67" s="1">
        <v>1</v>
      </c>
      <c r="KW67" s="1">
        <v>1</v>
      </c>
      <c r="KX67" s="1">
        <v>1</v>
      </c>
      <c r="KZ67" s="1">
        <v>8.3307358173919077</v>
      </c>
      <c r="LA67" s="1">
        <v>8.3307358173919077</v>
      </c>
      <c r="LB67" s="1">
        <v>8.3307358173919077</v>
      </c>
      <c r="LC67" s="1">
        <v>8.3307358173919077</v>
      </c>
      <c r="LD67" s="1">
        <v>8.3307358173919077</v>
      </c>
      <c r="LE67" s="1">
        <v>8.3307358173919077</v>
      </c>
      <c r="LF67" s="1">
        <v>8.3307358173919077</v>
      </c>
      <c r="LG67" s="1">
        <v>8.3307358173919077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R67" s="1">
        <v>20</v>
      </c>
      <c r="LS67" s="1">
        <v>400</v>
      </c>
      <c r="LT67" s="1">
        <v>20</v>
      </c>
      <c r="LU67" s="1">
        <v>20</v>
      </c>
      <c r="LX67" s="1">
        <v>1</v>
      </c>
      <c r="LY67" s="1">
        <v>1</v>
      </c>
      <c r="LZ67" s="1">
        <v>1</v>
      </c>
      <c r="MA67" s="1">
        <v>1</v>
      </c>
      <c r="MB67" s="1">
        <v>1</v>
      </c>
      <c r="MC67" s="1">
        <v>1</v>
      </c>
      <c r="MD67" s="1">
        <v>1</v>
      </c>
      <c r="ME67" s="1">
        <v>1</v>
      </c>
      <c r="MF67" s="1">
        <v>1</v>
      </c>
      <c r="MG67" s="1">
        <v>1</v>
      </c>
      <c r="MH67" s="1">
        <v>1</v>
      </c>
      <c r="MI67" s="1">
        <v>1</v>
      </c>
      <c r="MJ67" s="1">
        <v>1</v>
      </c>
      <c r="MK67" s="1">
        <v>1</v>
      </c>
      <c r="ML67" s="1">
        <v>1</v>
      </c>
      <c r="MM67" s="1">
        <v>1</v>
      </c>
      <c r="MR67" s="1">
        <v>1</v>
      </c>
      <c r="MS67" s="1">
        <v>1</v>
      </c>
      <c r="MT67" s="1">
        <v>1</v>
      </c>
      <c r="MU67" s="1">
        <v>1</v>
      </c>
      <c r="MV67" s="1">
        <v>1</v>
      </c>
      <c r="MW67" s="1">
        <v>1</v>
      </c>
      <c r="MX67" s="1">
        <v>1</v>
      </c>
      <c r="MY67" s="1">
        <v>1</v>
      </c>
      <c r="MZ67" s="1">
        <v>1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f>BO67-BN67*BN67</f>
        <v>0</v>
      </c>
      <c r="NI67" s="1" t="e">
        <f ca="1">BN67-КОРЕНЬ(BP67)/КОРЕНЬ(B67)*$B$1</f>
        <v>#NAME?</v>
      </c>
      <c r="NJ67" s="1" t="e">
        <f ca="1">BN67+КОРЕНЬ(BP67)/КОРЕНЬ(B67)*$B$1</f>
        <v>#NAME?</v>
      </c>
      <c r="NM67" s="1">
        <v>1</v>
      </c>
      <c r="NN67" s="1">
        <v>1</v>
      </c>
      <c r="NO67" s="1">
        <v>1</v>
      </c>
      <c r="NP67" s="1">
        <v>1</v>
      </c>
      <c r="NQ67" s="1">
        <v>1</v>
      </c>
      <c r="NR67" s="1">
        <v>1</v>
      </c>
      <c r="NS67" s="1">
        <v>1</v>
      </c>
      <c r="NT67" s="1">
        <v>1</v>
      </c>
      <c r="NV67" s="1">
        <v>1.0934857988994273E-2</v>
      </c>
      <c r="NW67" s="1">
        <v>1.0934857988994273E-2</v>
      </c>
      <c r="NX67" s="1">
        <v>1.0934857988994273E-2</v>
      </c>
      <c r="NY67" s="1">
        <v>1.0934857988994273E-2</v>
      </c>
      <c r="NZ67" s="1">
        <v>1.0934857988994273E-2</v>
      </c>
      <c r="OA67" s="1">
        <v>1.0934857988994273E-2</v>
      </c>
      <c r="OB67" s="1">
        <v>1.0934857988994273E-2</v>
      </c>
      <c r="OC67" s="1">
        <v>1.0934857988994273E-2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N67" s="1">
        <v>1</v>
      </c>
      <c r="OO67" s="1">
        <v>1</v>
      </c>
      <c r="OP67" s="1">
        <v>1</v>
      </c>
      <c r="OQ67" s="1">
        <v>1</v>
      </c>
    </row>
    <row r="68" spans="1:407" s="1" customFormat="1" x14ac:dyDescent="0.25">
      <c r="A68" s="1">
        <v>1200</v>
      </c>
      <c r="B68" s="1">
        <v>200</v>
      </c>
      <c r="C68" s="1">
        <v>100</v>
      </c>
      <c r="D68" s="1" t="s">
        <v>574</v>
      </c>
      <c r="E68" s="1">
        <v>257.9505495950001</v>
      </c>
      <c r="F68" s="1">
        <v>67097.491153634663</v>
      </c>
      <c r="G68" s="1">
        <f t="shared" ref="G68:G79" si="162">F68-E68*E68</f>
        <v>559.00511727205594</v>
      </c>
      <c r="H68" s="1" t="e">
        <f t="shared" ref="H68:H73" ca="1" si="163">E68-КОРЕНЬ(G68)/КОРЕНЬ(B68)*$B$1</f>
        <v>#NAME?</v>
      </c>
      <c r="I68" s="1" t="e">
        <f t="shared" ref="I68:I73" ca="1" si="164">E68+КОРЕНЬ(G68)/КОРЕНЬ(B68)*$B$1</f>
        <v>#NAME?</v>
      </c>
      <c r="J68" s="1">
        <f t="shared" ref="J68:J79" si="165">E68/(A68*C68)</f>
        <v>2.1495879132916677E-3</v>
      </c>
      <c r="K68" s="1" t="e">
        <f t="shared" ref="K68:K73" ca="1" si="166">J68-КОРЕНЬ(G68)/КОРЕНЬ(B68)*$B$1</f>
        <v>#NAME?</v>
      </c>
      <c r="L68" s="1" t="e">
        <f t="shared" ref="L68:L73" ca="1" si="167">J68+КОРЕНЬ(G68)/КОРЕНЬ(B68)*$B$1</f>
        <v>#NAME?</v>
      </c>
      <c r="M68" s="1">
        <v>0</v>
      </c>
      <c r="N68" s="1">
        <v>18559.91</v>
      </c>
      <c r="O68" s="1">
        <v>34306.985000000001</v>
      </c>
      <c r="P68" s="1">
        <v>1633035199.9649999</v>
      </c>
      <c r="Q68" s="1">
        <f t="shared" ref="Q68:Q79" si="168">P68-O68*O68</f>
        <v>456065980.17477489</v>
      </c>
      <c r="R68" s="1" t="e">
        <f t="shared" ref="R68:R73" ca="1" si="169">O68-КОРЕНЬ(Q68)/КОРЕНЬ(B68)*$B$1</f>
        <v>#NAME?</v>
      </c>
      <c r="S68" s="1" t="e">
        <f t="shared" ref="S68:S73" ca="1" si="170">O68+КОРЕНЬ(Q68)/КОРЕНЬ(B68)*$B$1</f>
        <v>#NAME?</v>
      </c>
      <c r="T68" s="1">
        <v>119900</v>
      </c>
      <c r="U68" s="2">
        <v>14376010000</v>
      </c>
      <c r="V68" s="2">
        <f t="shared" ref="V68:V79" si="171">U68-T68*T68</f>
        <v>0</v>
      </c>
      <c r="W68" s="2" t="e">
        <f t="shared" ref="W68:W73" ca="1" si="172">T68-КОРЕНЬ(V68)/КОРЕНЬ(B68)*$B$1</f>
        <v>#NAME?</v>
      </c>
      <c r="X68" s="2" t="e">
        <f t="shared" ref="X68:X73" ca="1" si="173">T68+КОРЕНЬ(V68)/КОРЕНЬ(B68)*$B$1</f>
        <v>#NAME?</v>
      </c>
      <c r="Y68" s="2">
        <f t="shared" ref="Y68:Y79" si="174">T68/(A68*C68)</f>
        <v>0.99916666666666665</v>
      </c>
      <c r="Z68" s="2" t="e">
        <f t="shared" ref="Z68:Z73" ca="1" si="175">Y68-КОРЕНЬ(V68)/КОРЕНЬ(B68)*$B$1</f>
        <v>#NAME?</v>
      </c>
      <c r="AA68" s="2" t="e">
        <f t="shared" ref="AA68:AA73" ca="1" si="176">Y68+КОРЕНЬ(V68)/КОРЕНЬ(B68)*$B$1</f>
        <v>#NAME?</v>
      </c>
      <c r="AB68" s="2">
        <v>1200</v>
      </c>
      <c r="AC68" s="2">
        <v>1440000</v>
      </c>
      <c r="AD68" s="2">
        <f t="shared" si="121"/>
        <v>1.8484456551782849</v>
      </c>
      <c r="AE68" s="2">
        <v>0</v>
      </c>
      <c r="AF68" s="2">
        <v>0</v>
      </c>
      <c r="AG68" s="2">
        <v>8766.74</v>
      </c>
      <c r="AH68" s="2">
        <v>78254869.980000004</v>
      </c>
      <c r="AI68" s="2">
        <v>119900</v>
      </c>
      <c r="AJ68" s="2">
        <v>0</v>
      </c>
      <c r="AK68" s="2">
        <v>0</v>
      </c>
      <c r="AL68" s="2"/>
      <c r="AM68" s="2"/>
      <c r="AN68" s="2">
        <v>712.70053475935833</v>
      </c>
      <c r="AO68" s="2">
        <v>530064.19786096259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</v>
      </c>
      <c r="BA68" s="2">
        <v>1</v>
      </c>
      <c r="BB68" s="2">
        <v>1</v>
      </c>
      <c r="BC68" s="2">
        <v>1</v>
      </c>
      <c r="BD68" s="2"/>
      <c r="BE68" s="2"/>
      <c r="BF68" s="2"/>
      <c r="BG68" s="2"/>
      <c r="BH68" s="2">
        <v>71221</v>
      </c>
      <c r="BI68" s="2">
        <v>5293508240.5401068</v>
      </c>
      <c r="BJ68" s="2">
        <v>1</v>
      </c>
      <c r="BK68" s="2">
        <v>1</v>
      </c>
      <c r="BL68" s="2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f t="shared" ref="BX68:BX79" si="177">BO68-BN68*BN68</f>
        <v>0</v>
      </c>
      <c r="BY68" s="1" t="e">
        <f t="shared" ref="BY68:BY73" ca="1" si="178">BN68-КОРЕНЬ(BP68)/КОРЕНЬ(B68)*$B$1</f>
        <v>#NAME?</v>
      </c>
      <c r="BZ68" s="1" t="e">
        <f t="shared" ref="BZ68:BZ73" ca="1" si="179">BN68+КОРЕНЬ(BP68)/КОРЕНЬ(B68)*$B$1</f>
        <v>#NAME?</v>
      </c>
      <c r="CC68" s="1">
        <v>0.93500000000000005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0</v>
      </c>
      <c r="CM68" s="1">
        <v>-54014.220621944609</v>
      </c>
      <c r="CN68" s="1">
        <v>-54014.220621944609</v>
      </c>
      <c r="CO68" s="1">
        <v>-54014.220621944609</v>
      </c>
      <c r="CP68" s="1">
        <v>-54014.220621944609</v>
      </c>
      <c r="CQ68" s="1">
        <v>-54014.220621944609</v>
      </c>
      <c r="CR68" s="1">
        <v>-54014.220621944609</v>
      </c>
      <c r="CS68" s="1">
        <v>-54014.220621944609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D68" s="1">
        <v>0</v>
      </c>
      <c r="DE68" s="1">
        <v>0</v>
      </c>
      <c r="DF68" s="1">
        <v>0</v>
      </c>
      <c r="DG68" s="1">
        <v>0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ED68" s="1">
        <v>7.1349999999999998</v>
      </c>
      <c r="EE68" s="1">
        <v>96.045000000000002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f t="shared" ref="ET68:ET79" si="180">BO68-BN68*BN68</f>
        <v>0</v>
      </c>
      <c r="EU68" s="1" t="e">
        <f t="shared" ref="EU68:EU73" ca="1" si="181">BN68-КОРЕНЬ(BP68)/КОРЕНЬ(B68)*$B$1</f>
        <v>#NAME?</v>
      </c>
      <c r="EV68" s="1" t="e">
        <f t="shared" ref="EV68:EV73" ca="1" si="182">BN68+КОРЕНЬ(BP68)/КОРЕНЬ(B68)*$B$1</f>
        <v>#NAME?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H68" s="1">
        <v>27.332528737291959</v>
      </c>
      <c r="FI68" s="1">
        <v>-33.412502270639635</v>
      </c>
      <c r="FJ68" s="1">
        <v>-33.412502270639635</v>
      </c>
      <c r="FK68" s="1">
        <v>-33.412502270639635</v>
      </c>
      <c r="FL68" s="1">
        <v>-33.412502270639635</v>
      </c>
      <c r="FM68" s="1">
        <v>-33.412502270639635</v>
      </c>
      <c r="FN68" s="1">
        <v>-33.412502270639635</v>
      </c>
      <c r="FO68" s="1">
        <v>-33.412502270639635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Z68" s="1">
        <v>106.76308219967507</v>
      </c>
      <c r="GA68" s="1">
        <v>11398.355766773699</v>
      </c>
      <c r="GB68" s="1">
        <v>106.70803552125624</v>
      </c>
      <c r="GC68" s="1">
        <v>106.7643725849768</v>
      </c>
      <c r="GF68" s="1">
        <v>644.87894736842111</v>
      </c>
      <c r="GG68" s="1">
        <v>443359.12105263158</v>
      </c>
      <c r="GH68" s="1">
        <v>1</v>
      </c>
      <c r="GI68" s="1">
        <v>1</v>
      </c>
      <c r="GJ68" s="1">
        <v>1</v>
      </c>
      <c r="GK68" s="1">
        <v>1</v>
      </c>
      <c r="GL68" s="1">
        <v>1</v>
      </c>
      <c r="GM68" s="1">
        <v>1</v>
      </c>
      <c r="GN68" s="1">
        <v>1</v>
      </c>
      <c r="GO68" s="1">
        <v>1</v>
      </c>
      <c r="GP68" s="1">
        <v>1</v>
      </c>
      <c r="GQ68" s="1">
        <v>1</v>
      </c>
      <c r="GR68" s="1">
        <v>1</v>
      </c>
      <c r="GS68" s="1">
        <v>1</v>
      </c>
      <c r="GT68" s="1">
        <v>1</v>
      </c>
      <c r="GU68" s="1">
        <v>1</v>
      </c>
      <c r="GZ68" s="1">
        <v>64442.094736842104</v>
      </c>
      <c r="HA68" s="1">
        <v>4427734904.5052633</v>
      </c>
      <c r="HB68" s="1">
        <v>1</v>
      </c>
      <c r="HC68" s="1">
        <v>1</v>
      </c>
      <c r="HD68" s="1">
        <v>1</v>
      </c>
      <c r="HE68" s="1">
        <v>1</v>
      </c>
      <c r="HF68" s="1">
        <v>1</v>
      </c>
      <c r="HG68" s="1">
        <v>1</v>
      </c>
      <c r="HH68" s="1">
        <v>1</v>
      </c>
      <c r="HI68" s="1">
        <v>1</v>
      </c>
      <c r="HJ68" s="1">
        <v>1</v>
      </c>
      <c r="HK68" s="1">
        <v>1</v>
      </c>
      <c r="HL68" s="1">
        <v>1</v>
      </c>
      <c r="HM68" s="1">
        <v>1</v>
      </c>
      <c r="HN68" s="1">
        <v>1</v>
      </c>
      <c r="HO68" s="1">
        <v>1</v>
      </c>
      <c r="HP68" s="1">
        <f t="shared" ref="HP68:HP79" si="183">BO68-BN68*BN68</f>
        <v>0</v>
      </c>
      <c r="HQ68" s="1" t="e">
        <f t="shared" ref="HQ68:HQ73" ca="1" si="184">BN68-КОРЕНЬ(BP68)/КОРЕНЬ(B68)*$B$1</f>
        <v>#NAME?</v>
      </c>
      <c r="HR68" s="1" t="e">
        <f t="shared" ref="HR68:HR73" ca="1" si="185">BN68+КОРЕНЬ(BP68)/КОРЕНЬ(B68)*$B$1</f>
        <v>#NAME?</v>
      </c>
      <c r="HU68" s="1">
        <v>0.95</v>
      </c>
      <c r="HV68" s="1">
        <v>1</v>
      </c>
      <c r="HW68" s="1">
        <v>1</v>
      </c>
      <c r="HX68" s="1">
        <v>1</v>
      </c>
      <c r="HY68" s="1">
        <v>1</v>
      </c>
      <c r="HZ68" s="1">
        <v>1</v>
      </c>
      <c r="IA68" s="1">
        <v>1</v>
      </c>
      <c r="IB68" s="1">
        <v>1</v>
      </c>
      <c r="ID68" s="1">
        <v>0</v>
      </c>
      <c r="IE68" s="1">
        <v>-56.449398551440225</v>
      </c>
      <c r="IF68" s="1">
        <v>-56.449398551440225</v>
      </c>
      <c r="IG68" s="1">
        <v>-56.449398551440225</v>
      </c>
      <c r="IH68" s="1">
        <v>-56.449398551440225</v>
      </c>
      <c r="II68" s="1">
        <v>-56.449398551440225</v>
      </c>
      <c r="IJ68" s="1">
        <v>-56.449398551440225</v>
      </c>
      <c r="IK68" s="1">
        <v>-56.449398551440225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V68" s="1">
        <v>0</v>
      </c>
      <c r="IW68" s="1">
        <v>0</v>
      </c>
      <c r="IX68" s="1">
        <v>0</v>
      </c>
      <c r="IY68" s="1">
        <v>0</v>
      </c>
      <c r="JB68" s="1">
        <v>1</v>
      </c>
      <c r="JC68" s="1">
        <v>1</v>
      </c>
      <c r="JD68" s="1">
        <v>1</v>
      </c>
      <c r="JE68" s="1">
        <v>1</v>
      </c>
      <c r="JF68" s="1">
        <v>1</v>
      </c>
      <c r="JG68" s="1">
        <v>1</v>
      </c>
      <c r="JH68" s="1">
        <v>1</v>
      </c>
      <c r="JI68" s="1">
        <v>1</v>
      </c>
      <c r="JJ68" s="1">
        <v>1</v>
      </c>
      <c r="JK68" s="1">
        <v>1</v>
      </c>
      <c r="JL68" s="1">
        <v>1</v>
      </c>
      <c r="JM68" s="1">
        <v>1</v>
      </c>
      <c r="JN68" s="1">
        <v>1</v>
      </c>
      <c r="JO68" s="1">
        <v>1</v>
      </c>
      <c r="JP68" s="1">
        <v>1</v>
      </c>
      <c r="JQ68" s="1">
        <v>1</v>
      </c>
      <c r="JV68" s="1">
        <v>1</v>
      </c>
      <c r="JW68" s="1">
        <v>1</v>
      </c>
      <c r="JX68" s="1">
        <v>1</v>
      </c>
      <c r="JY68" s="1">
        <v>1</v>
      </c>
      <c r="JZ68" s="1">
        <v>1</v>
      </c>
      <c r="KA68" s="1">
        <v>1</v>
      </c>
      <c r="KB68" s="1">
        <v>1</v>
      </c>
      <c r="KC68" s="1">
        <v>1</v>
      </c>
      <c r="KD68" s="1">
        <v>1</v>
      </c>
      <c r="KE68" s="1">
        <v>1</v>
      </c>
      <c r="KF68" s="1">
        <v>1</v>
      </c>
      <c r="KG68" s="1">
        <v>1</v>
      </c>
      <c r="KH68" s="1">
        <v>1</v>
      </c>
      <c r="KI68" s="1">
        <v>1</v>
      </c>
      <c r="KJ68" s="1">
        <v>1</v>
      </c>
      <c r="KK68" s="1">
        <v>1</v>
      </c>
      <c r="KL68" s="1">
        <f t="shared" ref="KL68:KL79" si="186">BO68-BN68*BN68</f>
        <v>0</v>
      </c>
      <c r="KM68" s="1" t="e">
        <f t="shared" ref="KM68:KM73" ca="1" si="187">BN68-КОРЕНЬ(BP68)/КОРЕНЬ(B68)*$B$1</f>
        <v>#NAME?</v>
      </c>
      <c r="KN68" s="1" t="e">
        <f t="shared" ref="KN68:KN73" ca="1" si="188">BN68+КОРЕНЬ(BP68)/КОРЕНЬ(B68)*$B$1</f>
        <v>#NAME?</v>
      </c>
      <c r="KQ68" s="1">
        <v>1</v>
      </c>
      <c r="KR68" s="1">
        <v>1</v>
      </c>
      <c r="KS68" s="1">
        <v>1</v>
      </c>
      <c r="KT68" s="1">
        <v>1</v>
      </c>
      <c r="KU68" s="1">
        <v>1</v>
      </c>
      <c r="KV68" s="1">
        <v>1</v>
      </c>
      <c r="KW68" s="1">
        <v>1</v>
      </c>
      <c r="KX68" s="1">
        <v>1</v>
      </c>
      <c r="KZ68" s="1">
        <v>7.8083509656030277</v>
      </c>
      <c r="LA68" s="1">
        <v>7.8083509656030277</v>
      </c>
      <c r="LB68" s="1">
        <v>7.8083509656030277</v>
      </c>
      <c r="LC68" s="1">
        <v>7.8083509656030277</v>
      </c>
      <c r="LD68" s="1">
        <v>7.8083509656030277</v>
      </c>
      <c r="LE68" s="1">
        <v>7.8083509656030277</v>
      </c>
      <c r="LF68" s="1">
        <v>7.8083509656030277</v>
      </c>
      <c r="LG68" s="1">
        <v>7.8083509656030277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R68" s="1">
        <v>20</v>
      </c>
      <c r="LS68" s="1">
        <v>400</v>
      </c>
      <c r="LT68" s="1">
        <v>20</v>
      </c>
      <c r="LU68" s="1">
        <v>20</v>
      </c>
      <c r="LX68" s="1">
        <v>1</v>
      </c>
      <c r="LY68" s="1">
        <v>1</v>
      </c>
      <c r="LZ68" s="1">
        <v>1</v>
      </c>
      <c r="MA68" s="1">
        <v>1</v>
      </c>
      <c r="MB68" s="1">
        <v>1</v>
      </c>
      <c r="MC68" s="1">
        <v>1</v>
      </c>
      <c r="MD68" s="1">
        <v>1</v>
      </c>
      <c r="ME68" s="1">
        <v>1</v>
      </c>
      <c r="MF68" s="1">
        <v>1</v>
      </c>
      <c r="MG68" s="1">
        <v>1</v>
      </c>
      <c r="MH68" s="1">
        <v>1</v>
      </c>
      <c r="MI68" s="1">
        <v>1</v>
      </c>
      <c r="MJ68" s="1">
        <v>1</v>
      </c>
      <c r="MK68" s="1">
        <v>1</v>
      </c>
      <c r="ML68" s="1">
        <v>1</v>
      </c>
      <c r="MM68" s="1">
        <v>1</v>
      </c>
      <c r="MR68" s="1">
        <v>1</v>
      </c>
      <c r="MS68" s="1">
        <v>1</v>
      </c>
      <c r="MT68" s="1">
        <v>1</v>
      </c>
      <c r="MU68" s="1">
        <v>1</v>
      </c>
      <c r="MV68" s="1">
        <v>1</v>
      </c>
      <c r="MW68" s="1">
        <v>1</v>
      </c>
      <c r="MX68" s="1">
        <v>1</v>
      </c>
      <c r="MY68" s="1">
        <v>1</v>
      </c>
      <c r="MZ68" s="1">
        <v>1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f t="shared" ref="NH68:NH79" si="189">BO68-BN68*BN68</f>
        <v>0</v>
      </c>
      <c r="NI68" s="1" t="e">
        <f t="shared" ref="NI68:NI73" ca="1" si="190">BN68-КОРЕНЬ(BP68)/КОРЕНЬ(B68)*$B$1</f>
        <v>#NAME?</v>
      </c>
      <c r="NJ68" s="1" t="e">
        <f t="shared" ref="NJ68:NJ73" ca="1" si="191">BN68+КОРЕНЬ(BP68)/КОРЕНЬ(B68)*$B$1</f>
        <v>#NAME?</v>
      </c>
      <c r="NM68" s="1">
        <v>1</v>
      </c>
      <c r="NN68" s="1">
        <v>1</v>
      </c>
      <c r="NO68" s="1">
        <v>1</v>
      </c>
      <c r="NP68" s="1">
        <v>1</v>
      </c>
      <c r="NQ68" s="1">
        <v>1</v>
      </c>
      <c r="NR68" s="1">
        <v>1</v>
      </c>
      <c r="NS68" s="1">
        <v>1</v>
      </c>
      <c r="NT68" s="1">
        <v>1</v>
      </c>
      <c r="NV68" s="1">
        <v>1.2594871480340981E-2</v>
      </c>
      <c r="NW68" s="1">
        <v>1.2594871480340981E-2</v>
      </c>
      <c r="NX68" s="1">
        <v>1.2594871480340981E-2</v>
      </c>
      <c r="NY68" s="1">
        <v>1.2594871480340981E-2</v>
      </c>
      <c r="NZ68" s="1">
        <v>1.2594871480340981E-2</v>
      </c>
      <c r="OA68" s="1">
        <v>1.2594871480340981E-2</v>
      </c>
      <c r="OB68" s="1">
        <v>1.2594871480340981E-2</v>
      </c>
      <c r="OC68" s="1">
        <v>1.2594871480340981E-2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N68" s="1">
        <v>1</v>
      </c>
      <c r="OO68" s="1">
        <v>1</v>
      </c>
      <c r="OP68" s="1">
        <v>1</v>
      </c>
      <c r="OQ68" s="1">
        <v>1</v>
      </c>
    </row>
    <row r="69" spans="1:407" s="1" customFormat="1" x14ac:dyDescent="0.25">
      <c r="A69" s="1">
        <v>1250</v>
      </c>
      <c r="B69" s="1">
        <v>200</v>
      </c>
      <c r="C69" s="1">
        <v>100</v>
      </c>
      <c r="D69" s="1" t="s">
        <v>575</v>
      </c>
      <c r="E69" s="1">
        <v>254.98219876999988</v>
      </c>
      <c r="F69" s="1">
        <v>66408.384252384378</v>
      </c>
      <c r="G69" s="1">
        <f t="shared" si="162"/>
        <v>1392.462562800647</v>
      </c>
      <c r="H69" s="1" t="e">
        <f t="shared" ca="1" si="163"/>
        <v>#NAME?</v>
      </c>
      <c r="I69" s="1" t="e">
        <f t="shared" ca="1" si="164"/>
        <v>#NAME?</v>
      </c>
      <c r="J69" s="1">
        <f t="shared" si="165"/>
        <v>2.0398575901599989E-3</v>
      </c>
      <c r="K69" s="1" t="e">
        <f t="shared" ca="1" si="166"/>
        <v>#NAME?</v>
      </c>
      <c r="L69" s="1" t="e">
        <f t="shared" ca="1" si="167"/>
        <v>#NAME?</v>
      </c>
      <c r="M69" s="1">
        <v>0</v>
      </c>
      <c r="N69" s="1">
        <v>21699.75</v>
      </c>
      <c r="O69" s="1">
        <v>41015.61</v>
      </c>
      <c r="P69" s="1">
        <v>2239643650.5999999</v>
      </c>
      <c r="Q69" s="1">
        <f t="shared" si="168"/>
        <v>557363386.92789984</v>
      </c>
      <c r="R69" s="1" t="e">
        <f t="shared" ca="1" si="169"/>
        <v>#NAME?</v>
      </c>
      <c r="S69" s="1" t="e">
        <f t="shared" ca="1" si="170"/>
        <v>#NAME?</v>
      </c>
      <c r="T69" s="1">
        <v>124900</v>
      </c>
      <c r="U69" s="2">
        <v>15600010000</v>
      </c>
      <c r="V69" s="2">
        <f t="shared" si="171"/>
        <v>0</v>
      </c>
      <c r="W69" s="2" t="e">
        <f t="shared" ca="1" si="172"/>
        <v>#NAME?</v>
      </c>
      <c r="X69" s="2" t="e">
        <f t="shared" ca="1" si="173"/>
        <v>#NAME?</v>
      </c>
      <c r="Y69" s="2">
        <f t="shared" si="174"/>
        <v>0.99919999999999998</v>
      </c>
      <c r="Z69" s="2" t="e">
        <f t="shared" ca="1" si="175"/>
        <v>#NAME?</v>
      </c>
      <c r="AA69" s="2" t="e">
        <f t="shared" ca="1" si="176"/>
        <v>#NAME?</v>
      </c>
      <c r="AB69" s="2">
        <v>1250</v>
      </c>
      <c r="AC69" s="2">
        <v>1562500</v>
      </c>
      <c r="AD69" s="2">
        <f t="shared" si="121"/>
        <v>1.8901420523277919</v>
      </c>
      <c r="AE69" s="2">
        <v>0</v>
      </c>
      <c r="AF69" s="2">
        <v>0</v>
      </c>
      <c r="AG69" s="2">
        <v>9026.6299999999992</v>
      </c>
      <c r="AH69" s="2">
        <v>83428840.010000005</v>
      </c>
      <c r="AI69" s="2">
        <v>124900</v>
      </c>
      <c r="AJ69" s="2">
        <v>0</v>
      </c>
      <c r="AK69" s="2">
        <v>0</v>
      </c>
      <c r="AL69" s="2"/>
      <c r="AM69" s="2"/>
      <c r="AN69" s="2">
        <v>721.67553191489367</v>
      </c>
      <c r="AO69" s="2">
        <v>549036.27127659577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</v>
      </c>
      <c r="BA69" s="2">
        <v>1</v>
      </c>
      <c r="BB69" s="2">
        <v>1</v>
      </c>
      <c r="BC69" s="2">
        <v>1</v>
      </c>
      <c r="BD69" s="2"/>
      <c r="BE69" s="2"/>
      <c r="BF69" s="2"/>
      <c r="BG69" s="2"/>
      <c r="BH69" s="2">
        <v>72117.180851063837</v>
      </c>
      <c r="BI69" s="2">
        <v>5483061346.0106382</v>
      </c>
      <c r="BJ69" s="2">
        <v>1</v>
      </c>
      <c r="BK69" s="2">
        <v>1</v>
      </c>
      <c r="BL69" s="2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f t="shared" si="177"/>
        <v>0</v>
      </c>
      <c r="BY69" s="1" t="e">
        <f t="shared" ca="1" si="178"/>
        <v>#NAME?</v>
      </c>
      <c r="BZ69" s="1" t="e">
        <f t="shared" ca="1" si="179"/>
        <v>#NAME?</v>
      </c>
      <c r="CC69" s="1">
        <v>0.94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0</v>
      </c>
      <c r="CM69" s="1">
        <v>-50807.789953005398</v>
      </c>
      <c r="CN69" s="1">
        <v>-50807.789953005398</v>
      </c>
      <c r="CO69" s="1">
        <v>-50807.789953005398</v>
      </c>
      <c r="CP69" s="1">
        <v>-50807.789953005398</v>
      </c>
      <c r="CQ69" s="1">
        <v>-50807.789953005398</v>
      </c>
      <c r="CR69" s="1">
        <v>-50807.789953005398</v>
      </c>
      <c r="CS69" s="1">
        <v>-50807.789953005398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D69" s="1">
        <v>0</v>
      </c>
      <c r="DE69" s="1">
        <v>0</v>
      </c>
      <c r="DF69" s="1">
        <v>0</v>
      </c>
      <c r="DG69" s="1">
        <v>0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ED69" s="1">
        <v>7.1349999999999998</v>
      </c>
      <c r="EE69" s="1">
        <v>89.034999999999997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f t="shared" si="180"/>
        <v>0</v>
      </c>
      <c r="EU69" s="1" t="e">
        <f t="shared" ca="1" si="181"/>
        <v>#NAME?</v>
      </c>
      <c r="EV69" s="1" t="e">
        <f t="shared" ca="1" si="182"/>
        <v>#NAME?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1</v>
      </c>
      <c r="FH69" s="1">
        <v>30.340600781154848</v>
      </c>
      <c r="FI69" s="1">
        <v>-32.010139169758304</v>
      </c>
      <c r="FJ69" s="1">
        <v>-32.010139169758304</v>
      </c>
      <c r="FK69" s="1">
        <v>-32.010139169758304</v>
      </c>
      <c r="FL69" s="1">
        <v>-32.010139169758304</v>
      </c>
      <c r="FM69" s="1">
        <v>-32.010139169758304</v>
      </c>
      <c r="FN69" s="1">
        <v>-32.010139169758304</v>
      </c>
      <c r="FO69" s="1">
        <v>-32.010139169758304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Z69" s="1">
        <v>106.7624246226512</v>
      </c>
      <c r="GA69" s="1">
        <v>11398.215314284633</v>
      </c>
      <c r="GB69" s="1">
        <v>106.75755869102765</v>
      </c>
      <c r="GC69" s="1">
        <v>106.76338427785454</v>
      </c>
      <c r="GF69" s="1">
        <v>649.17894736842106</v>
      </c>
      <c r="GG69" s="1">
        <v>451290.06315789477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1</v>
      </c>
      <c r="GQ69" s="1">
        <v>1</v>
      </c>
      <c r="GR69" s="1">
        <v>1</v>
      </c>
      <c r="GS69" s="1">
        <v>1</v>
      </c>
      <c r="GT69" s="1">
        <v>1</v>
      </c>
      <c r="GU69" s="1">
        <v>1</v>
      </c>
      <c r="GZ69" s="1">
        <v>64867.036842105263</v>
      </c>
      <c r="HA69" s="1">
        <v>4506164318.8052635</v>
      </c>
      <c r="HB69" s="1">
        <v>1</v>
      </c>
      <c r="HC69" s="1">
        <v>1</v>
      </c>
      <c r="HD69" s="1">
        <v>1</v>
      </c>
      <c r="HE69" s="1">
        <v>1</v>
      </c>
      <c r="HF69" s="1">
        <v>1</v>
      </c>
      <c r="HG69" s="1">
        <v>1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1</v>
      </c>
      <c r="HN69" s="1">
        <v>1</v>
      </c>
      <c r="HO69" s="1">
        <v>1</v>
      </c>
      <c r="HP69" s="1">
        <f t="shared" si="183"/>
        <v>0</v>
      </c>
      <c r="HQ69" s="1" t="e">
        <f t="shared" ca="1" si="184"/>
        <v>#NAME?</v>
      </c>
      <c r="HR69" s="1" t="e">
        <f t="shared" ca="1" si="185"/>
        <v>#NAME?</v>
      </c>
      <c r="HU69" s="1">
        <v>0.95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D69" s="1">
        <v>0</v>
      </c>
      <c r="IE69" s="1">
        <v>-51.970816649159495</v>
      </c>
      <c r="IF69" s="1">
        <v>-51.970816649159495</v>
      </c>
      <c r="IG69" s="1">
        <v>-51.970816649159495</v>
      </c>
      <c r="IH69" s="1">
        <v>-51.970816649159495</v>
      </c>
      <c r="II69" s="1">
        <v>-51.970816649159495</v>
      </c>
      <c r="IJ69" s="1">
        <v>-51.970816649159495</v>
      </c>
      <c r="IK69" s="1">
        <v>-51.970816649159495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V69" s="1">
        <v>0</v>
      </c>
      <c r="IW69" s="1">
        <v>0</v>
      </c>
      <c r="IX69" s="1">
        <v>0</v>
      </c>
      <c r="IY69" s="1">
        <v>0</v>
      </c>
      <c r="JB69" s="1">
        <v>1</v>
      </c>
      <c r="JC69" s="1">
        <v>1</v>
      </c>
      <c r="JD69" s="1">
        <v>1</v>
      </c>
      <c r="JE69" s="1">
        <v>1</v>
      </c>
      <c r="JF69" s="1">
        <v>1</v>
      </c>
      <c r="JG69" s="1">
        <v>1</v>
      </c>
      <c r="JH69" s="1">
        <v>1</v>
      </c>
      <c r="JI69" s="1">
        <v>1</v>
      </c>
      <c r="JJ69" s="1">
        <v>1</v>
      </c>
      <c r="JK69" s="1">
        <v>1</v>
      </c>
      <c r="JL69" s="1">
        <v>1</v>
      </c>
      <c r="JM69" s="1">
        <v>1</v>
      </c>
      <c r="JN69" s="1">
        <v>1</v>
      </c>
      <c r="JO69" s="1">
        <v>1</v>
      </c>
      <c r="JP69" s="1">
        <v>1</v>
      </c>
      <c r="JQ69" s="1">
        <v>1</v>
      </c>
      <c r="JV69" s="1">
        <v>1</v>
      </c>
      <c r="JW69" s="1">
        <v>1</v>
      </c>
      <c r="JX69" s="1">
        <v>1</v>
      </c>
      <c r="JY69" s="1">
        <v>1</v>
      </c>
      <c r="JZ69" s="1">
        <v>1</v>
      </c>
      <c r="KA69" s="1">
        <v>1</v>
      </c>
      <c r="KB69" s="1">
        <v>1</v>
      </c>
      <c r="KC69" s="1">
        <v>1</v>
      </c>
      <c r="KD69" s="1">
        <v>1</v>
      </c>
      <c r="KE69" s="1">
        <v>1</v>
      </c>
      <c r="KF69" s="1">
        <v>1</v>
      </c>
      <c r="KG69" s="1">
        <v>1</v>
      </c>
      <c r="KH69" s="1">
        <v>1</v>
      </c>
      <c r="KI69" s="1">
        <v>1</v>
      </c>
      <c r="KJ69" s="1">
        <v>1</v>
      </c>
      <c r="KK69" s="1">
        <v>1</v>
      </c>
      <c r="KL69" s="1">
        <f t="shared" si="186"/>
        <v>0</v>
      </c>
      <c r="KM69" s="1" t="e">
        <f t="shared" ca="1" si="187"/>
        <v>#NAME?</v>
      </c>
      <c r="KN69" s="1" t="e">
        <f t="shared" ca="1" si="188"/>
        <v>#NAME?</v>
      </c>
      <c r="KQ69" s="1">
        <v>1</v>
      </c>
      <c r="KR69" s="1">
        <v>1</v>
      </c>
      <c r="KS69" s="1">
        <v>1</v>
      </c>
      <c r="KT69" s="1">
        <v>1</v>
      </c>
      <c r="KU69" s="1">
        <v>1</v>
      </c>
      <c r="KV69" s="1">
        <v>1</v>
      </c>
      <c r="KW69" s="1">
        <v>1</v>
      </c>
      <c r="KX69" s="1">
        <v>1</v>
      </c>
      <c r="KZ69" s="1">
        <v>8.1946837624849085</v>
      </c>
      <c r="LA69" s="1">
        <v>8.1946837624849085</v>
      </c>
      <c r="LB69" s="1">
        <v>8.1946837624849085</v>
      </c>
      <c r="LC69" s="1">
        <v>8.1946837624849085</v>
      </c>
      <c r="LD69" s="1">
        <v>8.1946837624849085</v>
      </c>
      <c r="LE69" s="1">
        <v>8.1946837624849085</v>
      </c>
      <c r="LF69" s="1">
        <v>8.1946837624849085</v>
      </c>
      <c r="LG69" s="1">
        <v>8.1946837624849085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R69" s="1">
        <v>20</v>
      </c>
      <c r="LS69" s="1">
        <v>400</v>
      </c>
      <c r="LT69" s="1">
        <v>20</v>
      </c>
      <c r="LU69" s="1">
        <v>20</v>
      </c>
      <c r="LX69" s="1">
        <v>1</v>
      </c>
      <c r="LY69" s="1">
        <v>1</v>
      </c>
      <c r="LZ69" s="1">
        <v>1</v>
      </c>
      <c r="MA69" s="1">
        <v>1</v>
      </c>
      <c r="MB69" s="1">
        <v>1</v>
      </c>
      <c r="MC69" s="1">
        <v>1</v>
      </c>
      <c r="MD69" s="1">
        <v>1</v>
      </c>
      <c r="ME69" s="1">
        <v>1</v>
      </c>
      <c r="MF69" s="1">
        <v>1</v>
      </c>
      <c r="MG69" s="1">
        <v>1</v>
      </c>
      <c r="MH69" s="1">
        <v>1</v>
      </c>
      <c r="MI69" s="1">
        <v>1</v>
      </c>
      <c r="MJ69" s="1">
        <v>1</v>
      </c>
      <c r="MK69" s="1">
        <v>1</v>
      </c>
      <c r="ML69" s="1">
        <v>1</v>
      </c>
      <c r="MM69" s="1">
        <v>1</v>
      </c>
      <c r="MR69" s="1">
        <v>1</v>
      </c>
      <c r="MS69" s="1">
        <v>1</v>
      </c>
      <c r="MT69" s="1">
        <v>1</v>
      </c>
      <c r="MU69" s="1">
        <v>1</v>
      </c>
      <c r="MV69" s="1">
        <v>1</v>
      </c>
      <c r="MW69" s="1">
        <v>1</v>
      </c>
      <c r="MX69" s="1">
        <v>1</v>
      </c>
      <c r="MY69" s="1">
        <v>1</v>
      </c>
      <c r="MZ69" s="1">
        <v>1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f t="shared" si="189"/>
        <v>0</v>
      </c>
      <c r="NI69" s="1" t="e">
        <f t="shared" ca="1" si="190"/>
        <v>#NAME?</v>
      </c>
      <c r="NJ69" s="1" t="e">
        <f t="shared" ca="1" si="191"/>
        <v>#NAME?</v>
      </c>
      <c r="NM69" s="1">
        <v>1</v>
      </c>
      <c r="NN69" s="1">
        <v>1</v>
      </c>
      <c r="NO69" s="1">
        <v>1</v>
      </c>
      <c r="NP69" s="1">
        <v>1</v>
      </c>
      <c r="NQ69" s="1">
        <v>1</v>
      </c>
      <c r="NR69" s="1">
        <v>1</v>
      </c>
      <c r="NS69" s="1">
        <v>1</v>
      </c>
      <c r="NT69" s="1">
        <v>1</v>
      </c>
      <c r="NV69" s="1">
        <v>8.8396136405483761E-3</v>
      </c>
      <c r="NW69" s="1">
        <v>8.8396136405483761E-3</v>
      </c>
      <c r="NX69" s="1">
        <v>8.8396136405483761E-3</v>
      </c>
      <c r="NY69" s="1">
        <v>8.8396136405483761E-3</v>
      </c>
      <c r="NZ69" s="1">
        <v>8.8396136405483761E-3</v>
      </c>
      <c r="OA69" s="1">
        <v>8.8396136405483761E-3</v>
      </c>
      <c r="OB69" s="1">
        <v>8.8396136405483761E-3</v>
      </c>
      <c r="OC69" s="1">
        <v>8.8396136405483761E-3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N69" s="1">
        <v>1</v>
      </c>
      <c r="OO69" s="1">
        <v>1</v>
      </c>
      <c r="OP69" s="1">
        <v>1</v>
      </c>
      <c r="OQ69" s="1">
        <v>1</v>
      </c>
    </row>
    <row r="70" spans="1:407" s="1" customFormat="1" x14ac:dyDescent="0.25">
      <c r="A70" s="1">
        <v>1300</v>
      </c>
      <c r="B70" s="1">
        <v>200</v>
      </c>
      <c r="C70" s="1">
        <v>100</v>
      </c>
      <c r="D70" s="1" t="s">
        <v>576</v>
      </c>
      <c r="E70" s="1">
        <v>287.47814180000006</v>
      </c>
      <c r="F70" s="1">
        <v>83789.501685291121</v>
      </c>
      <c r="G70" s="1">
        <f t="shared" si="162"/>
        <v>1145.8196725101734</v>
      </c>
      <c r="H70" s="1" t="e">
        <f t="shared" ca="1" si="163"/>
        <v>#NAME?</v>
      </c>
      <c r="I70" s="1" t="e">
        <f t="shared" ca="1" si="164"/>
        <v>#NAME?</v>
      </c>
      <c r="J70" s="1">
        <f t="shared" si="165"/>
        <v>2.2113703215384619E-3</v>
      </c>
      <c r="K70" s="1" t="e">
        <f t="shared" ca="1" si="166"/>
        <v>#NAME?</v>
      </c>
      <c r="L70" s="1" t="e">
        <f t="shared" ca="1" si="167"/>
        <v>#NAME?</v>
      </c>
      <c r="M70" s="1">
        <v>0</v>
      </c>
      <c r="N70" s="1">
        <v>24974.744999999999</v>
      </c>
      <c r="O70" s="1">
        <v>48305.57</v>
      </c>
      <c r="P70" s="1">
        <v>2958510962.7199998</v>
      </c>
      <c r="Q70" s="1">
        <f t="shared" si="168"/>
        <v>625082869.69509983</v>
      </c>
      <c r="R70" s="1" t="e">
        <f t="shared" ca="1" si="169"/>
        <v>#NAME?</v>
      </c>
      <c r="S70" s="1" t="e">
        <f t="shared" ca="1" si="170"/>
        <v>#NAME?</v>
      </c>
      <c r="T70" s="1">
        <v>129900</v>
      </c>
      <c r="U70" s="2">
        <v>16874010000</v>
      </c>
      <c r="V70" s="2">
        <f t="shared" si="171"/>
        <v>0</v>
      </c>
      <c r="W70" s="2" t="e">
        <f t="shared" ca="1" si="172"/>
        <v>#NAME?</v>
      </c>
      <c r="X70" s="2" t="e">
        <f t="shared" ca="1" si="173"/>
        <v>#NAME?</v>
      </c>
      <c r="Y70" s="2">
        <f t="shared" si="174"/>
        <v>0.99923076923076926</v>
      </c>
      <c r="Z70" s="2" t="e">
        <f t="shared" ca="1" si="175"/>
        <v>#NAME?</v>
      </c>
      <c r="AA70" s="2" t="e">
        <f t="shared" ca="1" si="176"/>
        <v>#NAME?</v>
      </c>
      <c r="AB70" s="2">
        <v>1300</v>
      </c>
      <c r="AC70" s="2">
        <v>1690000</v>
      </c>
      <c r="AD70" s="2">
        <f t="shared" si="121"/>
        <v>1.9341767053077019</v>
      </c>
      <c r="AE70" s="2">
        <v>0</v>
      </c>
      <c r="AF70" s="2">
        <v>0</v>
      </c>
      <c r="AG70" s="2">
        <v>9136.9</v>
      </c>
      <c r="AH70" s="2">
        <v>84934035.359999999</v>
      </c>
      <c r="AI70" s="2">
        <v>129900</v>
      </c>
      <c r="AJ70" s="2">
        <v>0</v>
      </c>
      <c r="AK70" s="2">
        <v>0</v>
      </c>
      <c r="AL70" s="2"/>
      <c r="AM70" s="2"/>
      <c r="AN70" s="2">
        <v>720.43523316062181</v>
      </c>
      <c r="AO70" s="2">
        <v>547521.91709844558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</v>
      </c>
      <c r="BA70" s="2">
        <v>1</v>
      </c>
      <c r="BB70" s="2">
        <v>1</v>
      </c>
      <c r="BC70" s="2">
        <v>1</v>
      </c>
      <c r="BD70" s="2"/>
      <c r="BE70" s="2"/>
      <c r="BF70" s="2"/>
      <c r="BG70" s="2"/>
      <c r="BH70" s="2">
        <v>71997.48704663213</v>
      </c>
      <c r="BI70" s="2">
        <v>5468516539.3108807</v>
      </c>
      <c r="BJ70" s="2">
        <v>1</v>
      </c>
      <c r="BK70" s="2">
        <v>1</v>
      </c>
      <c r="BL70" s="2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f t="shared" si="177"/>
        <v>0</v>
      </c>
      <c r="BY70" s="1" t="e">
        <f t="shared" ca="1" si="178"/>
        <v>#NAME?</v>
      </c>
      <c r="BZ70" s="1" t="e">
        <f t="shared" ca="1" si="179"/>
        <v>#NAME?</v>
      </c>
      <c r="CC70" s="1">
        <v>0.96499999999999997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0</v>
      </c>
      <c r="CM70" s="1">
        <v>-42627.676823682195</v>
      </c>
      <c r="CN70" s="1">
        <v>-42627.676823682195</v>
      </c>
      <c r="CO70" s="1">
        <v>-42627.676823682195</v>
      </c>
      <c r="CP70" s="1">
        <v>-42627.676823682195</v>
      </c>
      <c r="CQ70" s="1">
        <v>-42627.676823682195</v>
      </c>
      <c r="CR70" s="1">
        <v>-42627.676823682195</v>
      </c>
      <c r="CS70" s="1">
        <v>-42627.676823682195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D70" s="1">
        <v>0</v>
      </c>
      <c r="DE70" s="1">
        <v>0</v>
      </c>
      <c r="DF70" s="1">
        <v>0</v>
      </c>
      <c r="DG70" s="1">
        <v>0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ED70" s="1">
        <v>8.5649999999999995</v>
      </c>
      <c r="EE70" s="1">
        <v>134.595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f t="shared" si="180"/>
        <v>0</v>
      </c>
      <c r="EU70" s="1" t="e">
        <f t="shared" ca="1" si="181"/>
        <v>#NAME?</v>
      </c>
      <c r="EV70" s="1" t="e">
        <f t="shared" ca="1" si="182"/>
        <v>#NAME?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D70" s="1">
        <v>1</v>
      </c>
      <c r="FE70" s="1">
        <v>1</v>
      </c>
      <c r="FF70" s="1">
        <v>1</v>
      </c>
      <c r="FH70" s="1">
        <v>33.316670356680582</v>
      </c>
      <c r="FI70" s="1">
        <v>-28.870564289782795</v>
      </c>
      <c r="FJ70" s="1">
        <v>-28.870564289782795</v>
      </c>
      <c r="FK70" s="1">
        <v>-28.870564289782795</v>
      </c>
      <c r="FL70" s="1">
        <v>-28.870564289782795</v>
      </c>
      <c r="FM70" s="1">
        <v>-28.870564289782795</v>
      </c>
      <c r="FN70" s="1">
        <v>-28.870564289782795</v>
      </c>
      <c r="FO70" s="1">
        <v>-28.870564289782795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Z70" s="1">
        <v>106.76191159643649</v>
      </c>
      <c r="GA70" s="1">
        <v>11398.105831809517</v>
      </c>
      <c r="GB70" s="1">
        <v>106.71681862482927</v>
      </c>
      <c r="GC70" s="1">
        <v>106.76387552251077</v>
      </c>
      <c r="GF70" s="1">
        <v>643.63212435233163</v>
      </c>
      <c r="GG70" s="1">
        <v>443711.4870466321</v>
      </c>
      <c r="GH70" s="1">
        <v>1</v>
      </c>
      <c r="GI70" s="1">
        <v>1</v>
      </c>
      <c r="GJ70" s="1">
        <v>1</v>
      </c>
      <c r="GK70" s="1">
        <v>1</v>
      </c>
      <c r="GL70" s="1">
        <v>1</v>
      </c>
      <c r="GM70" s="1">
        <v>1</v>
      </c>
      <c r="GN70" s="1">
        <v>1</v>
      </c>
      <c r="GO70" s="1">
        <v>1</v>
      </c>
      <c r="GP70" s="1">
        <v>1</v>
      </c>
      <c r="GQ70" s="1">
        <v>1</v>
      </c>
      <c r="GR70" s="1">
        <v>1</v>
      </c>
      <c r="GS70" s="1">
        <v>1</v>
      </c>
      <c r="GT70" s="1">
        <v>1</v>
      </c>
      <c r="GU70" s="1">
        <v>1</v>
      </c>
      <c r="GZ70" s="1">
        <v>64312.689119170987</v>
      </c>
      <c r="HA70" s="1">
        <v>4430663517.4145079</v>
      </c>
      <c r="HB70" s="1">
        <v>1</v>
      </c>
      <c r="HC70" s="1">
        <v>1</v>
      </c>
      <c r="HD70" s="1">
        <v>1</v>
      </c>
      <c r="HE70" s="1">
        <v>1</v>
      </c>
      <c r="HF70" s="1">
        <v>1</v>
      </c>
      <c r="HG70" s="1">
        <v>1</v>
      </c>
      <c r="HH70" s="1">
        <v>1</v>
      </c>
      <c r="HI70" s="1">
        <v>1</v>
      </c>
      <c r="HJ70" s="1">
        <v>1</v>
      </c>
      <c r="HK70" s="1">
        <v>1</v>
      </c>
      <c r="HL70" s="1">
        <v>1</v>
      </c>
      <c r="HM70" s="1">
        <v>1</v>
      </c>
      <c r="HN70" s="1">
        <v>1</v>
      </c>
      <c r="HO70" s="1">
        <v>1</v>
      </c>
      <c r="HP70" s="1">
        <f t="shared" si="183"/>
        <v>0</v>
      </c>
      <c r="HQ70" s="1" t="e">
        <f t="shared" ca="1" si="184"/>
        <v>#NAME?</v>
      </c>
      <c r="HR70" s="1" t="e">
        <f t="shared" ca="1" si="185"/>
        <v>#NAME?</v>
      </c>
      <c r="HU70" s="1">
        <v>0.96499999999999997</v>
      </c>
      <c r="HV70" s="1">
        <v>1</v>
      </c>
      <c r="HW70" s="1">
        <v>1</v>
      </c>
      <c r="HX70" s="1">
        <v>1</v>
      </c>
      <c r="HY70" s="1">
        <v>1</v>
      </c>
      <c r="HZ70" s="1">
        <v>1</v>
      </c>
      <c r="IA70" s="1">
        <v>1</v>
      </c>
      <c r="IB70" s="1">
        <v>1</v>
      </c>
      <c r="ID70" s="1">
        <v>0</v>
      </c>
      <c r="IE70" s="1">
        <v>-49.825701958753719</v>
      </c>
      <c r="IF70" s="1">
        <v>-49.825701958753719</v>
      </c>
      <c r="IG70" s="1">
        <v>-49.825701958753719</v>
      </c>
      <c r="IH70" s="1">
        <v>-49.825701958753719</v>
      </c>
      <c r="II70" s="1">
        <v>-49.825701958753719</v>
      </c>
      <c r="IJ70" s="1">
        <v>-49.825701958753719</v>
      </c>
      <c r="IK70" s="1">
        <v>-49.825701958753719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V70" s="1">
        <v>0</v>
      </c>
      <c r="IW70" s="1">
        <v>0</v>
      </c>
      <c r="IX70" s="1">
        <v>0</v>
      </c>
      <c r="IY70" s="1">
        <v>0</v>
      </c>
      <c r="JB70" s="1">
        <v>1</v>
      </c>
      <c r="JC70" s="1">
        <v>1</v>
      </c>
      <c r="JD70" s="1">
        <v>1</v>
      </c>
      <c r="JE70" s="1">
        <v>1</v>
      </c>
      <c r="JF70" s="1">
        <v>1</v>
      </c>
      <c r="JG70" s="1">
        <v>1</v>
      </c>
      <c r="JH70" s="1">
        <v>1</v>
      </c>
      <c r="JI70" s="1">
        <v>1</v>
      </c>
      <c r="JJ70" s="1">
        <v>1</v>
      </c>
      <c r="JK70" s="1">
        <v>1</v>
      </c>
      <c r="JL70" s="1">
        <v>1</v>
      </c>
      <c r="JM70" s="1">
        <v>1</v>
      </c>
      <c r="JN70" s="1">
        <v>1</v>
      </c>
      <c r="JO70" s="1">
        <v>1</v>
      </c>
      <c r="JP70" s="1">
        <v>1</v>
      </c>
      <c r="JQ70" s="1">
        <v>1</v>
      </c>
      <c r="JV70" s="1">
        <v>1</v>
      </c>
      <c r="JW70" s="1">
        <v>1</v>
      </c>
      <c r="JX70" s="1">
        <v>1</v>
      </c>
      <c r="JY70" s="1">
        <v>1</v>
      </c>
      <c r="JZ70" s="1">
        <v>1</v>
      </c>
      <c r="KA70" s="1">
        <v>1</v>
      </c>
      <c r="KB70" s="1">
        <v>1</v>
      </c>
      <c r="KC70" s="1">
        <v>1</v>
      </c>
      <c r="KD70" s="1">
        <v>1</v>
      </c>
      <c r="KE70" s="1">
        <v>1</v>
      </c>
      <c r="KF70" s="1">
        <v>1</v>
      </c>
      <c r="KG70" s="1">
        <v>1</v>
      </c>
      <c r="KH70" s="1">
        <v>1</v>
      </c>
      <c r="KI70" s="1">
        <v>1</v>
      </c>
      <c r="KJ70" s="1">
        <v>1</v>
      </c>
      <c r="KK70" s="1">
        <v>1</v>
      </c>
      <c r="KL70" s="1">
        <f t="shared" si="186"/>
        <v>0</v>
      </c>
      <c r="KM70" s="1" t="e">
        <f t="shared" ca="1" si="187"/>
        <v>#NAME?</v>
      </c>
      <c r="KN70" s="1" t="e">
        <f t="shared" ca="1" si="188"/>
        <v>#NAME?</v>
      </c>
      <c r="KQ70" s="1">
        <v>1</v>
      </c>
      <c r="KR70" s="1">
        <v>1</v>
      </c>
      <c r="KS70" s="1">
        <v>1</v>
      </c>
      <c r="KT70" s="1">
        <v>1</v>
      </c>
      <c r="KU70" s="1">
        <v>1</v>
      </c>
      <c r="KV70" s="1">
        <v>1</v>
      </c>
      <c r="KW70" s="1">
        <v>1</v>
      </c>
      <c r="KX70" s="1">
        <v>1</v>
      </c>
      <c r="KZ70" s="1">
        <v>8.2579519564692934</v>
      </c>
      <c r="LA70" s="1">
        <v>8.2579519564692934</v>
      </c>
      <c r="LB70" s="1">
        <v>8.2579519564692934</v>
      </c>
      <c r="LC70" s="1">
        <v>8.2579519564692934</v>
      </c>
      <c r="LD70" s="1">
        <v>8.2579519564692934</v>
      </c>
      <c r="LE70" s="1">
        <v>8.2579519564692934</v>
      </c>
      <c r="LF70" s="1">
        <v>8.2579519564692934</v>
      </c>
      <c r="LG70" s="1">
        <v>8.2579519564692934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R70" s="1">
        <v>20</v>
      </c>
      <c r="LS70" s="1">
        <v>400</v>
      </c>
      <c r="LT70" s="1">
        <v>20</v>
      </c>
      <c r="LU70" s="1">
        <v>20</v>
      </c>
      <c r="LX70" s="1">
        <v>1</v>
      </c>
      <c r="LY70" s="1">
        <v>1</v>
      </c>
      <c r="LZ70" s="1">
        <v>1</v>
      </c>
      <c r="MA70" s="1">
        <v>1</v>
      </c>
      <c r="MB70" s="1">
        <v>1</v>
      </c>
      <c r="MC70" s="1">
        <v>1</v>
      </c>
      <c r="MD70" s="1">
        <v>1</v>
      </c>
      <c r="ME70" s="1">
        <v>1</v>
      </c>
      <c r="MF70" s="1">
        <v>1</v>
      </c>
      <c r="MG70" s="1">
        <v>1</v>
      </c>
      <c r="MH70" s="1">
        <v>1</v>
      </c>
      <c r="MI70" s="1">
        <v>1</v>
      </c>
      <c r="MJ70" s="1">
        <v>1</v>
      </c>
      <c r="MK70" s="1">
        <v>1</v>
      </c>
      <c r="ML70" s="1">
        <v>1</v>
      </c>
      <c r="MM70" s="1">
        <v>1</v>
      </c>
      <c r="MR70" s="1">
        <v>1</v>
      </c>
      <c r="MS70" s="1">
        <v>1</v>
      </c>
      <c r="MT70" s="1">
        <v>1</v>
      </c>
      <c r="MU70" s="1">
        <v>1</v>
      </c>
      <c r="MV70" s="1">
        <v>1</v>
      </c>
      <c r="MW70" s="1">
        <v>1</v>
      </c>
      <c r="MX70" s="1">
        <v>1</v>
      </c>
      <c r="MY70" s="1">
        <v>1</v>
      </c>
      <c r="MZ70" s="1">
        <v>1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f t="shared" si="189"/>
        <v>0</v>
      </c>
      <c r="NI70" s="1" t="e">
        <f t="shared" ca="1" si="190"/>
        <v>#NAME?</v>
      </c>
      <c r="NJ70" s="1" t="e">
        <f t="shared" ca="1" si="191"/>
        <v>#NAME?</v>
      </c>
      <c r="NM70" s="1">
        <v>1</v>
      </c>
      <c r="NN70" s="1">
        <v>1</v>
      </c>
      <c r="NO70" s="1">
        <v>1</v>
      </c>
      <c r="NP70" s="1">
        <v>1</v>
      </c>
      <c r="NQ70" s="1">
        <v>1</v>
      </c>
      <c r="NR70" s="1">
        <v>1</v>
      </c>
      <c r="NS70" s="1">
        <v>1</v>
      </c>
      <c r="NT70" s="1">
        <v>1</v>
      </c>
      <c r="NV70" s="1">
        <v>2.5344458158858647E-3</v>
      </c>
      <c r="NW70" s="1">
        <v>2.5344458158858647E-3</v>
      </c>
      <c r="NX70" s="1">
        <v>2.5344458158858647E-3</v>
      </c>
      <c r="NY70" s="1">
        <v>2.5344458158858647E-3</v>
      </c>
      <c r="NZ70" s="1">
        <v>2.5344458158858647E-3</v>
      </c>
      <c r="OA70" s="1">
        <v>2.5344458158858647E-3</v>
      </c>
      <c r="OB70" s="1">
        <v>2.5344458158858647E-3</v>
      </c>
      <c r="OC70" s="1">
        <v>2.5344458158858647E-3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N70" s="1">
        <v>1</v>
      </c>
      <c r="OO70" s="1">
        <v>1</v>
      </c>
      <c r="OP70" s="1">
        <v>1</v>
      </c>
      <c r="OQ70" s="1">
        <v>1</v>
      </c>
    </row>
    <row r="71" spans="1:407" s="1" customFormat="1" x14ac:dyDescent="0.25">
      <c r="A71" s="1">
        <v>1350</v>
      </c>
      <c r="B71" s="1">
        <v>200</v>
      </c>
      <c r="C71" s="1">
        <v>100</v>
      </c>
      <c r="D71" s="1" t="s">
        <v>577</v>
      </c>
      <c r="E71" s="1">
        <v>307.15125583999998</v>
      </c>
      <c r="F71" s="1">
        <v>97747.944131865908</v>
      </c>
      <c r="G71" s="1">
        <f t="shared" si="162"/>
        <v>3406.0501677767897</v>
      </c>
      <c r="H71" s="1" t="e">
        <f t="shared" ca="1" si="163"/>
        <v>#NAME?</v>
      </c>
      <c r="I71" s="1" t="e">
        <f t="shared" ca="1" si="164"/>
        <v>#NAME?</v>
      </c>
      <c r="J71" s="1">
        <f t="shared" si="165"/>
        <v>2.2751944877037037E-3</v>
      </c>
      <c r="K71" s="1" t="e">
        <f t="shared" ca="1" si="166"/>
        <v>#NAME?</v>
      </c>
      <c r="L71" s="1" t="e">
        <f t="shared" ca="1" si="167"/>
        <v>#NAME?</v>
      </c>
      <c r="M71" s="1">
        <v>0</v>
      </c>
      <c r="N71" s="1">
        <v>27094.55</v>
      </c>
      <c r="O71" s="1">
        <v>53319.334999999999</v>
      </c>
      <c r="P71" s="1">
        <v>3578292167.1849999</v>
      </c>
      <c r="Q71" s="1">
        <f t="shared" si="168"/>
        <v>735340682.34277487</v>
      </c>
      <c r="R71" s="1" t="e">
        <f t="shared" ca="1" si="169"/>
        <v>#NAME?</v>
      </c>
      <c r="S71" s="1" t="e">
        <f t="shared" ca="1" si="170"/>
        <v>#NAME?</v>
      </c>
      <c r="T71" s="1">
        <v>134900</v>
      </c>
      <c r="U71" s="2">
        <v>18198010000</v>
      </c>
      <c r="V71" s="2">
        <f t="shared" si="171"/>
        <v>0</v>
      </c>
      <c r="W71" s="2" t="e">
        <f t="shared" ca="1" si="172"/>
        <v>#NAME?</v>
      </c>
      <c r="X71" s="2" t="e">
        <f t="shared" ca="1" si="173"/>
        <v>#NAME?</v>
      </c>
      <c r="Y71" s="2">
        <f t="shared" si="174"/>
        <v>0.99925925925925929</v>
      </c>
      <c r="Z71" s="2" t="e">
        <f t="shared" ca="1" si="175"/>
        <v>#NAME?</v>
      </c>
      <c r="AA71" s="2" t="e">
        <f t="shared" ca="1" si="176"/>
        <v>#NAME?</v>
      </c>
      <c r="AB71" s="2">
        <v>1350</v>
      </c>
      <c r="AC71" s="2">
        <v>1822500</v>
      </c>
      <c r="AD71" s="2">
        <f t="shared" si="121"/>
        <v>1.967898894796186</v>
      </c>
      <c r="AE71" s="2">
        <v>0</v>
      </c>
      <c r="AF71" s="2">
        <v>0</v>
      </c>
      <c r="AG71" s="2">
        <v>9582.27</v>
      </c>
      <c r="AH71" s="2">
        <v>96963551.560000002</v>
      </c>
      <c r="AI71" s="2">
        <v>134900</v>
      </c>
      <c r="AJ71" s="2">
        <v>0</v>
      </c>
      <c r="AK71" s="2">
        <v>0</v>
      </c>
      <c r="AL71" s="2"/>
      <c r="AM71" s="2"/>
      <c r="AN71" s="2">
        <v>708.06701030927832</v>
      </c>
      <c r="AO71" s="2">
        <v>528422.67525773193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</v>
      </c>
      <c r="BA71" s="2">
        <v>1</v>
      </c>
      <c r="BB71" s="2">
        <v>1</v>
      </c>
      <c r="BC71" s="2">
        <v>1</v>
      </c>
      <c r="BD71" s="2"/>
      <c r="BE71" s="2"/>
      <c r="BF71" s="2"/>
      <c r="BG71" s="2"/>
      <c r="BH71" s="2">
        <v>70758.52577319587</v>
      </c>
      <c r="BI71" s="2">
        <v>5277333199.9175262</v>
      </c>
      <c r="BJ71" s="2">
        <v>1</v>
      </c>
      <c r="BK71" s="2">
        <v>1</v>
      </c>
      <c r="BL71" s="2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f t="shared" si="177"/>
        <v>0</v>
      </c>
      <c r="BY71" s="1" t="e">
        <f t="shared" ca="1" si="178"/>
        <v>#NAME?</v>
      </c>
      <c r="BZ71" s="1" t="e">
        <f t="shared" ca="1" si="179"/>
        <v>#NAME?</v>
      </c>
      <c r="CC71" s="1">
        <v>0.97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0</v>
      </c>
      <c r="CM71" s="1">
        <v>-49488.507060352036</v>
      </c>
      <c r="CN71" s="1">
        <v>-49488.507060352036</v>
      </c>
      <c r="CO71" s="1">
        <v>-49488.507060352036</v>
      </c>
      <c r="CP71" s="1">
        <v>-49488.507060352036</v>
      </c>
      <c r="CQ71" s="1">
        <v>-49488.507060352036</v>
      </c>
      <c r="CR71" s="1">
        <v>-49488.507060352036</v>
      </c>
      <c r="CS71" s="1">
        <v>-49488.507060352036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D71" s="1">
        <v>0</v>
      </c>
      <c r="DE71" s="1">
        <v>0</v>
      </c>
      <c r="DF71" s="1">
        <v>0</v>
      </c>
      <c r="DG71" s="1">
        <v>0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ED71" s="1">
        <v>7.82</v>
      </c>
      <c r="EE71" s="1">
        <v>109.83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f t="shared" si="180"/>
        <v>0</v>
      </c>
      <c r="EU71" s="1" t="e">
        <f t="shared" ca="1" si="181"/>
        <v>#NAME?</v>
      </c>
      <c r="EV71" s="1" t="e">
        <f t="shared" ca="1" si="182"/>
        <v>#NAME?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H71" s="1">
        <v>30.449326274338208</v>
      </c>
      <c r="FI71" s="1">
        <v>-32.940599163752516</v>
      </c>
      <c r="FJ71" s="1">
        <v>-32.940599163752516</v>
      </c>
      <c r="FK71" s="1">
        <v>-32.940599163752516</v>
      </c>
      <c r="FL71" s="1">
        <v>-32.940599163752516</v>
      </c>
      <c r="FM71" s="1">
        <v>-32.940599163752516</v>
      </c>
      <c r="FN71" s="1">
        <v>-32.940599163752516</v>
      </c>
      <c r="FO71" s="1">
        <v>-32.940599163752516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Z71" s="1">
        <v>106.7632593916619</v>
      </c>
      <c r="GA71" s="1">
        <v>11398.393594343646</v>
      </c>
      <c r="GB71" s="1">
        <v>106.71816530991889</v>
      </c>
      <c r="GC71" s="1">
        <v>106.76453400606417</v>
      </c>
      <c r="GF71" s="1">
        <v>636.70618556701027</v>
      </c>
      <c r="GG71" s="1">
        <v>433333.52061855671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1</v>
      </c>
      <c r="GN71" s="1">
        <v>1</v>
      </c>
      <c r="GO71" s="1">
        <v>1</v>
      </c>
      <c r="GP71" s="1">
        <v>1</v>
      </c>
      <c r="GQ71" s="1">
        <v>1</v>
      </c>
      <c r="GR71" s="1">
        <v>1</v>
      </c>
      <c r="GS71" s="1">
        <v>1</v>
      </c>
      <c r="GT71" s="1">
        <v>1</v>
      </c>
      <c r="GU71" s="1">
        <v>1</v>
      </c>
      <c r="GZ71" s="1">
        <v>63621.097938144332</v>
      </c>
      <c r="HA71" s="1">
        <v>4327025326.3144331</v>
      </c>
      <c r="HB71" s="1">
        <v>1</v>
      </c>
      <c r="HC71" s="1">
        <v>1</v>
      </c>
      <c r="HD71" s="1">
        <v>1</v>
      </c>
      <c r="HE71" s="1">
        <v>1</v>
      </c>
      <c r="HF71" s="1">
        <v>1</v>
      </c>
      <c r="HG71" s="1">
        <v>1</v>
      </c>
      <c r="HH71" s="1">
        <v>1</v>
      </c>
      <c r="HI71" s="1">
        <v>1</v>
      </c>
      <c r="HJ71" s="1">
        <v>1</v>
      </c>
      <c r="HK71" s="1">
        <v>1</v>
      </c>
      <c r="HL71" s="1">
        <v>1</v>
      </c>
      <c r="HM71" s="1">
        <v>1</v>
      </c>
      <c r="HN71" s="1">
        <v>1</v>
      </c>
      <c r="HO71" s="1">
        <v>1</v>
      </c>
      <c r="HP71" s="1">
        <f t="shared" si="183"/>
        <v>0</v>
      </c>
      <c r="HQ71" s="1" t="e">
        <f t="shared" ca="1" si="184"/>
        <v>#NAME?</v>
      </c>
      <c r="HR71" s="1" t="e">
        <f t="shared" ca="1" si="185"/>
        <v>#NAME?</v>
      </c>
      <c r="HU71" s="1">
        <v>0.97</v>
      </c>
      <c r="HV71" s="1">
        <v>1</v>
      </c>
      <c r="HW71" s="1">
        <v>1</v>
      </c>
      <c r="HX71" s="1">
        <v>1</v>
      </c>
      <c r="HY71" s="1">
        <v>1</v>
      </c>
      <c r="HZ71" s="1">
        <v>1</v>
      </c>
      <c r="IA71" s="1">
        <v>1</v>
      </c>
      <c r="IB71" s="1">
        <v>1</v>
      </c>
      <c r="ID71" s="1">
        <v>0</v>
      </c>
      <c r="IE71" s="1">
        <v>-51.919977205702644</v>
      </c>
      <c r="IF71" s="1">
        <v>-51.919977205702644</v>
      </c>
      <c r="IG71" s="1">
        <v>-51.919977205702644</v>
      </c>
      <c r="IH71" s="1">
        <v>-51.919977205702644</v>
      </c>
      <c r="II71" s="1">
        <v>-51.919977205702644</v>
      </c>
      <c r="IJ71" s="1">
        <v>-51.919977205702644</v>
      </c>
      <c r="IK71" s="1">
        <v>-51.919977205702644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V71" s="1">
        <v>0</v>
      </c>
      <c r="IW71" s="1">
        <v>0</v>
      </c>
      <c r="IX71" s="1">
        <v>0</v>
      </c>
      <c r="IY71" s="1">
        <v>0</v>
      </c>
      <c r="JB71" s="1">
        <v>1</v>
      </c>
      <c r="JC71" s="1">
        <v>1</v>
      </c>
      <c r="JD71" s="1">
        <v>1</v>
      </c>
      <c r="JE71" s="1">
        <v>1</v>
      </c>
      <c r="JF71" s="1">
        <v>1</v>
      </c>
      <c r="JG71" s="1">
        <v>1</v>
      </c>
      <c r="JH71" s="1">
        <v>1</v>
      </c>
      <c r="JI71" s="1">
        <v>1</v>
      </c>
      <c r="JJ71" s="1">
        <v>1</v>
      </c>
      <c r="JK71" s="1">
        <v>1</v>
      </c>
      <c r="JL71" s="1">
        <v>1</v>
      </c>
      <c r="JM71" s="1">
        <v>1</v>
      </c>
      <c r="JN71" s="1">
        <v>1</v>
      </c>
      <c r="JO71" s="1">
        <v>1</v>
      </c>
      <c r="JP71" s="1">
        <v>1</v>
      </c>
      <c r="JQ71" s="1">
        <v>1</v>
      </c>
      <c r="JV71" s="1">
        <v>1</v>
      </c>
      <c r="JW71" s="1">
        <v>1</v>
      </c>
      <c r="JX71" s="1">
        <v>1</v>
      </c>
      <c r="JY71" s="1">
        <v>1</v>
      </c>
      <c r="JZ71" s="1">
        <v>1</v>
      </c>
      <c r="KA71" s="1">
        <v>1</v>
      </c>
      <c r="KB71" s="1">
        <v>1</v>
      </c>
      <c r="KC71" s="1">
        <v>1</v>
      </c>
      <c r="KD71" s="1">
        <v>1</v>
      </c>
      <c r="KE71" s="1">
        <v>1</v>
      </c>
      <c r="KF71" s="1">
        <v>1</v>
      </c>
      <c r="KG71" s="1">
        <v>1</v>
      </c>
      <c r="KH71" s="1">
        <v>1</v>
      </c>
      <c r="KI71" s="1">
        <v>1</v>
      </c>
      <c r="KJ71" s="1">
        <v>1</v>
      </c>
      <c r="KK71" s="1">
        <v>1</v>
      </c>
      <c r="KL71" s="1">
        <f t="shared" si="186"/>
        <v>0</v>
      </c>
      <c r="KM71" s="1" t="e">
        <f t="shared" ca="1" si="187"/>
        <v>#NAME?</v>
      </c>
      <c r="KN71" s="1" t="e">
        <f t="shared" ca="1" si="188"/>
        <v>#NAME?</v>
      </c>
      <c r="KQ71" s="1">
        <v>1</v>
      </c>
      <c r="KR71" s="1">
        <v>1</v>
      </c>
      <c r="KS71" s="1">
        <v>1</v>
      </c>
      <c r="KT71" s="1">
        <v>1</v>
      </c>
      <c r="KU71" s="1">
        <v>1</v>
      </c>
      <c r="KV71" s="1">
        <v>1</v>
      </c>
      <c r="KW71" s="1">
        <v>1</v>
      </c>
      <c r="KX71" s="1">
        <v>1</v>
      </c>
      <c r="KZ71" s="1">
        <v>8.2117509183307043</v>
      </c>
      <c r="LA71" s="1">
        <v>8.2117509183307043</v>
      </c>
      <c r="LB71" s="1">
        <v>8.2117509183307043</v>
      </c>
      <c r="LC71" s="1">
        <v>8.2117509183307043</v>
      </c>
      <c r="LD71" s="1">
        <v>8.2117509183307043</v>
      </c>
      <c r="LE71" s="1">
        <v>8.2117509183307043</v>
      </c>
      <c r="LF71" s="1">
        <v>8.2117509183307043</v>
      </c>
      <c r="LG71" s="1">
        <v>8.2117509183307043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R71" s="1">
        <v>20</v>
      </c>
      <c r="LS71" s="1">
        <v>400</v>
      </c>
      <c r="LT71" s="1">
        <v>20</v>
      </c>
      <c r="LU71" s="1">
        <v>20</v>
      </c>
      <c r="LX71" s="1">
        <v>1</v>
      </c>
      <c r="LY71" s="1">
        <v>1</v>
      </c>
      <c r="LZ71" s="1">
        <v>1</v>
      </c>
      <c r="MA71" s="1">
        <v>1</v>
      </c>
      <c r="MB71" s="1">
        <v>1</v>
      </c>
      <c r="MC71" s="1">
        <v>1</v>
      </c>
      <c r="MD71" s="1">
        <v>1</v>
      </c>
      <c r="ME71" s="1">
        <v>1</v>
      </c>
      <c r="MF71" s="1">
        <v>1</v>
      </c>
      <c r="MG71" s="1">
        <v>1</v>
      </c>
      <c r="MH71" s="1">
        <v>1</v>
      </c>
      <c r="MI71" s="1">
        <v>1</v>
      </c>
      <c r="MJ71" s="1">
        <v>1</v>
      </c>
      <c r="MK71" s="1">
        <v>1</v>
      </c>
      <c r="ML71" s="1">
        <v>1</v>
      </c>
      <c r="MM71" s="1">
        <v>1</v>
      </c>
      <c r="MR71" s="1">
        <v>1</v>
      </c>
      <c r="MS71" s="1">
        <v>1</v>
      </c>
      <c r="MT71" s="1">
        <v>1</v>
      </c>
      <c r="MU71" s="1">
        <v>1</v>
      </c>
      <c r="MV71" s="1">
        <v>1</v>
      </c>
      <c r="MW71" s="1">
        <v>1</v>
      </c>
      <c r="MX71" s="1">
        <v>1</v>
      </c>
      <c r="MY71" s="1">
        <v>1</v>
      </c>
      <c r="MZ71" s="1">
        <v>1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f t="shared" si="189"/>
        <v>0</v>
      </c>
      <c r="NI71" s="1" t="e">
        <f t="shared" ca="1" si="190"/>
        <v>#NAME?</v>
      </c>
      <c r="NJ71" s="1" t="e">
        <f t="shared" ca="1" si="191"/>
        <v>#NAME?</v>
      </c>
      <c r="NM71" s="1">
        <v>1</v>
      </c>
      <c r="NN71" s="1">
        <v>1</v>
      </c>
      <c r="NO71" s="1">
        <v>1</v>
      </c>
      <c r="NP71" s="1">
        <v>1</v>
      </c>
      <c r="NQ71" s="1">
        <v>1</v>
      </c>
      <c r="NR71" s="1">
        <v>1</v>
      </c>
      <c r="NS71" s="1">
        <v>1</v>
      </c>
      <c r="NT71" s="1">
        <v>1</v>
      </c>
      <c r="NV71" s="1">
        <v>1.3417452149095017E-2</v>
      </c>
      <c r="NW71" s="1">
        <v>1.3417452149095017E-2</v>
      </c>
      <c r="NX71" s="1">
        <v>1.3417452149095017E-2</v>
      </c>
      <c r="NY71" s="1">
        <v>1.3417452149095017E-2</v>
      </c>
      <c r="NZ71" s="1">
        <v>1.3417452149095017E-2</v>
      </c>
      <c r="OA71" s="1">
        <v>1.3417452149095017E-2</v>
      </c>
      <c r="OB71" s="1">
        <v>1.3417452149095017E-2</v>
      </c>
      <c r="OC71" s="1">
        <v>1.3417452149095017E-2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N71" s="1">
        <v>1</v>
      </c>
      <c r="OO71" s="1">
        <v>1</v>
      </c>
      <c r="OP71" s="1">
        <v>1</v>
      </c>
      <c r="OQ71" s="1">
        <v>1</v>
      </c>
    </row>
    <row r="72" spans="1:407" s="1" customFormat="1" x14ac:dyDescent="0.25">
      <c r="A72" s="1">
        <v>1400</v>
      </c>
      <c r="B72" s="1">
        <v>200</v>
      </c>
      <c r="C72" s="1">
        <v>100</v>
      </c>
      <c r="D72" s="1" t="s">
        <v>578</v>
      </c>
      <c r="E72" s="1">
        <v>323.05543056500005</v>
      </c>
      <c r="F72" s="1">
        <v>105926.3549820428</v>
      </c>
      <c r="G72" s="1">
        <f t="shared" si="162"/>
        <v>1561.5437645052298</v>
      </c>
      <c r="H72" s="1" t="e">
        <f t="shared" ca="1" si="163"/>
        <v>#NAME?</v>
      </c>
      <c r="I72" s="1" t="e">
        <f t="shared" ca="1" si="164"/>
        <v>#NAME?</v>
      </c>
      <c r="J72" s="1">
        <f t="shared" si="165"/>
        <v>2.3075387897500002E-3</v>
      </c>
      <c r="K72" s="1" t="e">
        <f t="shared" ca="1" si="166"/>
        <v>#NAME?</v>
      </c>
      <c r="L72" s="1" t="e">
        <f t="shared" ca="1" si="167"/>
        <v>#NAME?</v>
      </c>
      <c r="M72" s="1">
        <v>0</v>
      </c>
      <c r="N72" s="1">
        <v>29230.95</v>
      </c>
      <c r="O72" s="1">
        <v>59042.62</v>
      </c>
      <c r="P72" s="1">
        <v>4535217995.8999996</v>
      </c>
      <c r="Q72" s="1">
        <f t="shared" si="168"/>
        <v>1049187019.4355993</v>
      </c>
      <c r="R72" s="1" t="e">
        <f t="shared" ca="1" si="169"/>
        <v>#NAME?</v>
      </c>
      <c r="S72" s="1" t="e">
        <f t="shared" ca="1" si="170"/>
        <v>#NAME?</v>
      </c>
      <c r="T72" s="1">
        <v>139900</v>
      </c>
      <c r="U72" s="2">
        <v>19572010000</v>
      </c>
      <c r="V72" s="2">
        <f t="shared" si="171"/>
        <v>0</v>
      </c>
      <c r="W72" s="2" t="e">
        <f t="shared" ca="1" si="172"/>
        <v>#NAME?</v>
      </c>
      <c r="X72" s="2" t="e">
        <f t="shared" ca="1" si="173"/>
        <v>#NAME?</v>
      </c>
      <c r="Y72" s="2">
        <f t="shared" si="174"/>
        <v>0.99928571428571433</v>
      </c>
      <c r="Z72" s="2" t="e">
        <f t="shared" ca="1" si="175"/>
        <v>#NAME?</v>
      </c>
      <c r="AA72" s="2" t="e">
        <f t="shared" ca="1" si="176"/>
        <v>#NAME?</v>
      </c>
      <c r="AB72" s="2">
        <v>1400</v>
      </c>
      <c r="AC72" s="2">
        <v>1960000</v>
      </c>
      <c r="AD72" s="2">
        <f t="shared" si="121"/>
        <v>2.0198666139827819</v>
      </c>
      <c r="AE72" s="2">
        <v>0</v>
      </c>
      <c r="AF72" s="2">
        <v>0</v>
      </c>
      <c r="AG72" s="2">
        <v>9682.7999999999993</v>
      </c>
      <c r="AH72" s="2">
        <v>95787679.959999993</v>
      </c>
      <c r="AI72" s="2">
        <v>139900</v>
      </c>
      <c r="AJ72" s="2">
        <v>0</v>
      </c>
      <c r="AK72" s="2">
        <v>0</v>
      </c>
      <c r="AL72" s="2"/>
      <c r="AM72" s="2"/>
      <c r="AN72" s="2">
        <v>737.90721649484533</v>
      </c>
      <c r="AO72" s="2">
        <v>580460.26804123714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</v>
      </c>
      <c r="BA72" s="2">
        <v>1</v>
      </c>
      <c r="BB72" s="2">
        <v>1</v>
      </c>
      <c r="BC72" s="2">
        <v>1</v>
      </c>
      <c r="BD72" s="2"/>
      <c r="BE72" s="2"/>
      <c r="BF72" s="2"/>
      <c r="BG72" s="2"/>
      <c r="BH72" s="2">
        <v>73739.216494845357</v>
      </c>
      <c r="BI72" s="2">
        <v>5797021915.9072161</v>
      </c>
      <c r="BJ72" s="2">
        <v>1</v>
      </c>
      <c r="BK72" s="2">
        <v>1</v>
      </c>
      <c r="BL72" s="2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f t="shared" si="177"/>
        <v>0</v>
      </c>
      <c r="BY72" s="1" t="e">
        <f t="shared" ca="1" si="178"/>
        <v>#NAME?</v>
      </c>
      <c r="BZ72" s="1" t="e">
        <f t="shared" ca="1" si="179"/>
        <v>#NAME?</v>
      </c>
      <c r="CC72" s="1">
        <v>0.97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0</v>
      </c>
      <c r="CM72" s="1">
        <v>-43704.453149337874</v>
      </c>
      <c r="CN72" s="1">
        <v>-43704.453149337874</v>
      </c>
      <c r="CO72" s="1">
        <v>-43704.453149337874</v>
      </c>
      <c r="CP72" s="1">
        <v>-43704.453149337874</v>
      </c>
      <c r="CQ72" s="1">
        <v>-43704.453149337874</v>
      </c>
      <c r="CR72" s="1">
        <v>-43704.453149337874</v>
      </c>
      <c r="CS72" s="1">
        <v>-43704.453149337874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D72" s="1">
        <v>0</v>
      </c>
      <c r="DE72" s="1">
        <v>0</v>
      </c>
      <c r="DF72" s="1">
        <v>0</v>
      </c>
      <c r="DG72" s="1">
        <v>0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ED72" s="1">
        <v>7.42</v>
      </c>
      <c r="EE72" s="1">
        <v>116.4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f t="shared" si="180"/>
        <v>0</v>
      </c>
      <c r="EU72" s="1" t="e">
        <f t="shared" ca="1" si="181"/>
        <v>#NAME?</v>
      </c>
      <c r="EV72" s="1" t="e">
        <f t="shared" ca="1" si="182"/>
        <v>#NAME?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H72" s="1">
        <v>30.171587631981701</v>
      </c>
      <c r="FI72" s="1">
        <v>-34.8300851908742</v>
      </c>
      <c r="FJ72" s="1">
        <v>-34.8300851908742</v>
      </c>
      <c r="FK72" s="1">
        <v>-34.8300851908742</v>
      </c>
      <c r="FL72" s="1">
        <v>-34.8300851908742</v>
      </c>
      <c r="FM72" s="1">
        <v>-34.8300851908742</v>
      </c>
      <c r="FN72" s="1">
        <v>-34.8300851908742</v>
      </c>
      <c r="FO72" s="1">
        <v>-34.8300851908742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Z72" s="1">
        <v>106.76122056523204</v>
      </c>
      <c r="GA72" s="1">
        <v>11397.95823540876</v>
      </c>
      <c r="GB72" s="1">
        <v>106.72076987809928</v>
      </c>
      <c r="GC72" s="1">
        <v>106.76431905240356</v>
      </c>
      <c r="GF72" s="1">
        <v>663.12307692307695</v>
      </c>
      <c r="GG72" s="1">
        <v>474890.70256410254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1</v>
      </c>
      <c r="GQ72" s="1">
        <v>1</v>
      </c>
      <c r="GR72" s="1">
        <v>1</v>
      </c>
      <c r="GS72" s="1">
        <v>1</v>
      </c>
      <c r="GT72" s="1">
        <v>1</v>
      </c>
      <c r="GU72" s="1">
        <v>1</v>
      </c>
      <c r="GZ72" s="1">
        <v>66260.871794871797</v>
      </c>
      <c r="HA72" s="1">
        <v>4742100813.4974356</v>
      </c>
      <c r="HB72" s="1">
        <v>1</v>
      </c>
      <c r="HC72" s="1">
        <v>1</v>
      </c>
      <c r="HD72" s="1">
        <v>1</v>
      </c>
      <c r="HE72" s="1">
        <v>1</v>
      </c>
      <c r="HF72" s="1">
        <v>1</v>
      </c>
      <c r="HG72" s="1">
        <v>1</v>
      </c>
      <c r="HH72" s="1">
        <v>1</v>
      </c>
      <c r="HI72" s="1">
        <v>1</v>
      </c>
      <c r="HJ72" s="1">
        <v>1</v>
      </c>
      <c r="HK72" s="1">
        <v>1</v>
      </c>
      <c r="HL72" s="1">
        <v>1</v>
      </c>
      <c r="HM72" s="1">
        <v>1</v>
      </c>
      <c r="HN72" s="1">
        <v>1</v>
      </c>
      <c r="HO72" s="1">
        <v>1</v>
      </c>
      <c r="HP72" s="1">
        <f t="shared" si="183"/>
        <v>0</v>
      </c>
      <c r="HQ72" s="1" t="e">
        <f t="shared" ca="1" si="184"/>
        <v>#NAME?</v>
      </c>
      <c r="HR72" s="1" t="e">
        <f t="shared" ca="1" si="185"/>
        <v>#NAME?</v>
      </c>
      <c r="HU72" s="1">
        <v>0.97499999999999998</v>
      </c>
      <c r="HV72" s="1">
        <v>1</v>
      </c>
      <c r="HW72" s="1">
        <v>1</v>
      </c>
      <c r="HX72" s="1">
        <v>1</v>
      </c>
      <c r="HY72" s="1">
        <v>1</v>
      </c>
      <c r="HZ72" s="1">
        <v>1</v>
      </c>
      <c r="IA72" s="1">
        <v>1</v>
      </c>
      <c r="IB72" s="1">
        <v>1</v>
      </c>
      <c r="ID72" s="1">
        <v>0</v>
      </c>
      <c r="IE72" s="1">
        <v>-51.758808538916789</v>
      </c>
      <c r="IF72" s="1">
        <v>-51.758808538916789</v>
      </c>
      <c r="IG72" s="1">
        <v>-51.758808538916789</v>
      </c>
      <c r="IH72" s="1">
        <v>-51.758808538916789</v>
      </c>
      <c r="II72" s="1">
        <v>-51.758808538916789</v>
      </c>
      <c r="IJ72" s="1">
        <v>-51.758808538916789</v>
      </c>
      <c r="IK72" s="1">
        <v>-51.758808538916789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V72" s="1">
        <v>0</v>
      </c>
      <c r="IW72" s="1">
        <v>0</v>
      </c>
      <c r="IX72" s="1">
        <v>0</v>
      </c>
      <c r="IY72" s="1">
        <v>0</v>
      </c>
      <c r="JB72" s="1">
        <v>1</v>
      </c>
      <c r="JC72" s="1">
        <v>1</v>
      </c>
      <c r="JD72" s="1">
        <v>1</v>
      </c>
      <c r="JE72" s="1">
        <v>1</v>
      </c>
      <c r="JF72" s="1">
        <v>1</v>
      </c>
      <c r="JG72" s="1">
        <v>1</v>
      </c>
      <c r="JH72" s="1">
        <v>1</v>
      </c>
      <c r="JI72" s="1">
        <v>1</v>
      </c>
      <c r="JJ72" s="1">
        <v>1</v>
      </c>
      <c r="JK72" s="1">
        <v>1</v>
      </c>
      <c r="JL72" s="1">
        <v>1</v>
      </c>
      <c r="JM72" s="1">
        <v>1</v>
      </c>
      <c r="JN72" s="1">
        <v>1</v>
      </c>
      <c r="JO72" s="1">
        <v>1</v>
      </c>
      <c r="JP72" s="1">
        <v>1</v>
      </c>
      <c r="JQ72" s="1">
        <v>1</v>
      </c>
      <c r="JV72" s="1">
        <v>1</v>
      </c>
      <c r="JW72" s="1">
        <v>1</v>
      </c>
      <c r="JX72" s="1">
        <v>1</v>
      </c>
      <c r="JY72" s="1">
        <v>1</v>
      </c>
      <c r="JZ72" s="1">
        <v>1</v>
      </c>
      <c r="KA72" s="1">
        <v>1</v>
      </c>
      <c r="KB72" s="1">
        <v>1</v>
      </c>
      <c r="KC72" s="1">
        <v>1</v>
      </c>
      <c r="KD72" s="1">
        <v>1</v>
      </c>
      <c r="KE72" s="1">
        <v>1</v>
      </c>
      <c r="KF72" s="1">
        <v>1</v>
      </c>
      <c r="KG72" s="1">
        <v>1</v>
      </c>
      <c r="KH72" s="1">
        <v>1</v>
      </c>
      <c r="KI72" s="1">
        <v>1</v>
      </c>
      <c r="KJ72" s="1">
        <v>1</v>
      </c>
      <c r="KK72" s="1">
        <v>1</v>
      </c>
      <c r="KL72" s="1">
        <f t="shared" si="186"/>
        <v>0</v>
      </c>
      <c r="KM72" s="1" t="e">
        <f t="shared" ca="1" si="187"/>
        <v>#NAME?</v>
      </c>
      <c r="KN72" s="1" t="e">
        <f t="shared" ca="1" si="188"/>
        <v>#NAME?</v>
      </c>
      <c r="KQ72" s="1">
        <v>1</v>
      </c>
      <c r="KR72" s="1">
        <v>1</v>
      </c>
      <c r="KS72" s="1">
        <v>1</v>
      </c>
      <c r="KT72" s="1">
        <v>1</v>
      </c>
      <c r="KU72" s="1">
        <v>1</v>
      </c>
      <c r="KV72" s="1">
        <v>1</v>
      </c>
      <c r="KW72" s="1">
        <v>1</v>
      </c>
      <c r="KX72" s="1">
        <v>1</v>
      </c>
      <c r="KZ72" s="1">
        <v>8.3564833514215522</v>
      </c>
      <c r="LA72" s="1">
        <v>8.3564833514215522</v>
      </c>
      <c r="LB72" s="1">
        <v>8.3564833514215522</v>
      </c>
      <c r="LC72" s="1">
        <v>8.3564833514215522</v>
      </c>
      <c r="LD72" s="1">
        <v>8.3564833514215522</v>
      </c>
      <c r="LE72" s="1">
        <v>8.3564833514215522</v>
      </c>
      <c r="LF72" s="1">
        <v>8.3564833514215522</v>
      </c>
      <c r="LG72" s="1">
        <v>8.3564833514215522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R72" s="1">
        <v>20</v>
      </c>
      <c r="LS72" s="1">
        <v>400</v>
      </c>
      <c r="LT72" s="1">
        <v>20</v>
      </c>
      <c r="LU72" s="1">
        <v>20</v>
      </c>
      <c r="LX72" s="1">
        <v>1</v>
      </c>
      <c r="LY72" s="1">
        <v>1</v>
      </c>
      <c r="LZ72" s="1">
        <v>1</v>
      </c>
      <c r="MA72" s="1">
        <v>1</v>
      </c>
      <c r="MB72" s="1">
        <v>1</v>
      </c>
      <c r="MC72" s="1">
        <v>1</v>
      </c>
      <c r="MD72" s="1">
        <v>1</v>
      </c>
      <c r="ME72" s="1">
        <v>1</v>
      </c>
      <c r="MF72" s="1">
        <v>1</v>
      </c>
      <c r="MG72" s="1">
        <v>1</v>
      </c>
      <c r="MH72" s="1">
        <v>1</v>
      </c>
      <c r="MI72" s="1">
        <v>1</v>
      </c>
      <c r="MJ72" s="1">
        <v>1</v>
      </c>
      <c r="MK72" s="1">
        <v>1</v>
      </c>
      <c r="ML72" s="1">
        <v>1</v>
      </c>
      <c r="MM72" s="1">
        <v>1</v>
      </c>
      <c r="MR72" s="1">
        <v>1</v>
      </c>
      <c r="MS72" s="1">
        <v>1</v>
      </c>
      <c r="MT72" s="1">
        <v>1</v>
      </c>
      <c r="MU72" s="1">
        <v>1</v>
      </c>
      <c r="MV72" s="1">
        <v>1</v>
      </c>
      <c r="MW72" s="1">
        <v>1</v>
      </c>
      <c r="MX72" s="1">
        <v>1</v>
      </c>
      <c r="MY72" s="1">
        <v>1</v>
      </c>
      <c r="MZ72" s="1">
        <v>1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f t="shared" si="189"/>
        <v>0</v>
      </c>
      <c r="NI72" s="1" t="e">
        <f t="shared" ca="1" si="190"/>
        <v>#NAME?</v>
      </c>
      <c r="NJ72" s="1" t="e">
        <f t="shared" ca="1" si="191"/>
        <v>#NAME?</v>
      </c>
      <c r="NM72" s="1">
        <v>1</v>
      </c>
      <c r="NN72" s="1">
        <v>1</v>
      </c>
      <c r="NO72" s="1">
        <v>1</v>
      </c>
      <c r="NP72" s="1">
        <v>1</v>
      </c>
      <c r="NQ72" s="1">
        <v>1</v>
      </c>
      <c r="NR72" s="1">
        <v>1</v>
      </c>
      <c r="NS72" s="1">
        <v>1</v>
      </c>
      <c r="NT72" s="1">
        <v>1</v>
      </c>
      <c r="NV72" s="1">
        <v>1.980931992708504E-2</v>
      </c>
      <c r="NW72" s="1">
        <v>1.980931992708504E-2</v>
      </c>
      <c r="NX72" s="1">
        <v>1.980931992708504E-2</v>
      </c>
      <c r="NY72" s="1">
        <v>1.980931992708504E-2</v>
      </c>
      <c r="NZ72" s="1">
        <v>1.980931992708504E-2</v>
      </c>
      <c r="OA72" s="1">
        <v>1.980931992708504E-2</v>
      </c>
      <c r="OB72" s="1">
        <v>1.980931992708504E-2</v>
      </c>
      <c r="OC72" s="1">
        <v>1.980931992708504E-2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N72" s="1">
        <v>1</v>
      </c>
      <c r="OO72" s="1">
        <v>1</v>
      </c>
      <c r="OP72" s="1">
        <v>1</v>
      </c>
      <c r="OQ72" s="1">
        <v>1</v>
      </c>
    </row>
    <row r="73" spans="1:407" s="1" customFormat="1" x14ac:dyDescent="0.25">
      <c r="A73" s="1">
        <v>1450</v>
      </c>
      <c r="B73" s="1">
        <v>200</v>
      </c>
      <c r="C73" s="1">
        <v>100</v>
      </c>
      <c r="D73" s="1" t="s">
        <v>579</v>
      </c>
      <c r="E73" s="1">
        <v>321.48210858000004</v>
      </c>
      <c r="F73" s="1">
        <v>104863.53987322003</v>
      </c>
      <c r="G73" s="1">
        <f t="shared" si="162"/>
        <v>1512.7937361770892</v>
      </c>
      <c r="H73" s="1" t="e">
        <f t="shared" ca="1" si="163"/>
        <v>#NAME?</v>
      </c>
      <c r="I73" s="1" t="e">
        <f t="shared" ca="1" si="164"/>
        <v>#NAME?</v>
      </c>
      <c r="J73" s="1">
        <f t="shared" si="165"/>
        <v>2.2171179902068967E-3</v>
      </c>
      <c r="K73" s="1" t="e">
        <f t="shared" ca="1" si="166"/>
        <v>#NAME?</v>
      </c>
      <c r="L73" s="1" t="e">
        <f t="shared" ca="1" si="167"/>
        <v>#NAME?</v>
      </c>
      <c r="M73" s="1">
        <v>0</v>
      </c>
      <c r="N73" s="1">
        <v>31810.27</v>
      </c>
      <c r="O73" s="1">
        <v>63734.264999999999</v>
      </c>
      <c r="P73" s="1">
        <v>5041708941.4750004</v>
      </c>
      <c r="Q73" s="1">
        <f t="shared" si="168"/>
        <v>979652406.38477564</v>
      </c>
      <c r="R73" s="1" t="e">
        <f t="shared" ca="1" si="169"/>
        <v>#NAME?</v>
      </c>
      <c r="S73" s="1" t="e">
        <f t="shared" ca="1" si="170"/>
        <v>#NAME?</v>
      </c>
      <c r="T73" s="1">
        <v>144900</v>
      </c>
      <c r="U73" s="2">
        <v>20996010000</v>
      </c>
      <c r="V73" s="2">
        <f t="shared" si="171"/>
        <v>0</v>
      </c>
      <c r="W73" s="2" t="e">
        <f t="shared" ca="1" si="172"/>
        <v>#NAME?</v>
      </c>
      <c r="X73" s="2" t="e">
        <f t="shared" ca="1" si="173"/>
        <v>#NAME?</v>
      </c>
      <c r="Y73" s="2">
        <f t="shared" si="174"/>
        <v>0.99931034482758618</v>
      </c>
      <c r="Z73" s="2" t="e">
        <f t="shared" ca="1" si="175"/>
        <v>#NAME?</v>
      </c>
      <c r="AA73" s="2" t="e">
        <f t="shared" ca="1" si="176"/>
        <v>#NAME?</v>
      </c>
      <c r="AB73" s="2">
        <v>1450</v>
      </c>
      <c r="AC73" s="2">
        <v>2102500</v>
      </c>
      <c r="AD73" s="2">
        <f t="shared" si="121"/>
        <v>2.0035751032606766</v>
      </c>
      <c r="AE73" s="2">
        <v>0</v>
      </c>
      <c r="AF73" s="2">
        <v>0</v>
      </c>
      <c r="AG73" s="2">
        <v>9856.5750000000007</v>
      </c>
      <c r="AH73" s="2">
        <v>99111087.135000005</v>
      </c>
      <c r="AI73" s="2">
        <v>144900</v>
      </c>
      <c r="AJ73" s="2">
        <v>0</v>
      </c>
      <c r="AK73" s="2">
        <v>0</v>
      </c>
      <c r="AL73" s="2"/>
      <c r="AM73" s="2"/>
      <c r="AN73" s="2">
        <v>727.68556701030923</v>
      </c>
      <c r="AO73" s="2">
        <v>563031.68556701031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</v>
      </c>
      <c r="BA73" s="2">
        <v>1</v>
      </c>
      <c r="BB73" s="2">
        <v>1</v>
      </c>
      <c r="BC73" s="2">
        <v>1</v>
      </c>
      <c r="BD73" s="2"/>
      <c r="BE73" s="2"/>
      <c r="BF73" s="2"/>
      <c r="BG73" s="2"/>
      <c r="BH73" s="2">
        <v>72720.97422680413</v>
      </c>
      <c r="BI73" s="2">
        <v>5623434382.6030931</v>
      </c>
      <c r="BJ73" s="2">
        <v>1</v>
      </c>
      <c r="BK73" s="2">
        <v>1</v>
      </c>
      <c r="BL73" s="2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f t="shared" si="177"/>
        <v>0</v>
      </c>
      <c r="BY73" s="1" t="e">
        <f t="shared" ca="1" si="178"/>
        <v>#NAME?</v>
      </c>
      <c r="BZ73" s="1" t="e">
        <f t="shared" ca="1" si="179"/>
        <v>#NAME?</v>
      </c>
      <c r="CC73" s="1">
        <v>0.97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0</v>
      </c>
      <c r="CM73" s="1">
        <v>-43057.772887515224</v>
      </c>
      <c r="CN73" s="1">
        <v>-43057.772887515224</v>
      </c>
      <c r="CO73" s="1">
        <v>-43057.772887515224</v>
      </c>
      <c r="CP73" s="1">
        <v>-43057.772887515224</v>
      </c>
      <c r="CQ73" s="1">
        <v>-43057.772887515224</v>
      </c>
      <c r="CR73" s="1">
        <v>-43057.772887515224</v>
      </c>
      <c r="CS73" s="1">
        <v>-43057.772887515224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D73" s="1">
        <v>0</v>
      </c>
      <c r="DE73" s="1">
        <v>0</v>
      </c>
      <c r="DF73" s="1">
        <v>0</v>
      </c>
      <c r="DG73" s="1">
        <v>0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ED73" s="1">
        <v>8.4700000000000006</v>
      </c>
      <c r="EE73" s="1">
        <v>143.07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f t="shared" si="180"/>
        <v>0</v>
      </c>
      <c r="EU73" s="1" t="e">
        <f t="shared" ca="1" si="181"/>
        <v>#NAME?</v>
      </c>
      <c r="EV73" s="1" t="e">
        <f t="shared" ca="1" si="182"/>
        <v>#NAME?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H73" s="1">
        <v>31.949842463186823</v>
      </c>
      <c r="FI73" s="1">
        <v>-32.324349550080164</v>
      </c>
      <c r="FJ73" s="1">
        <v>-32.324349550080164</v>
      </c>
      <c r="FK73" s="1">
        <v>-32.324349550080164</v>
      </c>
      <c r="FL73" s="1">
        <v>-32.324349550080164</v>
      </c>
      <c r="FM73" s="1">
        <v>-32.324349550080164</v>
      </c>
      <c r="FN73" s="1">
        <v>-32.324349550080164</v>
      </c>
      <c r="FO73" s="1">
        <v>-32.324349550080164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Z73" s="1">
        <v>106.76396736269582</v>
      </c>
      <c r="GA73" s="1">
        <v>11398.544729366376</v>
      </c>
      <c r="GB73" s="1">
        <v>106.75156949879788</v>
      </c>
      <c r="GC73" s="1">
        <v>106.76425961762442</v>
      </c>
      <c r="GF73" s="1">
        <v>652.21649484536078</v>
      </c>
      <c r="GG73" s="1">
        <v>462166.59793814435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1</v>
      </c>
      <c r="GS73" s="1">
        <v>1</v>
      </c>
      <c r="GT73" s="1">
        <v>1</v>
      </c>
      <c r="GU73" s="1">
        <v>1</v>
      </c>
      <c r="GZ73" s="1">
        <v>65174.123711340209</v>
      </c>
      <c r="HA73" s="1">
        <v>4615488780.2783508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  <c r="HG73" s="1">
        <v>1</v>
      </c>
      <c r="HH73" s="1">
        <v>1</v>
      </c>
      <c r="HI73" s="1">
        <v>1</v>
      </c>
      <c r="HJ73" s="1">
        <v>1</v>
      </c>
      <c r="HK73" s="1">
        <v>1</v>
      </c>
      <c r="HL73" s="1">
        <v>1</v>
      </c>
      <c r="HM73" s="1">
        <v>1</v>
      </c>
      <c r="HN73" s="1">
        <v>1</v>
      </c>
      <c r="HO73" s="1">
        <v>1</v>
      </c>
      <c r="HP73" s="1">
        <f t="shared" si="183"/>
        <v>0</v>
      </c>
      <c r="HQ73" s="1" t="e">
        <f t="shared" ca="1" si="184"/>
        <v>#NAME?</v>
      </c>
      <c r="HR73" s="1" t="e">
        <f t="shared" ca="1" si="185"/>
        <v>#NAME?</v>
      </c>
      <c r="HU73" s="1">
        <v>0.97</v>
      </c>
      <c r="HV73" s="1">
        <v>1</v>
      </c>
      <c r="HW73" s="1">
        <v>1</v>
      </c>
      <c r="HX73" s="1">
        <v>1</v>
      </c>
      <c r="HY73" s="1">
        <v>1</v>
      </c>
      <c r="HZ73" s="1">
        <v>1</v>
      </c>
      <c r="IA73" s="1">
        <v>1</v>
      </c>
      <c r="IB73" s="1">
        <v>1</v>
      </c>
      <c r="ID73" s="1">
        <v>0</v>
      </c>
      <c r="IE73" s="1">
        <v>-50.519285878702377</v>
      </c>
      <c r="IF73" s="1">
        <v>-50.519285878702377</v>
      </c>
      <c r="IG73" s="1">
        <v>-50.519285878702377</v>
      </c>
      <c r="IH73" s="1">
        <v>-50.519285878702377</v>
      </c>
      <c r="II73" s="1">
        <v>-50.519285878702377</v>
      </c>
      <c r="IJ73" s="1">
        <v>-50.519285878702377</v>
      </c>
      <c r="IK73" s="1">
        <v>-50.519285878702377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V73" s="1">
        <v>0</v>
      </c>
      <c r="IW73" s="1">
        <v>0</v>
      </c>
      <c r="IX73" s="1">
        <v>0</v>
      </c>
      <c r="IY73" s="1">
        <v>0</v>
      </c>
      <c r="JB73" s="1">
        <v>1</v>
      </c>
      <c r="JC73" s="1">
        <v>1</v>
      </c>
      <c r="JD73" s="1">
        <v>1</v>
      </c>
      <c r="JE73" s="1">
        <v>1</v>
      </c>
      <c r="JF73" s="1">
        <v>1</v>
      </c>
      <c r="JG73" s="1">
        <v>1</v>
      </c>
      <c r="JH73" s="1">
        <v>1</v>
      </c>
      <c r="JI73" s="1">
        <v>1</v>
      </c>
      <c r="JJ73" s="1">
        <v>1</v>
      </c>
      <c r="JK73" s="1">
        <v>1</v>
      </c>
      <c r="JL73" s="1">
        <v>1</v>
      </c>
      <c r="JM73" s="1">
        <v>1</v>
      </c>
      <c r="JN73" s="1">
        <v>1</v>
      </c>
      <c r="JO73" s="1">
        <v>1</v>
      </c>
      <c r="JP73" s="1">
        <v>1</v>
      </c>
      <c r="JQ73" s="1">
        <v>1</v>
      </c>
      <c r="JV73" s="1">
        <v>1</v>
      </c>
      <c r="JW73" s="1">
        <v>1</v>
      </c>
      <c r="JX73" s="1">
        <v>1</v>
      </c>
      <c r="JY73" s="1">
        <v>1</v>
      </c>
      <c r="JZ73" s="1">
        <v>1</v>
      </c>
      <c r="KA73" s="1">
        <v>1</v>
      </c>
      <c r="KB73" s="1">
        <v>1</v>
      </c>
      <c r="KC73" s="1">
        <v>1</v>
      </c>
      <c r="KD73" s="1">
        <v>1</v>
      </c>
      <c r="KE73" s="1">
        <v>1</v>
      </c>
      <c r="KF73" s="1">
        <v>1</v>
      </c>
      <c r="KG73" s="1">
        <v>1</v>
      </c>
      <c r="KH73" s="1">
        <v>1</v>
      </c>
      <c r="KI73" s="1">
        <v>1</v>
      </c>
      <c r="KJ73" s="1">
        <v>1</v>
      </c>
      <c r="KK73" s="1">
        <v>1</v>
      </c>
      <c r="KL73" s="1">
        <f t="shared" si="186"/>
        <v>0</v>
      </c>
      <c r="KM73" s="1" t="e">
        <f t="shared" ca="1" si="187"/>
        <v>#NAME?</v>
      </c>
      <c r="KN73" s="1" t="e">
        <f t="shared" ca="1" si="188"/>
        <v>#NAME?</v>
      </c>
      <c r="KQ73" s="1">
        <v>1</v>
      </c>
      <c r="KR73" s="1">
        <v>1</v>
      </c>
      <c r="KS73" s="1">
        <v>1</v>
      </c>
      <c r="KT73" s="1">
        <v>1</v>
      </c>
      <c r="KU73" s="1">
        <v>1</v>
      </c>
      <c r="KV73" s="1">
        <v>1</v>
      </c>
      <c r="KW73" s="1">
        <v>1</v>
      </c>
      <c r="KX73" s="1">
        <v>1</v>
      </c>
      <c r="KZ73" s="1">
        <v>8.2717559894369348</v>
      </c>
      <c r="LA73" s="1">
        <v>8.2717559894369348</v>
      </c>
      <c r="LB73" s="1">
        <v>8.2717559894369348</v>
      </c>
      <c r="LC73" s="1">
        <v>8.2717559894369348</v>
      </c>
      <c r="LD73" s="1">
        <v>8.2717559894369348</v>
      </c>
      <c r="LE73" s="1">
        <v>8.2717559894369348</v>
      </c>
      <c r="LF73" s="1">
        <v>8.2717559894369348</v>
      </c>
      <c r="LG73" s="1">
        <v>8.2717559894369348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R73" s="1">
        <v>20</v>
      </c>
      <c r="LS73" s="1">
        <v>400</v>
      </c>
      <c r="LT73" s="1">
        <v>20</v>
      </c>
      <c r="LU73" s="1">
        <v>20</v>
      </c>
      <c r="LX73" s="1">
        <v>1</v>
      </c>
      <c r="LY73" s="1">
        <v>1</v>
      </c>
      <c r="LZ73" s="1">
        <v>1</v>
      </c>
      <c r="MA73" s="1">
        <v>1</v>
      </c>
      <c r="MB73" s="1">
        <v>1</v>
      </c>
      <c r="MC73" s="1">
        <v>1</v>
      </c>
      <c r="MD73" s="1">
        <v>1</v>
      </c>
      <c r="ME73" s="1">
        <v>1</v>
      </c>
      <c r="MF73" s="1">
        <v>1</v>
      </c>
      <c r="MG73" s="1">
        <v>1</v>
      </c>
      <c r="MH73" s="1">
        <v>1</v>
      </c>
      <c r="MI73" s="1">
        <v>1</v>
      </c>
      <c r="MJ73" s="1">
        <v>1</v>
      </c>
      <c r="MK73" s="1">
        <v>1</v>
      </c>
      <c r="ML73" s="1">
        <v>1</v>
      </c>
      <c r="MM73" s="1">
        <v>1</v>
      </c>
      <c r="MR73" s="1">
        <v>1</v>
      </c>
      <c r="MS73" s="1">
        <v>1</v>
      </c>
      <c r="MT73" s="1">
        <v>1</v>
      </c>
      <c r="MU73" s="1">
        <v>1</v>
      </c>
      <c r="MV73" s="1">
        <v>1</v>
      </c>
      <c r="MW73" s="1">
        <v>1</v>
      </c>
      <c r="MX73" s="1">
        <v>1</v>
      </c>
      <c r="MY73" s="1">
        <v>1</v>
      </c>
      <c r="MZ73" s="1">
        <v>1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f t="shared" si="189"/>
        <v>0</v>
      </c>
      <c r="NI73" s="1" t="e">
        <f t="shared" ca="1" si="190"/>
        <v>#NAME?</v>
      </c>
      <c r="NJ73" s="1" t="e">
        <f t="shared" ca="1" si="191"/>
        <v>#NAME?</v>
      </c>
      <c r="NM73" s="1">
        <v>1</v>
      </c>
      <c r="NN73" s="1">
        <v>1</v>
      </c>
      <c r="NO73" s="1">
        <v>1</v>
      </c>
      <c r="NP73" s="1">
        <v>1</v>
      </c>
      <c r="NQ73" s="1">
        <v>1</v>
      </c>
      <c r="NR73" s="1">
        <v>1</v>
      </c>
      <c r="NS73" s="1">
        <v>1</v>
      </c>
      <c r="NT73" s="1">
        <v>1</v>
      </c>
      <c r="NV73" s="1">
        <v>1.1998353994666701E-2</v>
      </c>
      <c r="NW73" s="1">
        <v>1.1998353994666701E-2</v>
      </c>
      <c r="NX73" s="1">
        <v>1.1998353994666701E-2</v>
      </c>
      <c r="NY73" s="1">
        <v>1.1998353994666701E-2</v>
      </c>
      <c r="NZ73" s="1">
        <v>1.1998353994666701E-2</v>
      </c>
      <c r="OA73" s="1">
        <v>1.1998353994666701E-2</v>
      </c>
      <c r="OB73" s="1">
        <v>1.1998353994666701E-2</v>
      </c>
      <c r="OC73" s="1">
        <v>1.1998353994666701E-2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N73" s="1">
        <v>1</v>
      </c>
      <c r="OO73" s="1">
        <v>1</v>
      </c>
      <c r="OP73" s="1">
        <v>1</v>
      </c>
      <c r="OQ73" s="1">
        <v>1</v>
      </c>
    </row>
    <row r="74" spans="1:407" s="1" customFormat="1" x14ac:dyDescent="0.25">
      <c r="A74" s="1">
        <v>1500</v>
      </c>
      <c r="B74" s="1">
        <v>200</v>
      </c>
      <c r="C74" s="1">
        <v>100</v>
      </c>
      <c r="D74" s="1" t="s">
        <v>580</v>
      </c>
      <c r="E74" s="1">
        <v>330.33516432499988</v>
      </c>
      <c r="F74" s="1">
        <v>111392.7439130979</v>
      </c>
      <c r="G74" s="1">
        <f t="shared" si="162"/>
        <v>2271.4231234732288</v>
      </c>
      <c r="H74" s="1" t="e">
        <f t="shared" ref="H74:H79" ca="1" si="192">E74-КОРЕНЬ(G74)/КОРЕНЬ(B74)*$B$1</f>
        <v>#NAME?</v>
      </c>
      <c r="I74" s="1" t="e">
        <f t="shared" ref="I74:I79" ca="1" si="193">E74+КОРЕНЬ(G74)/КОРЕНЬ(B74)*$B$1</f>
        <v>#NAME?</v>
      </c>
      <c r="J74" s="1">
        <f t="shared" si="165"/>
        <v>2.2022344288333325E-3</v>
      </c>
      <c r="K74" s="1" t="e">
        <f t="shared" ref="K74:K79" ca="1" si="194">J74-КОРЕНЬ(G74)/КОРЕНЬ(B74)*$B$1</f>
        <v>#NAME?</v>
      </c>
      <c r="L74" s="1" t="e">
        <f t="shared" ref="L74:L79" ca="1" si="195">J74+КОРЕНЬ(G74)/КОРЕНЬ(B74)*$B$1</f>
        <v>#NAME?</v>
      </c>
      <c r="M74" s="1">
        <v>0</v>
      </c>
      <c r="N74" s="1">
        <v>35716.42</v>
      </c>
      <c r="O74" s="1">
        <v>73840.02</v>
      </c>
      <c r="P74" s="1">
        <v>6587088313.0600004</v>
      </c>
      <c r="Q74" s="1">
        <f t="shared" si="168"/>
        <v>1134739759.4595995</v>
      </c>
      <c r="R74" s="1" t="e">
        <f t="shared" ref="R74:R79" ca="1" si="196">O74-КОРЕНЬ(Q74)/КОРЕНЬ(B74)*$B$1</f>
        <v>#NAME?</v>
      </c>
      <c r="S74" s="1" t="e">
        <f t="shared" ref="S74:S79" ca="1" si="197">O74+КОРЕНЬ(Q74)/КОРЕНЬ(B74)*$B$1</f>
        <v>#NAME?</v>
      </c>
      <c r="T74" s="1">
        <v>149900</v>
      </c>
      <c r="U74" s="2">
        <v>22470010000</v>
      </c>
      <c r="V74" s="2">
        <f t="shared" si="171"/>
        <v>0</v>
      </c>
      <c r="W74" s="2" t="e">
        <f t="shared" ref="W74:W79" ca="1" si="198">T74-КОРЕНЬ(V74)/КОРЕНЬ(B74)*$B$1</f>
        <v>#NAME?</v>
      </c>
      <c r="X74" s="2" t="e">
        <f t="shared" ref="X74:X79" ca="1" si="199">T74+КОРЕНЬ(V74)/КОРЕНЬ(B74)*$B$1</f>
        <v>#NAME?</v>
      </c>
      <c r="Y74" s="2">
        <f t="shared" si="174"/>
        <v>0.9993333333333333</v>
      </c>
      <c r="Z74" s="2" t="e">
        <f t="shared" ref="Z74:Z79" ca="1" si="200">Y74-КОРЕНЬ(V74)/КОРЕНЬ(B74)*$B$1</f>
        <v>#NAME?</v>
      </c>
      <c r="AA74" s="2" t="e">
        <f t="shared" ref="AA74:AA79" ca="1" si="201">Y74+КОРЕНЬ(V74)/КОРЕНЬ(B74)*$B$1</f>
        <v>#NAME?</v>
      </c>
      <c r="AB74" s="2">
        <v>1500</v>
      </c>
      <c r="AC74" s="2">
        <v>2250000</v>
      </c>
      <c r="AD74" s="2">
        <f t="shared" si="121"/>
        <v>2.067397012354542</v>
      </c>
      <c r="AE74" s="2">
        <v>0</v>
      </c>
      <c r="AF74" s="2">
        <v>0</v>
      </c>
      <c r="AG74" s="2">
        <v>10090.23</v>
      </c>
      <c r="AH74" s="2">
        <v>103798752.83</v>
      </c>
      <c r="AI74" s="2">
        <v>149900</v>
      </c>
      <c r="AJ74" s="2">
        <v>0</v>
      </c>
      <c r="AK74" s="2">
        <v>0</v>
      </c>
      <c r="AL74" s="2"/>
      <c r="AM74" s="2"/>
      <c r="AN74" s="2">
        <v>724.0408163265306</v>
      </c>
      <c r="AO74" s="2">
        <v>554150.63265306118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</v>
      </c>
      <c r="BA74" s="2">
        <v>1</v>
      </c>
      <c r="BB74" s="2">
        <v>1</v>
      </c>
      <c r="BC74" s="2">
        <v>1</v>
      </c>
      <c r="BD74" s="2"/>
      <c r="BE74" s="2"/>
      <c r="BF74" s="2"/>
      <c r="BG74" s="2"/>
      <c r="BH74" s="2">
        <v>72352.729591836731</v>
      </c>
      <c r="BI74" s="2">
        <v>5534059731.8724489</v>
      </c>
      <c r="BJ74" s="2">
        <v>1</v>
      </c>
      <c r="BK74" s="2">
        <v>1</v>
      </c>
      <c r="BL74" s="2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f t="shared" si="177"/>
        <v>0</v>
      </c>
      <c r="BY74" s="1" t="e">
        <f t="shared" ref="BY74:BY79" ca="1" si="202">BN74-КОРЕНЬ(BP74)/КОРЕНЬ(B74)*$B$1</f>
        <v>#NAME?</v>
      </c>
      <c r="BZ74" s="1" t="e">
        <f t="shared" ref="BZ74:BZ79" ca="1" si="203">BN74+КОРЕНЬ(BP74)/КОРЕНЬ(B74)*$B$1</f>
        <v>#NAME?</v>
      </c>
      <c r="CC74" s="1">
        <v>0.98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0</v>
      </c>
      <c r="CM74" s="1">
        <v>-50852.422327070737</v>
      </c>
      <c r="CN74" s="1">
        <v>-50852.422327070737</v>
      </c>
      <c r="CO74" s="1">
        <v>-50852.422327070737</v>
      </c>
      <c r="CP74" s="1">
        <v>-50852.422327070737</v>
      </c>
      <c r="CQ74" s="1">
        <v>-50852.422327070737</v>
      </c>
      <c r="CR74" s="1">
        <v>-50852.422327070737</v>
      </c>
      <c r="CS74" s="1">
        <v>-50852.422327070737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D74" s="1">
        <v>0</v>
      </c>
      <c r="DE74" s="1">
        <v>0</v>
      </c>
      <c r="DF74" s="1">
        <v>0</v>
      </c>
      <c r="DG74" s="1">
        <v>0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ED74" s="1">
        <v>8.2100000000000009</v>
      </c>
      <c r="EE74" s="1">
        <v>124.09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f t="shared" si="180"/>
        <v>0</v>
      </c>
      <c r="EU74" s="1" t="e">
        <f t="shared" ref="EU74:EU79" ca="1" si="204">BN74-КОРЕНЬ(BP74)/КОРЕНЬ(B74)*$B$1</f>
        <v>#NAME?</v>
      </c>
      <c r="EV74" s="1" t="e">
        <f t="shared" ref="EV74:EV79" ca="1" si="205">BN74+КОРЕНЬ(BP74)/КОРЕНЬ(B74)*$B$1</f>
        <v>#NAME?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H74" s="1">
        <v>28.204903084457186</v>
      </c>
      <c r="FI74" s="1">
        <v>-36.084796514571245</v>
      </c>
      <c r="FJ74" s="1">
        <v>-36.084796514571245</v>
      </c>
      <c r="FK74" s="1">
        <v>-36.084796514571245</v>
      </c>
      <c r="FL74" s="1">
        <v>-36.084796514571245</v>
      </c>
      <c r="FM74" s="1">
        <v>-36.084796514571245</v>
      </c>
      <c r="FN74" s="1">
        <v>-36.084796514571245</v>
      </c>
      <c r="FO74" s="1">
        <v>-36.084796514571245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Z74" s="1">
        <v>106.76181623025444</v>
      </c>
      <c r="GA74" s="1">
        <v>11398.085509178072</v>
      </c>
      <c r="GB74" s="1">
        <v>106.70804092946197</v>
      </c>
      <c r="GC74" s="1">
        <v>106.76427245669082</v>
      </c>
      <c r="GF74" s="1">
        <v>646.69035532994928</v>
      </c>
      <c r="GG74" s="1">
        <v>453293.97969543148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GZ74" s="1">
        <v>64620.1116751269</v>
      </c>
      <c r="HA74" s="1">
        <v>4526617887.9593906</v>
      </c>
      <c r="HB74" s="1">
        <v>1</v>
      </c>
      <c r="HC74" s="1">
        <v>1</v>
      </c>
      <c r="HD74" s="1">
        <v>1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1</v>
      </c>
      <c r="HO74" s="1">
        <v>1</v>
      </c>
      <c r="HP74" s="1">
        <f t="shared" si="183"/>
        <v>0</v>
      </c>
      <c r="HQ74" s="1" t="e">
        <f t="shared" ref="HQ74:HQ79" ca="1" si="206">BN74-КОРЕНЬ(BP74)/КОРЕНЬ(B74)*$B$1</f>
        <v>#NAME?</v>
      </c>
      <c r="HR74" s="1" t="e">
        <f t="shared" ref="HR74:HR79" ca="1" si="207">BN74+КОРЕНЬ(BP74)/КОРЕНЬ(B74)*$B$1</f>
        <v>#NAME?</v>
      </c>
      <c r="HU74" s="1">
        <v>0.98499999999999999</v>
      </c>
      <c r="HV74" s="1">
        <v>1</v>
      </c>
      <c r="HW74" s="1">
        <v>1</v>
      </c>
      <c r="HX74" s="1">
        <v>1</v>
      </c>
      <c r="HY74" s="1">
        <v>1</v>
      </c>
      <c r="HZ74" s="1">
        <v>1</v>
      </c>
      <c r="IA74" s="1">
        <v>1</v>
      </c>
      <c r="IB74" s="1">
        <v>1</v>
      </c>
      <c r="ID74" s="1">
        <v>0</v>
      </c>
      <c r="IE74" s="1">
        <v>-54.001559132075108</v>
      </c>
      <c r="IF74" s="1">
        <v>-54.001559132075108</v>
      </c>
      <c r="IG74" s="1">
        <v>-54.001559132075108</v>
      </c>
      <c r="IH74" s="1">
        <v>-54.001559132075108</v>
      </c>
      <c r="II74" s="1">
        <v>-54.001559132075108</v>
      </c>
      <c r="IJ74" s="1">
        <v>-54.001559132075108</v>
      </c>
      <c r="IK74" s="1">
        <v>-54.001559132075108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V74" s="1">
        <v>0</v>
      </c>
      <c r="IW74" s="1">
        <v>0</v>
      </c>
      <c r="IX74" s="1">
        <v>0</v>
      </c>
      <c r="IY74" s="1">
        <v>0</v>
      </c>
      <c r="JB74" s="1">
        <v>1</v>
      </c>
      <c r="JC74" s="1">
        <v>1</v>
      </c>
      <c r="JD74" s="1">
        <v>1</v>
      </c>
      <c r="JE74" s="1">
        <v>1</v>
      </c>
      <c r="JF74" s="1">
        <v>1</v>
      </c>
      <c r="JG74" s="1">
        <v>1</v>
      </c>
      <c r="JH74" s="1">
        <v>1</v>
      </c>
      <c r="JI74" s="1">
        <v>1</v>
      </c>
      <c r="JJ74" s="1">
        <v>1</v>
      </c>
      <c r="JK74" s="1">
        <v>1</v>
      </c>
      <c r="JL74" s="1">
        <v>1</v>
      </c>
      <c r="JM74" s="1">
        <v>1</v>
      </c>
      <c r="JN74" s="1">
        <v>1</v>
      </c>
      <c r="JO74" s="1">
        <v>1</v>
      </c>
      <c r="JP74" s="1">
        <v>1</v>
      </c>
      <c r="JQ74" s="1">
        <v>1</v>
      </c>
      <c r="JV74" s="1">
        <v>1</v>
      </c>
      <c r="JW74" s="1">
        <v>1</v>
      </c>
      <c r="JX74" s="1">
        <v>1</v>
      </c>
      <c r="JY74" s="1">
        <v>1</v>
      </c>
      <c r="JZ74" s="1">
        <v>1</v>
      </c>
      <c r="KA74" s="1">
        <v>1</v>
      </c>
      <c r="KB74" s="1">
        <v>1</v>
      </c>
      <c r="KC74" s="1">
        <v>1</v>
      </c>
      <c r="KD74" s="1">
        <v>1</v>
      </c>
      <c r="KE74" s="1">
        <v>1</v>
      </c>
      <c r="KF74" s="1">
        <v>1</v>
      </c>
      <c r="KG74" s="1">
        <v>1</v>
      </c>
      <c r="KH74" s="1">
        <v>1</v>
      </c>
      <c r="KI74" s="1">
        <v>1</v>
      </c>
      <c r="KJ74" s="1">
        <v>1</v>
      </c>
      <c r="KK74" s="1">
        <v>1</v>
      </c>
      <c r="KL74" s="1">
        <f t="shared" si="186"/>
        <v>0</v>
      </c>
      <c r="KM74" s="1" t="e">
        <f t="shared" ref="KM74:KM79" ca="1" si="208">BN74-КОРЕНЬ(BP74)/КОРЕНЬ(B74)*$B$1</f>
        <v>#NAME?</v>
      </c>
      <c r="KN74" s="1" t="e">
        <f t="shared" ref="KN74:KN79" ca="1" si="209">BN74+КОРЕНЬ(BP74)/КОРЕНЬ(B74)*$B$1</f>
        <v>#NAME?</v>
      </c>
      <c r="KQ74" s="1">
        <v>1</v>
      </c>
      <c r="KR74" s="1">
        <v>1</v>
      </c>
      <c r="KS74" s="1">
        <v>1</v>
      </c>
      <c r="KT74" s="1">
        <v>1</v>
      </c>
      <c r="KU74" s="1">
        <v>1</v>
      </c>
      <c r="KV74" s="1">
        <v>1</v>
      </c>
      <c r="KW74" s="1">
        <v>1</v>
      </c>
      <c r="KX74" s="1">
        <v>1</v>
      </c>
      <c r="KZ74" s="1">
        <v>8.1522867023050729</v>
      </c>
      <c r="LA74" s="1">
        <v>8.1522867023050729</v>
      </c>
      <c r="LB74" s="1">
        <v>8.1522867023050729</v>
      </c>
      <c r="LC74" s="1">
        <v>8.1522867023050729</v>
      </c>
      <c r="LD74" s="1">
        <v>8.1522867023050729</v>
      </c>
      <c r="LE74" s="1">
        <v>8.1522867023050729</v>
      </c>
      <c r="LF74" s="1">
        <v>8.1522867023050729</v>
      </c>
      <c r="LG74" s="1">
        <v>8.1522867023050729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R74" s="1">
        <v>20</v>
      </c>
      <c r="LS74" s="1">
        <v>400</v>
      </c>
      <c r="LT74" s="1">
        <v>20</v>
      </c>
      <c r="LU74" s="1">
        <v>20</v>
      </c>
      <c r="LX74" s="1">
        <v>1</v>
      </c>
      <c r="LY74" s="1">
        <v>1</v>
      </c>
      <c r="LZ74" s="1">
        <v>1</v>
      </c>
      <c r="MA74" s="1">
        <v>1</v>
      </c>
      <c r="MB74" s="1">
        <v>1</v>
      </c>
      <c r="MC74" s="1">
        <v>1</v>
      </c>
      <c r="MD74" s="1">
        <v>1</v>
      </c>
      <c r="ME74" s="1">
        <v>1</v>
      </c>
      <c r="MF74" s="1">
        <v>1</v>
      </c>
      <c r="MG74" s="1">
        <v>1</v>
      </c>
      <c r="MH74" s="1">
        <v>1</v>
      </c>
      <c r="MI74" s="1">
        <v>1</v>
      </c>
      <c r="MJ74" s="1">
        <v>1</v>
      </c>
      <c r="MK74" s="1">
        <v>1</v>
      </c>
      <c r="ML74" s="1">
        <v>1</v>
      </c>
      <c r="MM74" s="1">
        <v>1</v>
      </c>
      <c r="MR74" s="1">
        <v>1</v>
      </c>
      <c r="MS74" s="1">
        <v>1</v>
      </c>
      <c r="MT74" s="1">
        <v>1</v>
      </c>
      <c r="MU74" s="1">
        <v>1</v>
      </c>
      <c r="MV74" s="1">
        <v>1</v>
      </c>
      <c r="MW74" s="1">
        <v>1</v>
      </c>
      <c r="MX74" s="1">
        <v>1</v>
      </c>
      <c r="MY74" s="1">
        <v>1</v>
      </c>
      <c r="MZ74" s="1">
        <v>1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f t="shared" si="189"/>
        <v>0</v>
      </c>
      <c r="NI74" s="1" t="e">
        <f t="shared" ref="NI74:NI79" ca="1" si="210">BN74-КОРЕНЬ(BP74)/КОРЕНЬ(B74)*$B$1</f>
        <v>#NAME?</v>
      </c>
      <c r="NJ74" s="1" t="e">
        <f t="shared" ref="NJ74:NJ79" ca="1" si="211">BN74+КОРЕНЬ(BP74)/КОРЕНЬ(B74)*$B$1</f>
        <v>#NAME?</v>
      </c>
      <c r="NM74" s="1">
        <v>1</v>
      </c>
      <c r="NN74" s="1">
        <v>1</v>
      </c>
      <c r="NO74" s="1">
        <v>1</v>
      </c>
      <c r="NP74" s="1">
        <v>1</v>
      </c>
      <c r="NQ74" s="1">
        <v>1</v>
      </c>
      <c r="NR74" s="1">
        <v>1</v>
      </c>
      <c r="NS74" s="1">
        <v>1</v>
      </c>
      <c r="NT74" s="1">
        <v>1</v>
      </c>
      <c r="NV74" s="1">
        <v>1.1706433618081187E-2</v>
      </c>
      <c r="NW74" s="1">
        <v>1.1706433618081187E-2</v>
      </c>
      <c r="NX74" s="1">
        <v>1.1706433618081187E-2</v>
      </c>
      <c r="NY74" s="1">
        <v>1.1706433618081187E-2</v>
      </c>
      <c r="NZ74" s="1">
        <v>1.1706433618081187E-2</v>
      </c>
      <c r="OA74" s="1">
        <v>1.1706433618081187E-2</v>
      </c>
      <c r="OB74" s="1">
        <v>1.1706433618081187E-2</v>
      </c>
      <c r="OC74" s="1">
        <v>1.1706433618081187E-2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N74" s="1">
        <v>1</v>
      </c>
      <c r="OO74" s="1">
        <v>1</v>
      </c>
      <c r="OP74" s="1">
        <v>1</v>
      </c>
      <c r="OQ74" s="1">
        <v>1</v>
      </c>
    </row>
    <row r="75" spans="1:407" s="1" customFormat="1" x14ac:dyDescent="0.25">
      <c r="A75" s="1">
        <v>1550</v>
      </c>
      <c r="B75" s="1">
        <v>200</v>
      </c>
      <c r="C75" s="1">
        <v>100</v>
      </c>
      <c r="D75" s="1" t="s">
        <v>581</v>
      </c>
      <c r="E75" s="1">
        <v>331.01228216500022</v>
      </c>
      <c r="F75" s="1">
        <v>114032.36731843</v>
      </c>
      <c r="G75" s="1">
        <f t="shared" si="162"/>
        <v>4463.2363743482856</v>
      </c>
      <c r="H75" s="1" t="e">
        <f t="shared" ca="1" si="192"/>
        <v>#NAME?</v>
      </c>
      <c r="I75" s="1" t="e">
        <f t="shared" ca="1" si="193"/>
        <v>#NAME?</v>
      </c>
      <c r="J75" s="1">
        <f t="shared" si="165"/>
        <v>2.1355631107419369E-3</v>
      </c>
      <c r="K75" s="1" t="e">
        <f t="shared" ca="1" si="194"/>
        <v>#NAME?</v>
      </c>
      <c r="L75" s="1" t="e">
        <f t="shared" ca="1" si="195"/>
        <v>#NAME?</v>
      </c>
      <c r="M75" s="1">
        <v>0</v>
      </c>
      <c r="N75" s="1">
        <v>38724.195</v>
      </c>
      <c r="O75" s="1">
        <v>80479.8</v>
      </c>
      <c r="P75" s="1">
        <v>7758896756</v>
      </c>
      <c r="Q75" s="1">
        <f t="shared" si="168"/>
        <v>1281898547.9599991</v>
      </c>
      <c r="R75" s="1" t="e">
        <f t="shared" ca="1" si="196"/>
        <v>#NAME?</v>
      </c>
      <c r="S75" s="1" t="e">
        <f t="shared" ca="1" si="197"/>
        <v>#NAME?</v>
      </c>
      <c r="T75" s="1">
        <v>154900</v>
      </c>
      <c r="U75" s="2">
        <v>23994010000</v>
      </c>
      <c r="V75" s="2">
        <f t="shared" si="171"/>
        <v>0</v>
      </c>
      <c r="W75" s="2" t="e">
        <f t="shared" ca="1" si="198"/>
        <v>#NAME?</v>
      </c>
      <c r="X75" s="2" t="e">
        <f t="shared" ca="1" si="199"/>
        <v>#NAME?</v>
      </c>
      <c r="Y75" s="2">
        <f t="shared" si="174"/>
        <v>0.99935483870967745</v>
      </c>
      <c r="Z75" s="2" t="e">
        <f t="shared" ca="1" si="200"/>
        <v>#NAME?</v>
      </c>
      <c r="AA75" s="2" t="e">
        <f t="shared" ca="1" si="201"/>
        <v>#NAME?</v>
      </c>
      <c r="AB75" s="2">
        <v>1550</v>
      </c>
      <c r="AC75" s="2">
        <v>2402500</v>
      </c>
      <c r="AD75" s="2">
        <f t="shared" si="121"/>
        <v>2.0782820662895638</v>
      </c>
      <c r="AE75" s="2">
        <v>0</v>
      </c>
      <c r="AF75" s="2">
        <v>0</v>
      </c>
      <c r="AG75" s="2">
        <v>10240.115</v>
      </c>
      <c r="AH75" s="2">
        <v>109878075.075</v>
      </c>
      <c r="AI75" s="2">
        <v>154900</v>
      </c>
      <c r="AJ75" s="2">
        <v>0</v>
      </c>
      <c r="AK75" s="2">
        <v>0</v>
      </c>
      <c r="AL75" s="2"/>
      <c r="AM75" s="2"/>
      <c r="AN75" s="2">
        <v>712.16243654822335</v>
      </c>
      <c r="AO75" s="2">
        <v>545384.28426395939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</v>
      </c>
      <c r="BA75" s="2">
        <v>1</v>
      </c>
      <c r="BB75" s="2">
        <v>1</v>
      </c>
      <c r="BC75" s="2">
        <v>1</v>
      </c>
      <c r="BD75" s="2"/>
      <c r="BE75" s="2"/>
      <c r="BF75" s="2"/>
      <c r="BG75" s="2"/>
      <c r="BH75" s="2">
        <v>71168.350253807104</v>
      </c>
      <c r="BI75" s="2">
        <v>5447028710.9593906</v>
      </c>
      <c r="BJ75" s="2">
        <v>1</v>
      </c>
      <c r="BK75" s="2">
        <v>1</v>
      </c>
      <c r="BL75" s="2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f t="shared" si="177"/>
        <v>0</v>
      </c>
      <c r="BY75" s="1" t="e">
        <f t="shared" ca="1" si="202"/>
        <v>#NAME?</v>
      </c>
      <c r="BZ75" s="1" t="e">
        <f t="shared" ca="1" si="203"/>
        <v>#NAME?</v>
      </c>
      <c r="CC75" s="1">
        <v>0.98499999999999999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0</v>
      </c>
      <c r="CM75" s="1">
        <v>-46425.644193419896</v>
      </c>
      <c r="CN75" s="1">
        <v>-46425.644193419896</v>
      </c>
      <c r="CO75" s="1">
        <v>-46425.644193419896</v>
      </c>
      <c r="CP75" s="1">
        <v>-46425.644193419896</v>
      </c>
      <c r="CQ75" s="1">
        <v>-46425.644193419896</v>
      </c>
      <c r="CR75" s="1">
        <v>-46425.644193419896</v>
      </c>
      <c r="CS75" s="1">
        <v>-46425.644193419896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D75" s="1">
        <v>0</v>
      </c>
      <c r="DE75" s="1">
        <v>0</v>
      </c>
      <c r="DF75" s="1">
        <v>0</v>
      </c>
      <c r="DG75" s="1">
        <v>0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ED75" s="1">
        <v>8.0350000000000001</v>
      </c>
      <c r="EE75" s="1">
        <v>116.83499999999999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f t="shared" si="180"/>
        <v>0</v>
      </c>
      <c r="EU75" s="1" t="e">
        <f t="shared" ca="1" si="204"/>
        <v>#NAME?</v>
      </c>
      <c r="EV75" s="1" t="e">
        <f t="shared" ca="1" si="205"/>
        <v>#NAME?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H75" s="1">
        <v>29.147182600368801</v>
      </c>
      <c r="FI75" s="1">
        <v>-31.453834135432256</v>
      </c>
      <c r="FJ75" s="1">
        <v>-31.453834135432256</v>
      </c>
      <c r="FK75" s="1">
        <v>-31.453834135432256</v>
      </c>
      <c r="FL75" s="1">
        <v>-31.453834135432256</v>
      </c>
      <c r="FM75" s="1">
        <v>-31.453834135432256</v>
      </c>
      <c r="FN75" s="1">
        <v>-31.453834135432256</v>
      </c>
      <c r="FO75" s="1">
        <v>-31.453834135432256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Z75" s="1">
        <v>106.76220087348005</v>
      </c>
      <c r="GA75" s="1">
        <v>11398.167549748472</v>
      </c>
      <c r="GB75" s="1">
        <v>106.72077699920575</v>
      </c>
      <c r="GC75" s="1">
        <v>106.76451336995028</v>
      </c>
      <c r="GF75" s="1">
        <v>638.10152284263961</v>
      </c>
      <c r="GG75" s="1">
        <v>445500.24365482235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1</v>
      </c>
      <c r="GT75" s="1">
        <v>1</v>
      </c>
      <c r="GU75" s="1">
        <v>1</v>
      </c>
      <c r="GZ75" s="1">
        <v>63764.411167512691</v>
      </c>
      <c r="HA75" s="1">
        <v>4449277817.5989847</v>
      </c>
      <c r="HB75" s="1">
        <v>1</v>
      </c>
      <c r="HC75" s="1">
        <v>1</v>
      </c>
      <c r="HD75" s="1">
        <v>1</v>
      </c>
      <c r="HE75" s="1">
        <v>1</v>
      </c>
      <c r="HF75" s="1">
        <v>1</v>
      </c>
      <c r="HG75" s="1">
        <v>1</v>
      </c>
      <c r="HH75" s="1">
        <v>1</v>
      </c>
      <c r="HI75" s="1">
        <v>1</v>
      </c>
      <c r="HJ75" s="1">
        <v>1</v>
      </c>
      <c r="HK75" s="1">
        <v>1</v>
      </c>
      <c r="HL75" s="1">
        <v>1</v>
      </c>
      <c r="HM75" s="1">
        <v>1</v>
      </c>
      <c r="HN75" s="1">
        <v>1</v>
      </c>
      <c r="HO75" s="1">
        <v>1</v>
      </c>
      <c r="HP75" s="1">
        <f t="shared" si="183"/>
        <v>0</v>
      </c>
      <c r="HQ75" s="1" t="e">
        <f t="shared" ca="1" si="206"/>
        <v>#NAME?</v>
      </c>
      <c r="HR75" s="1" t="e">
        <f t="shared" ca="1" si="207"/>
        <v>#NAME?</v>
      </c>
      <c r="HU75" s="1">
        <v>0.98499999999999999</v>
      </c>
      <c r="HV75" s="1">
        <v>1</v>
      </c>
      <c r="HW75" s="1">
        <v>1</v>
      </c>
      <c r="HX75" s="1">
        <v>1</v>
      </c>
      <c r="HY75" s="1">
        <v>1</v>
      </c>
      <c r="HZ75" s="1">
        <v>1</v>
      </c>
      <c r="IA75" s="1">
        <v>1</v>
      </c>
      <c r="IB75" s="1">
        <v>1</v>
      </c>
      <c r="ID75" s="1">
        <v>0</v>
      </c>
      <c r="IE75" s="1">
        <v>-51.352460667075711</v>
      </c>
      <c r="IF75" s="1">
        <v>-51.352460667075711</v>
      </c>
      <c r="IG75" s="1">
        <v>-51.352460667075711</v>
      </c>
      <c r="IH75" s="1">
        <v>-51.352460667075711</v>
      </c>
      <c r="II75" s="1">
        <v>-51.352460667075711</v>
      </c>
      <c r="IJ75" s="1">
        <v>-51.352460667075711</v>
      </c>
      <c r="IK75" s="1">
        <v>-51.352460667075711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V75" s="1">
        <v>0</v>
      </c>
      <c r="IW75" s="1">
        <v>0</v>
      </c>
      <c r="IX75" s="1">
        <v>0</v>
      </c>
      <c r="IY75" s="1">
        <v>0</v>
      </c>
      <c r="JB75" s="1">
        <v>1</v>
      </c>
      <c r="JC75" s="1">
        <v>1</v>
      </c>
      <c r="JD75" s="1">
        <v>1</v>
      </c>
      <c r="JE75" s="1">
        <v>1</v>
      </c>
      <c r="JF75" s="1">
        <v>1</v>
      </c>
      <c r="JG75" s="1">
        <v>1</v>
      </c>
      <c r="JH75" s="1">
        <v>1</v>
      </c>
      <c r="JI75" s="1">
        <v>1</v>
      </c>
      <c r="JJ75" s="1">
        <v>1</v>
      </c>
      <c r="JK75" s="1">
        <v>1</v>
      </c>
      <c r="JL75" s="1">
        <v>1</v>
      </c>
      <c r="JM75" s="1">
        <v>1</v>
      </c>
      <c r="JN75" s="1">
        <v>1</v>
      </c>
      <c r="JO75" s="1">
        <v>1</v>
      </c>
      <c r="JP75" s="1">
        <v>1</v>
      </c>
      <c r="JQ75" s="1">
        <v>1</v>
      </c>
      <c r="JV75" s="1">
        <v>1</v>
      </c>
      <c r="JW75" s="1">
        <v>1</v>
      </c>
      <c r="JX75" s="1">
        <v>1</v>
      </c>
      <c r="JY75" s="1">
        <v>1</v>
      </c>
      <c r="JZ75" s="1">
        <v>1</v>
      </c>
      <c r="KA75" s="1">
        <v>1</v>
      </c>
      <c r="KB75" s="1">
        <v>1</v>
      </c>
      <c r="KC75" s="1">
        <v>1</v>
      </c>
      <c r="KD75" s="1">
        <v>1</v>
      </c>
      <c r="KE75" s="1">
        <v>1</v>
      </c>
      <c r="KF75" s="1">
        <v>1</v>
      </c>
      <c r="KG75" s="1">
        <v>1</v>
      </c>
      <c r="KH75" s="1">
        <v>1</v>
      </c>
      <c r="KI75" s="1">
        <v>1</v>
      </c>
      <c r="KJ75" s="1">
        <v>1</v>
      </c>
      <c r="KK75" s="1">
        <v>1</v>
      </c>
      <c r="KL75" s="1">
        <f t="shared" si="186"/>
        <v>0</v>
      </c>
      <c r="KM75" s="1" t="e">
        <f t="shared" ca="1" si="208"/>
        <v>#NAME?</v>
      </c>
      <c r="KN75" s="1" t="e">
        <f t="shared" ca="1" si="209"/>
        <v>#NAME?</v>
      </c>
      <c r="KQ75" s="1">
        <v>1</v>
      </c>
      <c r="KR75" s="1">
        <v>1</v>
      </c>
      <c r="KS75" s="1">
        <v>1</v>
      </c>
      <c r="KT75" s="1">
        <v>1</v>
      </c>
      <c r="KU75" s="1">
        <v>1</v>
      </c>
      <c r="KV75" s="1">
        <v>1</v>
      </c>
      <c r="KW75" s="1">
        <v>1</v>
      </c>
      <c r="KX75" s="1">
        <v>1</v>
      </c>
      <c r="KZ75" s="1">
        <v>8.5098145569229118</v>
      </c>
      <c r="LA75" s="1">
        <v>8.5098145569229118</v>
      </c>
      <c r="LB75" s="1">
        <v>8.5098145569229118</v>
      </c>
      <c r="LC75" s="1">
        <v>8.5098145569229118</v>
      </c>
      <c r="LD75" s="1">
        <v>8.5098145569229118</v>
      </c>
      <c r="LE75" s="1">
        <v>8.5098145569229118</v>
      </c>
      <c r="LF75" s="1">
        <v>8.5098145569229118</v>
      </c>
      <c r="LG75" s="1">
        <v>8.5098145569229118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R75" s="1">
        <v>20</v>
      </c>
      <c r="LS75" s="1">
        <v>400</v>
      </c>
      <c r="LT75" s="1">
        <v>20</v>
      </c>
      <c r="LU75" s="1">
        <v>20</v>
      </c>
      <c r="LX75" s="1">
        <v>1</v>
      </c>
      <c r="LY75" s="1">
        <v>1</v>
      </c>
      <c r="LZ75" s="1">
        <v>1</v>
      </c>
      <c r="MA75" s="1">
        <v>1</v>
      </c>
      <c r="MB75" s="1">
        <v>1</v>
      </c>
      <c r="MC75" s="1">
        <v>1</v>
      </c>
      <c r="MD75" s="1">
        <v>1</v>
      </c>
      <c r="ME75" s="1">
        <v>1</v>
      </c>
      <c r="MF75" s="1">
        <v>1</v>
      </c>
      <c r="MG75" s="1">
        <v>1</v>
      </c>
      <c r="MH75" s="1">
        <v>1</v>
      </c>
      <c r="MI75" s="1">
        <v>1</v>
      </c>
      <c r="MJ75" s="1">
        <v>1</v>
      </c>
      <c r="MK75" s="1">
        <v>1</v>
      </c>
      <c r="ML75" s="1">
        <v>1</v>
      </c>
      <c r="MM75" s="1">
        <v>1</v>
      </c>
      <c r="MR75" s="1">
        <v>1</v>
      </c>
      <c r="MS75" s="1">
        <v>1</v>
      </c>
      <c r="MT75" s="1">
        <v>1</v>
      </c>
      <c r="MU75" s="1">
        <v>1</v>
      </c>
      <c r="MV75" s="1">
        <v>1</v>
      </c>
      <c r="MW75" s="1">
        <v>1</v>
      </c>
      <c r="MX75" s="1">
        <v>1</v>
      </c>
      <c r="MY75" s="1">
        <v>1</v>
      </c>
      <c r="MZ75" s="1">
        <v>1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f t="shared" si="189"/>
        <v>0</v>
      </c>
      <c r="NI75" s="1" t="e">
        <f t="shared" ca="1" si="210"/>
        <v>#NAME?</v>
      </c>
      <c r="NJ75" s="1" t="e">
        <f t="shared" ca="1" si="211"/>
        <v>#NAME?</v>
      </c>
      <c r="NM75" s="1">
        <v>1</v>
      </c>
      <c r="NN75" s="1">
        <v>1</v>
      </c>
      <c r="NO75" s="1">
        <v>1</v>
      </c>
      <c r="NP75" s="1">
        <v>1</v>
      </c>
      <c r="NQ75" s="1">
        <v>1</v>
      </c>
      <c r="NR75" s="1">
        <v>1</v>
      </c>
      <c r="NS75" s="1">
        <v>1</v>
      </c>
      <c r="NT75" s="1">
        <v>1</v>
      </c>
      <c r="NV75" s="1">
        <v>2.2712423757251989E-2</v>
      </c>
      <c r="NW75" s="1">
        <v>2.2712423757251989E-2</v>
      </c>
      <c r="NX75" s="1">
        <v>2.2712423757251989E-2</v>
      </c>
      <c r="NY75" s="1">
        <v>2.2712423757251989E-2</v>
      </c>
      <c r="NZ75" s="1">
        <v>2.2712423757251989E-2</v>
      </c>
      <c r="OA75" s="1">
        <v>2.2712423757251989E-2</v>
      </c>
      <c r="OB75" s="1">
        <v>2.2712423757251989E-2</v>
      </c>
      <c r="OC75" s="1">
        <v>2.2712423757251989E-2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N75" s="1">
        <v>1</v>
      </c>
      <c r="OO75" s="1">
        <v>1</v>
      </c>
      <c r="OP75" s="1">
        <v>1</v>
      </c>
      <c r="OQ75" s="1">
        <v>1</v>
      </c>
    </row>
    <row r="76" spans="1:407" s="1" customFormat="1" x14ac:dyDescent="0.25">
      <c r="A76" s="1">
        <v>1600</v>
      </c>
      <c r="B76" s="1">
        <v>200</v>
      </c>
      <c r="C76" s="1">
        <v>100</v>
      </c>
      <c r="D76" s="1" t="s">
        <v>582</v>
      </c>
      <c r="E76" s="1">
        <v>360.39778686499989</v>
      </c>
      <c r="F76" s="1">
        <v>131877.37265170793</v>
      </c>
      <c r="G76" s="1">
        <f t="shared" si="162"/>
        <v>1990.8078745180537</v>
      </c>
      <c r="H76" s="1" t="e">
        <f t="shared" ca="1" si="192"/>
        <v>#NAME?</v>
      </c>
      <c r="I76" s="1" t="e">
        <f t="shared" ca="1" si="193"/>
        <v>#NAME?</v>
      </c>
      <c r="J76" s="1">
        <f t="shared" si="165"/>
        <v>2.2524861679062494E-3</v>
      </c>
      <c r="K76" s="1" t="e">
        <f t="shared" ca="1" si="194"/>
        <v>#NAME?</v>
      </c>
      <c r="L76" s="1" t="e">
        <f t="shared" ca="1" si="195"/>
        <v>#NAME?</v>
      </c>
      <c r="M76" s="1">
        <v>0</v>
      </c>
      <c r="N76" s="1">
        <v>40363.925000000003</v>
      </c>
      <c r="O76" s="1">
        <v>85886.78</v>
      </c>
      <c r="P76" s="1">
        <v>9162550977.7700005</v>
      </c>
      <c r="Q76" s="1">
        <f t="shared" si="168"/>
        <v>1786011999.0016003</v>
      </c>
      <c r="R76" s="1" t="e">
        <f t="shared" ca="1" si="196"/>
        <v>#NAME?</v>
      </c>
      <c r="S76" s="1" t="e">
        <f t="shared" ca="1" si="197"/>
        <v>#NAME?</v>
      </c>
      <c r="T76" s="1">
        <v>159900</v>
      </c>
      <c r="U76" s="2">
        <v>25568010000</v>
      </c>
      <c r="V76" s="2">
        <f t="shared" si="171"/>
        <v>0</v>
      </c>
      <c r="W76" s="2" t="e">
        <f t="shared" ca="1" si="198"/>
        <v>#NAME?</v>
      </c>
      <c r="X76" s="2" t="e">
        <f t="shared" ca="1" si="199"/>
        <v>#NAME?</v>
      </c>
      <c r="Y76" s="2">
        <f t="shared" si="174"/>
        <v>0.99937500000000001</v>
      </c>
      <c r="Z76" s="2" t="e">
        <f t="shared" ca="1" si="200"/>
        <v>#NAME?</v>
      </c>
      <c r="AA76" s="2" t="e">
        <f t="shared" ca="1" si="201"/>
        <v>#NAME?</v>
      </c>
      <c r="AB76" s="2">
        <v>1600</v>
      </c>
      <c r="AC76" s="2">
        <v>2560000</v>
      </c>
      <c r="AD76" s="2">
        <f t="shared" si="121"/>
        <v>2.1278104148692178</v>
      </c>
      <c r="AE76" s="2">
        <v>0</v>
      </c>
      <c r="AF76" s="2">
        <v>0</v>
      </c>
      <c r="AG76" s="2">
        <v>10520.16</v>
      </c>
      <c r="AH76" s="2">
        <v>112747621.62</v>
      </c>
      <c r="AI76" s="2">
        <v>159900</v>
      </c>
      <c r="AJ76" s="2">
        <v>0</v>
      </c>
      <c r="AK76" s="2">
        <v>0</v>
      </c>
      <c r="AL76" s="2"/>
      <c r="AM76" s="2"/>
      <c r="AN76" s="2">
        <v>738.91326530612241</v>
      </c>
      <c r="AO76" s="2">
        <v>600966.68877551018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</v>
      </c>
      <c r="BA76" s="2">
        <v>1</v>
      </c>
      <c r="BB76" s="2">
        <v>1</v>
      </c>
      <c r="BC76" s="2">
        <v>1</v>
      </c>
      <c r="BD76" s="2"/>
      <c r="BE76" s="2"/>
      <c r="BF76" s="2"/>
      <c r="BG76" s="2"/>
      <c r="BH76" s="2">
        <v>73839.765306122456</v>
      </c>
      <c r="BI76" s="2">
        <v>6002154630.0612249</v>
      </c>
      <c r="BJ76" s="2">
        <v>1</v>
      </c>
      <c r="BK76" s="2">
        <v>1</v>
      </c>
      <c r="BL76" s="2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f t="shared" si="177"/>
        <v>0</v>
      </c>
      <c r="BY76" s="1" t="e">
        <f t="shared" ca="1" si="202"/>
        <v>#NAME?</v>
      </c>
      <c r="BZ76" s="1" t="e">
        <f t="shared" ca="1" si="203"/>
        <v>#NAME?</v>
      </c>
      <c r="CC76" s="1">
        <v>0.98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0</v>
      </c>
      <c r="CM76" s="1">
        <v>-51721.559090678878</v>
      </c>
      <c r="CN76" s="1">
        <v>-51721.559090678878</v>
      </c>
      <c r="CO76" s="1">
        <v>-51721.559090678878</v>
      </c>
      <c r="CP76" s="1">
        <v>-51721.559090678878</v>
      </c>
      <c r="CQ76" s="1">
        <v>-51721.559090678878</v>
      </c>
      <c r="CR76" s="1">
        <v>-51721.559090678878</v>
      </c>
      <c r="CS76" s="1">
        <v>-51721.559090678878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D76" s="1">
        <v>0</v>
      </c>
      <c r="DE76" s="1">
        <v>0</v>
      </c>
      <c r="DF76" s="1">
        <v>0</v>
      </c>
      <c r="DG76" s="1">
        <v>0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ED76" s="1">
        <v>7.7149999999999999</v>
      </c>
      <c r="EE76" s="1">
        <v>110.97499999999999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f t="shared" si="180"/>
        <v>0</v>
      </c>
      <c r="EU76" s="1" t="e">
        <f t="shared" ca="1" si="204"/>
        <v>#NAME?</v>
      </c>
      <c r="EV76" s="1" t="e">
        <f t="shared" ca="1" si="205"/>
        <v>#NAME?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H76" s="1">
        <v>29.841141901606292</v>
      </c>
      <c r="FI76" s="1">
        <v>-29.28323345871669</v>
      </c>
      <c r="FJ76" s="1">
        <v>-29.28323345871669</v>
      </c>
      <c r="FK76" s="1">
        <v>-29.28323345871669</v>
      </c>
      <c r="FL76" s="1">
        <v>-29.28323345871669</v>
      </c>
      <c r="FM76" s="1">
        <v>-29.28323345871669</v>
      </c>
      <c r="FN76" s="1">
        <v>-29.28323345871669</v>
      </c>
      <c r="FO76" s="1">
        <v>-29.28323345871669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Z76" s="1">
        <v>106.76172938871552</v>
      </c>
      <c r="GA76" s="1">
        <v>11398.066908187666</v>
      </c>
      <c r="GB76" s="1">
        <v>106.72075931234181</v>
      </c>
      <c r="GC76" s="1">
        <v>106.76363217415492</v>
      </c>
      <c r="GF76" s="1">
        <v>669.9396984924623</v>
      </c>
      <c r="GG76" s="1">
        <v>509880.50251256279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GZ76" s="1">
        <v>66944.39698492462</v>
      </c>
      <c r="HA76" s="1">
        <v>5092181594.798995</v>
      </c>
      <c r="HB76" s="1">
        <v>1</v>
      </c>
      <c r="HC76" s="1">
        <v>1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1</v>
      </c>
      <c r="HK76" s="1">
        <v>1</v>
      </c>
      <c r="HL76" s="1">
        <v>1</v>
      </c>
      <c r="HM76" s="1">
        <v>1</v>
      </c>
      <c r="HN76" s="1">
        <v>1</v>
      </c>
      <c r="HO76" s="1">
        <v>1</v>
      </c>
      <c r="HP76" s="1">
        <f t="shared" si="183"/>
        <v>0</v>
      </c>
      <c r="HQ76" s="1" t="e">
        <f t="shared" ca="1" si="206"/>
        <v>#NAME?</v>
      </c>
      <c r="HR76" s="1" t="e">
        <f t="shared" ca="1" si="207"/>
        <v>#NAME?</v>
      </c>
      <c r="HU76" s="1">
        <v>0.995</v>
      </c>
      <c r="HV76" s="1">
        <v>1</v>
      </c>
      <c r="HW76" s="1">
        <v>1</v>
      </c>
      <c r="HX76" s="1">
        <v>1</v>
      </c>
      <c r="HY76" s="1">
        <v>1</v>
      </c>
      <c r="HZ76" s="1">
        <v>1</v>
      </c>
      <c r="IA76" s="1">
        <v>1</v>
      </c>
      <c r="IB76" s="1">
        <v>1</v>
      </c>
      <c r="ID76" s="1">
        <v>0</v>
      </c>
      <c r="IE76" s="1">
        <v>-54.184339737170021</v>
      </c>
      <c r="IF76" s="1">
        <v>-54.184339737170021</v>
      </c>
      <c r="IG76" s="1">
        <v>-54.184339737170021</v>
      </c>
      <c r="IH76" s="1">
        <v>-54.184339737170021</v>
      </c>
      <c r="II76" s="1">
        <v>-54.184339737170021</v>
      </c>
      <c r="IJ76" s="1">
        <v>-54.184339737170021</v>
      </c>
      <c r="IK76" s="1">
        <v>-54.184339737170021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V76" s="1">
        <v>0</v>
      </c>
      <c r="IW76" s="1">
        <v>0</v>
      </c>
      <c r="IX76" s="1">
        <v>0</v>
      </c>
      <c r="IY76" s="1">
        <v>0</v>
      </c>
      <c r="JB76" s="1">
        <v>1</v>
      </c>
      <c r="JC76" s="1">
        <v>1</v>
      </c>
      <c r="JD76" s="1">
        <v>1</v>
      </c>
      <c r="JE76" s="1">
        <v>1</v>
      </c>
      <c r="JF76" s="1">
        <v>1</v>
      </c>
      <c r="JG76" s="1">
        <v>1</v>
      </c>
      <c r="JH76" s="1">
        <v>1</v>
      </c>
      <c r="JI76" s="1">
        <v>1</v>
      </c>
      <c r="JJ76" s="1">
        <v>1</v>
      </c>
      <c r="JK76" s="1">
        <v>1</v>
      </c>
      <c r="JL76" s="1">
        <v>1</v>
      </c>
      <c r="JM76" s="1">
        <v>1</v>
      </c>
      <c r="JN76" s="1">
        <v>1</v>
      </c>
      <c r="JO76" s="1">
        <v>1</v>
      </c>
      <c r="JP76" s="1">
        <v>1</v>
      </c>
      <c r="JQ76" s="1">
        <v>1</v>
      </c>
      <c r="JV76" s="1">
        <v>1</v>
      </c>
      <c r="JW76" s="1">
        <v>1</v>
      </c>
      <c r="JX76" s="1">
        <v>1</v>
      </c>
      <c r="JY76" s="1">
        <v>1</v>
      </c>
      <c r="JZ76" s="1">
        <v>1</v>
      </c>
      <c r="KA76" s="1">
        <v>1</v>
      </c>
      <c r="KB76" s="1">
        <v>1</v>
      </c>
      <c r="KC76" s="1">
        <v>1</v>
      </c>
      <c r="KD76" s="1">
        <v>1</v>
      </c>
      <c r="KE76" s="1">
        <v>1</v>
      </c>
      <c r="KF76" s="1">
        <v>1</v>
      </c>
      <c r="KG76" s="1">
        <v>1</v>
      </c>
      <c r="KH76" s="1">
        <v>1</v>
      </c>
      <c r="KI76" s="1">
        <v>1</v>
      </c>
      <c r="KJ76" s="1">
        <v>1</v>
      </c>
      <c r="KK76" s="1">
        <v>1</v>
      </c>
      <c r="KL76" s="1">
        <f t="shared" si="186"/>
        <v>0</v>
      </c>
      <c r="KM76" s="1" t="e">
        <f t="shared" ca="1" si="208"/>
        <v>#NAME?</v>
      </c>
      <c r="KN76" s="1" t="e">
        <f t="shared" ca="1" si="209"/>
        <v>#NAME?</v>
      </c>
      <c r="KQ76" s="1">
        <v>1</v>
      </c>
      <c r="KR76" s="1">
        <v>1</v>
      </c>
      <c r="KS76" s="1">
        <v>1</v>
      </c>
      <c r="KT76" s="1">
        <v>1</v>
      </c>
      <c r="KU76" s="1">
        <v>1</v>
      </c>
      <c r="KV76" s="1">
        <v>1</v>
      </c>
      <c r="KW76" s="1">
        <v>1</v>
      </c>
      <c r="KX76" s="1">
        <v>1</v>
      </c>
      <c r="KZ76" s="1">
        <v>7.9602594444449828</v>
      </c>
      <c r="LA76" s="1">
        <v>7.9602594444449828</v>
      </c>
      <c r="LB76" s="1">
        <v>7.9602594444449828</v>
      </c>
      <c r="LC76" s="1">
        <v>7.9602594444449828</v>
      </c>
      <c r="LD76" s="1">
        <v>7.9602594444449828</v>
      </c>
      <c r="LE76" s="1">
        <v>7.9602594444449828</v>
      </c>
      <c r="LF76" s="1">
        <v>7.9602594444449828</v>
      </c>
      <c r="LG76" s="1">
        <v>7.9602594444449828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R76" s="1">
        <v>20</v>
      </c>
      <c r="LS76" s="1">
        <v>400</v>
      </c>
      <c r="LT76" s="1">
        <v>20</v>
      </c>
      <c r="LU76" s="1">
        <v>20</v>
      </c>
      <c r="LX76" s="1">
        <v>1</v>
      </c>
      <c r="LY76" s="1">
        <v>1</v>
      </c>
      <c r="LZ76" s="1">
        <v>1</v>
      </c>
      <c r="MA76" s="1">
        <v>1</v>
      </c>
      <c r="MB76" s="1">
        <v>1</v>
      </c>
      <c r="MC76" s="1">
        <v>1</v>
      </c>
      <c r="MD76" s="1">
        <v>1</v>
      </c>
      <c r="ME76" s="1">
        <v>1</v>
      </c>
      <c r="MF76" s="1">
        <v>1</v>
      </c>
      <c r="MG76" s="1">
        <v>1</v>
      </c>
      <c r="MH76" s="1">
        <v>1</v>
      </c>
      <c r="MI76" s="1">
        <v>1</v>
      </c>
      <c r="MJ76" s="1">
        <v>1</v>
      </c>
      <c r="MK76" s="1">
        <v>1</v>
      </c>
      <c r="ML76" s="1">
        <v>1</v>
      </c>
      <c r="MM76" s="1">
        <v>1</v>
      </c>
      <c r="MR76" s="1">
        <v>1</v>
      </c>
      <c r="MS76" s="1">
        <v>1</v>
      </c>
      <c r="MT76" s="1">
        <v>1</v>
      </c>
      <c r="MU76" s="1">
        <v>1</v>
      </c>
      <c r="MV76" s="1">
        <v>1</v>
      </c>
      <c r="MW76" s="1">
        <v>1</v>
      </c>
      <c r="MX76" s="1">
        <v>1</v>
      </c>
      <c r="MY76" s="1">
        <v>1</v>
      </c>
      <c r="MZ76" s="1">
        <v>1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f t="shared" si="189"/>
        <v>0</v>
      </c>
      <c r="NI76" s="1" t="e">
        <f t="shared" ca="1" si="210"/>
        <v>#NAME?</v>
      </c>
      <c r="NJ76" s="1" t="e">
        <f t="shared" ca="1" si="211"/>
        <v>#NAME?</v>
      </c>
      <c r="NM76" s="1">
        <v>1</v>
      </c>
      <c r="NN76" s="1">
        <v>1</v>
      </c>
      <c r="NO76" s="1">
        <v>1</v>
      </c>
      <c r="NP76" s="1">
        <v>1</v>
      </c>
      <c r="NQ76" s="1">
        <v>1</v>
      </c>
      <c r="NR76" s="1">
        <v>1</v>
      </c>
      <c r="NS76" s="1">
        <v>1</v>
      </c>
      <c r="NT76" s="1">
        <v>1</v>
      </c>
      <c r="NV76" s="1">
        <v>1.1045869295463423E-2</v>
      </c>
      <c r="NW76" s="1">
        <v>1.1045869295463423E-2</v>
      </c>
      <c r="NX76" s="1">
        <v>1.1045869295463423E-2</v>
      </c>
      <c r="NY76" s="1">
        <v>1.1045869295463423E-2</v>
      </c>
      <c r="NZ76" s="1">
        <v>1.1045869295463423E-2</v>
      </c>
      <c r="OA76" s="1">
        <v>1.1045869295463423E-2</v>
      </c>
      <c r="OB76" s="1">
        <v>1.1045869295463423E-2</v>
      </c>
      <c r="OC76" s="1">
        <v>1.1045869295463423E-2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N76" s="1">
        <v>1</v>
      </c>
      <c r="OO76" s="1">
        <v>1</v>
      </c>
      <c r="OP76" s="1">
        <v>1</v>
      </c>
      <c r="OQ76" s="1">
        <v>1</v>
      </c>
    </row>
    <row r="77" spans="1:407" s="1" customFormat="1" x14ac:dyDescent="0.25">
      <c r="A77" s="1">
        <v>1650</v>
      </c>
      <c r="B77" s="1">
        <v>200</v>
      </c>
      <c r="C77" s="1">
        <v>100</v>
      </c>
      <c r="D77" s="1" t="s">
        <v>583</v>
      </c>
      <c r="E77" s="1">
        <v>363.10180543500007</v>
      </c>
      <c r="F77" s="1">
        <v>134866.61958494867</v>
      </c>
      <c r="G77" s="1">
        <f t="shared" si="162"/>
        <v>3023.6984747920069</v>
      </c>
      <c r="H77" s="1" t="e">
        <f t="shared" ca="1" si="192"/>
        <v>#NAME?</v>
      </c>
      <c r="I77" s="1" t="e">
        <f t="shared" ca="1" si="193"/>
        <v>#NAME?</v>
      </c>
      <c r="J77" s="1">
        <f t="shared" si="165"/>
        <v>2.200617002636364E-3</v>
      </c>
      <c r="K77" s="1" t="e">
        <f t="shared" ca="1" si="194"/>
        <v>#NAME?</v>
      </c>
      <c r="L77" s="1" t="e">
        <f t="shared" ca="1" si="195"/>
        <v>#NAME?</v>
      </c>
      <c r="M77" s="1">
        <v>0</v>
      </c>
      <c r="N77" s="1">
        <v>42738.894999999997</v>
      </c>
      <c r="O77" s="1">
        <v>88637.4</v>
      </c>
      <c r="P77" s="1">
        <v>9280338371.1700001</v>
      </c>
      <c r="Q77" s="1">
        <f t="shared" si="168"/>
        <v>1423749692.4100008</v>
      </c>
      <c r="R77" s="1" t="e">
        <f t="shared" ca="1" si="196"/>
        <v>#NAME?</v>
      </c>
      <c r="S77" s="1" t="e">
        <f t="shared" ca="1" si="197"/>
        <v>#NAME?</v>
      </c>
      <c r="T77" s="1">
        <v>164900</v>
      </c>
      <c r="U77" s="2">
        <v>27192010000</v>
      </c>
      <c r="V77" s="2">
        <f t="shared" si="171"/>
        <v>0</v>
      </c>
      <c r="W77" s="2" t="e">
        <f t="shared" ca="1" si="198"/>
        <v>#NAME?</v>
      </c>
      <c r="X77" s="2" t="e">
        <f t="shared" ca="1" si="199"/>
        <v>#NAME?</v>
      </c>
      <c r="Y77" s="2">
        <f t="shared" si="174"/>
        <v>0.99939393939393939</v>
      </c>
      <c r="Z77" s="2" t="e">
        <f t="shared" ca="1" si="200"/>
        <v>#NAME?</v>
      </c>
      <c r="AA77" s="2" t="e">
        <f t="shared" ca="1" si="201"/>
        <v>#NAME?</v>
      </c>
      <c r="AB77" s="2">
        <v>1650</v>
      </c>
      <c r="AC77" s="2">
        <v>2722500</v>
      </c>
      <c r="AD77" s="2">
        <f t="shared" si="121"/>
        <v>2.0739282098893761</v>
      </c>
      <c r="AE77" s="2">
        <v>0</v>
      </c>
      <c r="AF77" s="2">
        <v>0</v>
      </c>
      <c r="AG77" s="2">
        <v>10726.6</v>
      </c>
      <c r="AH77" s="2">
        <v>117113405.47</v>
      </c>
      <c r="AI77" s="2">
        <v>164900</v>
      </c>
      <c r="AJ77" s="2">
        <v>0</v>
      </c>
      <c r="AK77" s="2">
        <v>0</v>
      </c>
      <c r="AL77" s="2"/>
      <c r="AM77" s="2"/>
      <c r="AN77" s="2">
        <v>749.2311557788945</v>
      </c>
      <c r="AO77" s="2">
        <v>616738.08542713569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/>
      <c r="BE77" s="2"/>
      <c r="BF77" s="2"/>
      <c r="BG77" s="2"/>
      <c r="BH77" s="2">
        <v>74868.899497487437</v>
      </c>
      <c r="BI77" s="2">
        <v>6159181387.7035179</v>
      </c>
      <c r="BJ77" s="2">
        <v>1</v>
      </c>
      <c r="BK77" s="2">
        <v>1</v>
      </c>
      <c r="BL77" s="2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f t="shared" si="177"/>
        <v>0</v>
      </c>
      <c r="BY77" s="1" t="e">
        <f t="shared" ca="1" si="202"/>
        <v>#NAME?</v>
      </c>
      <c r="BZ77" s="1" t="e">
        <f t="shared" ca="1" si="203"/>
        <v>#NAME?</v>
      </c>
      <c r="CC77" s="1">
        <v>0.995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0</v>
      </c>
      <c r="CM77" s="1">
        <v>-49225.209727471702</v>
      </c>
      <c r="CN77" s="1">
        <v>-49225.209727471702</v>
      </c>
      <c r="CO77" s="1">
        <v>-49225.209727471702</v>
      </c>
      <c r="CP77" s="1">
        <v>-49225.209727471702</v>
      </c>
      <c r="CQ77" s="1">
        <v>-49225.209727471702</v>
      </c>
      <c r="CR77" s="1">
        <v>-49225.209727471702</v>
      </c>
      <c r="CS77" s="1">
        <v>-49225.209727471702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D77" s="1">
        <v>0</v>
      </c>
      <c r="DE77" s="1">
        <v>0</v>
      </c>
      <c r="DF77" s="1">
        <v>0</v>
      </c>
      <c r="DG77" s="1">
        <v>0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ED77" s="1">
        <v>7.44</v>
      </c>
      <c r="EE77" s="1">
        <v>101.04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f t="shared" si="180"/>
        <v>0</v>
      </c>
      <c r="EU77" s="1" t="e">
        <f t="shared" ca="1" si="204"/>
        <v>#NAME?</v>
      </c>
      <c r="EV77" s="1" t="e">
        <f t="shared" ca="1" si="205"/>
        <v>#NAME?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1</v>
      </c>
      <c r="FH77" s="1">
        <v>29.262529680783491</v>
      </c>
      <c r="FI77" s="1">
        <v>-38.742071971184494</v>
      </c>
      <c r="FJ77" s="1">
        <v>-38.742071971184494</v>
      </c>
      <c r="FK77" s="1">
        <v>-38.742071971184494</v>
      </c>
      <c r="FL77" s="1">
        <v>-38.742071971184494</v>
      </c>
      <c r="FM77" s="1">
        <v>-38.742071971184494</v>
      </c>
      <c r="FN77" s="1">
        <v>-38.742071971184494</v>
      </c>
      <c r="FO77" s="1">
        <v>-38.742071971184494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Z77" s="1">
        <v>106.76223227258997</v>
      </c>
      <c r="GA77" s="1">
        <v>11398.174298322729</v>
      </c>
      <c r="GB77" s="1">
        <v>106.72076987809928</v>
      </c>
      <c r="GC77" s="1">
        <v>106.76386055371113</v>
      </c>
      <c r="GF77" s="1">
        <v>677.5276381909548</v>
      </c>
      <c r="GG77" s="1">
        <v>515261.98994974873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1</v>
      </c>
      <c r="GZ77" s="1">
        <v>67703.939698492468</v>
      </c>
      <c r="HA77" s="1">
        <v>5146032605.0150757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  <c r="HG77" s="1">
        <v>1</v>
      </c>
      <c r="HH77" s="1">
        <v>1</v>
      </c>
      <c r="HI77" s="1">
        <v>1</v>
      </c>
      <c r="HJ77" s="1">
        <v>1</v>
      </c>
      <c r="HK77" s="1">
        <v>1</v>
      </c>
      <c r="HL77" s="1">
        <v>1</v>
      </c>
      <c r="HM77" s="1">
        <v>1</v>
      </c>
      <c r="HN77" s="1">
        <v>1</v>
      </c>
      <c r="HO77" s="1">
        <v>1</v>
      </c>
      <c r="HP77" s="1">
        <f t="shared" si="183"/>
        <v>0</v>
      </c>
      <c r="HQ77" s="1" t="e">
        <f t="shared" ca="1" si="206"/>
        <v>#NAME?</v>
      </c>
      <c r="HR77" s="1" t="e">
        <f t="shared" ca="1" si="207"/>
        <v>#NAME?</v>
      </c>
      <c r="HU77" s="1">
        <v>0.995</v>
      </c>
      <c r="HV77" s="1">
        <v>1</v>
      </c>
      <c r="HW77" s="1">
        <v>1</v>
      </c>
      <c r="HX77" s="1">
        <v>1</v>
      </c>
      <c r="HY77" s="1">
        <v>1</v>
      </c>
      <c r="HZ77" s="1">
        <v>1</v>
      </c>
      <c r="IA77" s="1">
        <v>1</v>
      </c>
      <c r="IB77" s="1">
        <v>1</v>
      </c>
      <c r="ID77" s="1">
        <v>0</v>
      </c>
      <c r="IE77" s="1">
        <v>-52.437599016842697</v>
      </c>
      <c r="IF77" s="1">
        <v>-52.437599016842697</v>
      </c>
      <c r="IG77" s="1">
        <v>-52.437599016842697</v>
      </c>
      <c r="IH77" s="1">
        <v>-52.437599016842697</v>
      </c>
      <c r="II77" s="1">
        <v>-52.437599016842697</v>
      </c>
      <c r="IJ77" s="1">
        <v>-52.437599016842697</v>
      </c>
      <c r="IK77" s="1">
        <v>-52.437599016842697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V77" s="1">
        <v>0</v>
      </c>
      <c r="IW77" s="1">
        <v>0</v>
      </c>
      <c r="IX77" s="1">
        <v>0</v>
      </c>
      <c r="IY77" s="1">
        <v>0</v>
      </c>
      <c r="JB77" s="1">
        <v>1</v>
      </c>
      <c r="JC77" s="1">
        <v>1</v>
      </c>
      <c r="JD77" s="1">
        <v>1</v>
      </c>
      <c r="JE77" s="1">
        <v>1</v>
      </c>
      <c r="JF77" s="1">
        <v>1</v>
      </c>
      <c r="JG77" s="1">
        <v>1</v>
      </c>
      <c r="JH77" s="1">
        <v>1</v>
      </c>
      <c r="JI77" s="1">
        <v>1</v>
      </c>
      <c r="JJ77" s="1">
        <v>1</v>
      </c>
      <c r="JK77" s="1">
        <v>1</v>
      </c>
      <c r="JL77" s="1">
        <v>1</v>
      </c>
      <c r="JM77" s="1">
        <v>1</v>
      </c>
      <c r="JN77" s="1">
        <v>1</v>
      </c>
      <c r="JO77" s="1">
        <v>1</v>
      </c>
      <c r="JP77" s="1">
        <v>1</v>
      </c>
      <c r="JQ77" s="1">
        <v>1</v>
      </c>
      <c r="JV77" s="1">
        <v>1</v>
      </c>
      <c r="JW77" s="1">
        <v>1</v>
      </c>
      <c r="JX77" s="1">
        <v>1</v>
      </c>
      <c r="JY77" s="1">
        <v>1</v>
      </c>
      <c r="JZ77" s="1">
        <v>1</v>
      </c>
      <c r="KA77" s="1">
        <v>1</v>
      </c>
      <c r="KB77" s="1">
        <v>1</v>
      </c>
      <c r="KC77" s="1">
        <v>1</v>
      </c>
      <c r="KD77" s="1">
        <v>1</v>
      </c>
      <c r="KE77" s="1">
        <v>1</v>
      </c>
      <c r="KF77" s="1">
        <v>1</v>
      </c>
      <c r="KG77" s="1">
        <v>1</v>
      </c>
      <c r="KH77" s="1">
        <v>1</v>
      </c>
      <c r="KI77" s="1">
        <v>1</v>
      </c>
      <c r="KJ77" s="1">
        <v>1</v>
      </c>
      <c r="KK77" s="1">
        <v>1</v>
      </c>
      <c r="KL77" s="1">
        <f t="shared" si="186"/>
        <v>0</v>
      </c>
      <c r="KM77" s="1" t="e">
        <f t="shared" ca="1" si="208"/>
        <v>#NAME?</v>
      </c>
      <c r="KN77" s="1" t="e">
        <f t="shared" ca="1" si="209"/>
        <v>#NAME?</v>
      </c>
      <c r="KQ77" s="1">
        <v>1</v>
      </c>
      <c r="KR77" s="1">
        <v>1</v>
      </c>
      <c r="KS77" s="1">
        <v>1</v>
      </c>
      <c r="KT77" s="1">
        <v>1</v>
      </c>
      <c r="KU77" s="1">
        <v>1</v>
      </c>
      <c r="KV77" s="1">
        <v>1</v>
      </c>
      <c r="KW77" s="1">
        <v>1</v>
      </c>
      <c r="KX77" s="1">
        <v>1</v>
      </c>
      <c r="KZ77" s="1">
        <v>8.1952877532936892</v>
      </c>
      <c r="LA77" s="1">
        <v>8.1952877532936892</v>
      </c>
      <c r="LB77" s="1">
        <v>8.1952877532936892</v>
      </c>
      <c r="LC77" s="1">
        <v>8.1952877532936892</v>
      </c>
      <c r="LD77" s="1">
        <v>8.1952877532936892</v>
      </c>
      <c r="LE77" s="1">
        <v>8.1952877532936892</v>
      </c>
      <c r="LF77" s="1">
        <v>8.1952877532936892</v>
      </c>
      <c r="LG77" s="1">
        <v>8.1952877532936892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R77" s="1">
        <v>20</v>
      </c>
      <c r="LS77" s="1">
        <v>400</v>
      </c>
      <c r="LT77" s="1">
        <v>20</v>
      </c>
      <c r="LU77" s="1">
        <v>20</v>
      </c>
      <c r="LX77" s="1">
        <v>1</v>
      </c>
      <c r="LY77" s="1">
        <v>1</v>
      </c>
      <c r="LZ77" s="1">
        <v>1</v>
      </c>
      <c r="MA77" s="1">
        <v>1</v>
      </c>
      <c r="MB77" s="1">
        <v>1</v>
      </c>
      <c r="MC77" s="1">
        <v>1</v>
      </c>
      <c r="MD77" s="1">
        <v>1</v>
      </c>
      <c r="ME77" s="1">
        <v>1</v>
      </c>
      <c r="MF77" s="1">
        <v>1</v>
      </c>
      <c r="MG77" s="1">
        <v>1</v>
      </c>
      <c r="MH77" s="1">
        <v>1</v>
      </c>
      <c r="MI77" s="1">
        <v>1</v>
      </c>
      <c r="MJ77" s="1">
        <v>1</v>
      </c>
      <c r="MK77" s="1">
        <v>1</v>
      </c>
      <c r="ML77" s="1">
        <v>1</v>
      </c>
      <c r="MM77" s="1">
        <v>1</v>
      </c>
      <c r="MR77" s="1">
        <v>1</v>
      </c>
      <c r="MS77" s="1">
        <v>1</v>
      </c>
      <c r="MT77" s="1">
        <v>1</v>
      </c>
      <c r="MU77" s="1">
        <v>1</v>
      </c>
      <c r="MV77" s="1">
        <v>1</v>
      </c>
      <c r="MW77" s="1">
        <v>1</v>
      </c>
      <c r="MX77" s="1">
        <v>1</v>
      </c>
      <c r="MY77" s="1">
        <v>1</v>
      </c>
      <c r="MZ77" s="1">
        <v>1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f t="shared" si="189"/>
        <v>0</v>
      </c>
      <c r="NI77" s="1" t="e">
        <f t="shared" ca="1" si="210"/>
        <v>#NAME?</v>
      </c>
      <c r="NJ77" s="1" t="e">
        <f t="shared" ca="1" si="211"/>
        <v>#NAME?</v>
      </c>
      <c r="NM77" s="1">
        <v>1</v>
      </c>
      <c r="NN77" s="1">
        <v>1</v>
      </c>
      <c r="NO77" s="1">
        <v>1</v>
      </c>
      <c r="NP77" s="1">
        <v>1</v>
      </c>
      <c r="NQ77" s="1">
        <v>1</v>
      </c>
      <c r="NR77" s="1">
        <v>1</v>
      </c>
      <c r="NS77" s="1">
        <v>1</v>
      </c>
      <c r="NT77" s="1">
        <v>1</v>
      </c>
      <c r="NV77" s="1">
        <v>1.1279168530580612E-2</v>
      </c>
      <c r="NW77" s="1">
        <v>1.1279168530580612E-2</v>
      </c>
      <c r="NX77" s="1">
        <v>1.1279168530580612E-2</v>
      </c>
      <c r="NY77" s="1">
        <v>1.1279168530580612E-2</v>
      </c>
      <c r="NZ77" s="1">
        <v>1.1279168530580612E-2</v>
      </c>
      <c r="OA77" s="1">
        <v>1.1279168530580612E-2</v>
      </c>
      <c r="OB77" s="1">
        <v>1.1279168530580612E-2</v>
      </c>
      <c r="OC77" s="1">
        <v>1.1279168530580612E-2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N77" s="1">
        <v>1</v>
      </c>
      <c r="OO77" s="1">
        <v>1</v>
      </c>
      <c r="OP77" s="1">
        <v>1</v>
      </c>
      <c r="OQ77" s="1">
        <v>1</v>
      </c>
    </row>
    <row r="78" spans="1:407" s="1" customFormat="1" x14ac:dyDescent="0.25">
      <c r="A78" s="1">
        <v>1700</v>
      </c>
      <c r="B78" s="1">
        <v>200</v>
      </c>
      <c r="C78" s="1">
        <v>100</v>
      </c>
      <c r="D78" s="1" t="s">
        <v>584</v>
      </c>
      <c r="E78" s="1">
        <v>403.19355000000013</v>
      </c>
      <c r="F78" s="1">
        <v>165602.53139264591</v>
      </c>
      <c r="G78" s="1">
        <f t="shared" si="162"/>
        <v>3037.4926310433075</v>
      </c>
      <c r="H78" s="1" t="e">
        <f t="shared" ca="1" si="192"/>
        <v>#NAME?</v>
      </c>
      <c r="I78" s="1" t="e">
        <f t="shared" ca="1" si="193"/>
        <v>#NAME?</v>
      </c>
      <c r="J78" s="1">
        <f t="shared" si="165"/>
        <v>2.371726764705883E-3</v>
      </c>
      <c r="K78" s="1" t="e">
        <f t="shared" ca="1" si="194"/>
        <v>#NAME?</v>
      </c>
      <c r="L78" s="1" t="e">
        <f t="shared" ca="1" si="195"/>
        <v>#NAME?</v>
      </c>
      <c r="M78" s="1">
        <v>0</v>
      </c>
      <c r="N78" s="1">
        <v>45360.47</v>
      </c>
      <c r="O78" s="1">
        <v>95945.375</v>
      </c>
      <c r="P78" s="1">
        <v>10900835107.245001</v>
      </c>
      <c r="Q78" s="1">
        <f t="shared" si="168"/>
        <v>1695320123.3543758</v>
      </c>
      <c r="R78" s="1" t="e">
        <f t="shared" ca="1" si="196"/>
        <v>#NAME?</v>
      </c>
      <c r="S78" s="1" t="e">
        <f t="shared" ca="1" si="197"/>
        <v>#NAME?</v>
      </c>
      <c r="T78" s="1">
        <v>169900</v>
      </c>
      <c r="U78" s="2">
        <v>28866010000</v>
      </c>
      <c r="V78" s="2">
        <f t="shared" si="171"/>
        <v>0</v>
      </c>
      <c r="W78" s="2" t="e">
        <f t="shared" ca="1" si="198"/>
        <v>#NAME?</v>
      </c>
      <c r="X78" s="2" t="e">
        <f t="shared" ca="1" si="199"/>
        <v>#NAME?</v>
      </c>
      <c r="Y78" s="2">
        <f t="shared" si="174"/>
        <v>0.99941176470588233</v>
      </c>
      <c r="Z78" s="2" t="e">
        <f t="shared" ca="1" si="200"/>
        <v>#NAME?</v>
      </c>
      <c r="AA78" s="2" t="e">
        <f t="shared" ca="1" si="201"/>
        <v>#NAME?</v>
      </c>
      <c r="AB78" s="2">
        <v>1700</v>
      </c>
      <c r="AC78" s="2">
        <v>2890000</v>
      </c>
      <c r="AD78" s="2">
        <f t="shared" si="121"/>
        <v>2.1151759450464249</v>
      </c>
      <c r="AE78" s="2">
        <v>0</v>
      </c>
      <c r="AF78" s="2">
        <v>0</v>
      </c>
      <c r="AG78" s="2">
        <v>11068.295</v>
      </c>
      <c r="AH78" s="2">
        <v>125331163.935</v>
      </c>
      <c r="AI78" s="2">
        <v>169900</v>
      </c>
      <c r="AJ78" s="2">
        <v>0</v>
      </c>
      <c r="AK78" s="2">
        <v>0</v>
      </c>
      <c r="AL78" s="2"/>
      <c r="AM78" s="2"/>
      <c r="AN78" s="2">
        <v>718.23589743589741</v>
      </c>
      <c r="AO78" s="2">
        <v>549340.1948717949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</v>
      </c>
      <c r="BA78" s="2">
        <v>1</v>
      </c>
      <c r="BB78" s="2">
        <v>1</v>
      </c>
      <c r="BC78" s="2">
        <v>1</v>
      </c>
      <c r="BD78" s="2"/>
      <c r="BE78" s="2"/>
      <c r="BF78" s="2"/>
      <c r="BG78" s="2"/>
      <c r="BH78" s="2">
        <v>71774.789743589747</v>
      </c>
      <c r="BI78" s="2">
        <v>5486520016.6051283</v>
      </c>
      <c r="BJ78" s="2">
        <v>1</v>
      </c>
      <c r="BK78" s="2">
        <v>1</v>
      </c>
      <c r="BL78" s="2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f t="shared" si="177"/>
        <v>0</v>
      </c>
      <c r="BY78" s="1" t="e">
        <f t="shared" ca="1" si="202"/>
        <v>#NAME?</v>
      </c>
      <c r="BZ78" s="1" t="e">
        <f t="shared" ca="1" si="203"/>
        <v>#NAME?</v>
      </c>
      <c r="CC78" s="1">
        <v>0.97499999999999998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0</v>
      </c>
      <c r="CM78" s="1">
        <v>-44557.394746185419</v>
      </c>
      <c r="CN78" s="1">
        <v>-44557.394746185419</v>
      </c>
      <c r="CO78" s="1">
        <v>-44557.394746185419</v>
      </c>
      <c r="CP78" s="1">
        <v>-44557.394746185419</v>
      </c>
      <c r="CQ78" s="1">
        <v>-44557.394746185419</v>
      </c>
      <c r="CR78" s="1">
        <v>-44557.394746185419</v>
      </c>
      <c r="CS78" s="1">
        <v>-44557.394746185419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D78" s="1">
        <v>0</v>
      </c>
      <c r="DE78" s="1">
        <v>0</v>
      </c>
      <c r="DF78" s="1">
        <v>0</v>
      </c>
      <c r="DG78" s="1">
        <v>0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ED78" s="1">
        <v>8.0500000000000007</v>
      </c>
      <c r="EE78" s="1">
        <v>116.72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f t="shared" si="180"/>
        <v>0</v>
      </c>
      <c r="EU78" s="1" t="e">
        <f t="shared" ca="1" si="204"/>
        <v>#NAME?</v>
      </c>
      <c r="EV78" s="1" t="e">
        <f t="shared" ca="1" si="205"/>
        <v>#NAME?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1</v>
      </c>
      <c r="FH78" s="1">
        <v>27.02894205322065</v>
      </c>
      <c r="FI78" s="1">
        <v>-33.115832118472824</v>
      </c>
      <c r="FJ78" s="1">
        <v>-33.115832118472824</v>
      </c>
      <c r="FK78" s="1">
        <v>-33.115832118472824</v>
      </c>
      <c r="FL78" s="1">
        <v>-33.115832118472824</v>
      </c>
      <c r="FM78" s="1">
        <v>-33.115832118472824</v>
      </c>
      <c r="FN78" s="1">
        <v>-33.115832118472824</v>
      </c>
      <c r="FO78" s="1">
        <v>-33.115832118472824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Z78" s="1">
        <v>106.76195662999676</v>
      </c>
      <c r="GA78" s="1">
        <v>11398.115450106843</v>
      </c>
      <c r="GB78" s="1">
        <v>106.72076612098328</v>
      </c>
      <c r="GC78" s="1">
        <v>106.76444638481988</v>
      </c>
      <c r="GF78" s="1">
        <v>655.17346938775506</v>
      </c>
      <c r="GG78" s="1">
        <v>467179.04081632651</v>
      </c>
      <c r="GH78" s="1">
        <v>1</v>
      </c>
      <c r="GI78" s="1">
        <v>1</v>
      </c>
      <c r="GJ78" s="1">
        <v>1</v>
      </c>
      <c r="GK78" s="1">
        <v>1</v>
      </c>
      <c r="GL78" s="1">
        <v>1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1</v>
      </c>
      <c r="GT78" s="1">
        <v>1</v>
      </c>
      <c r="GU78" s="1">
        <v>1</v>
      </c>
      <c r="GZ78" s="1">
        <v>65473.045918367345</v>
      </c>
      <c r="HA78" s="1">
        <v>4665893457.8724489</v>
      </c>
      <c r="HB78" s="1">
        <v>1</v>
      </c>
      <c r="HC78" s="1">
        <v>1</v>
      </c>
      <c r="HD78" s="1">
        <v>1</v>
      </c>
      <c r="HE78" s="1">
        <v>1</v>
      </c>
      <c r="HF78" s="1">
        <v>1</v>
      </c>
      <c r="HG78" s="1">
        <v>1</v>
      </c>
      <c r="HH78" s="1">
        <v>1</v>
      </c>
      <c r="HI78" s="1">
        <v>1</v>
      </c>
      <c r="HJ78" s="1">
        <v>1</v>
      </c>
      <c r="HK78" s="1">
        <v>1</v>
      </c>
      <c r="HL78" s="1">
        <v>1</v>
      </c>
      <c r="HM78" s="1">
        <v>1</v>
      </c>
      <c r="HN78" s="1">
        <v>1</v>
      </c>
      <c r="HO78" s="1">
        <v>1</v>
      </c>
      <c r="HP78" s="1">
        <f t="shared" si="183"/>
        <v>0</v>
      </c>
      <c r="HQ78" s="1" t="e">
        <f t="shared" ca="1" si="206"/>
        <v>#NAME?</v>
      </c>
      <c r="HR78" s="1" t="e">
        <f t="shared" ca="1" si="207"/>
        <v>#NAME?</v>
      </c>
      <c r="HU78" s="1">
        <v>0.98</v>
      </c>
      <c r="HV78" s="1">
        <v>1</v>
      </c>
      <c r="HW78" s="1">
        <v>1</v>
      </c>
      <c r="HX78" s="1">
        <v>1</v>
      </c>
      <c r="HY78" s="1">
        <v>1</v>
      </c>
      <c r="HZ78" s="1">
        <v>1</v>
      </c>
      <c r="IA78" s="1">
        <v>1</v>
      </c>
      <c r="IB78" s="1">
        <v>1</v>
      </c>
      <c r="ID78" s="1">
        <v>0</v>
      </c>
      <c r="IE78" s="1">
        <v>-52.455663018849712</v>
      </c>
      <c r="IF78" s="1">
        <v>-52.455663018849712</v>
      </c>
      <c r="IG78" s="1">
        <v>-52.455663018849712</v>
      </c>
      <c r="IH78" s="1">
        <v>-52.455663018849712</v>
      </c>
      <c r="II78" s="1">
        <v>-52.455663018849712</v>
      </c>
      <c r="IJ78" s="1">
        <v>-52.455663018849712</v>
      </c>
      <c r="IK78" s="1">
        <v>-52.455663018849712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V78" s="1">
        <v>0</v>
      </c>
      <c r="IW78" s="1">
        <v>0</v>
      </c>
      <c r="IX78" s="1">
        <v>0</v>
      </c>
      <c r="IY78" s="1">
        <v>0</v>
      </c>
      <c r="JB78" s="1">
        <v>1</v>
      </c>
      <c r="JC78" s="1">
        <v>1</v>
      </c>
      <c r="JD78" s="1">
        <v>1</v>
      </c>
      <c r="JE78" s="1">
        <v>1</v>
      </c>
      <c r="JF78" s="1">
        <v>1</v>
      </c>
      <c r="JG78" s="1">
        <v>1</v>
      </c>
      <c r="JH78" s="1">
        <v>1</v>
      </c>
      <c r="JI78" s="1">
        <v>1</v>
      </c>
      <c r="JJ78" s="1">
        <v>1</v>
      </c>
      <c r="JK78" s="1">
        <v>1</v>
      </c>
      <c r="JL78" s="1">
        <v>1</v>
      </c>
      <c r="JM78" s="1">
        <v>1</v>
      </c>
      <c r="JN78" s="1">
        <v>1</v>
      </c>
      <c r="JO78" s="1">
        <v>1</v>
      </c>
      <c r="JP78" s="1">
        <v>1</v>
      </c>
      <c r="JQ78" s="1">
        <v>1</v>
      </c>
      <c r="JV78" s="1">
        <v>1</v>
      </c>
      <c r="JW78" s="1">
        <v>1</v>
      </c>
      <c r="JX78" s="1">
        <v>1</v>
      </c>
      <c r="JY78" s="1">
        <v>1</v>
      </c>
      <c r="JZ78" s="1">
        <v>1</v>
      </c>
      <c r="KA78" s="1">
        <v>1</v>
      </c>
      <c r="KB78" s="1">
        <v>1</v>
      </c>
      <c r="KC78" s="1">
        <v>1</v>
      </c>
      <c r="KD78" s="1">
        <v>1</v>
      </c>
      <c r="KE78" s="1">
        <v>1</v>
      </c>
      <c r="KF78" s="1">
        <v>1</v>
      </c>
      <c r="KG78" s="1">
        <v>1</v>
      </c>
      <c r="KH78" s="1">
        <v>1</v>
      </c>
      <c r="KI78" s="1">
        <v>1</v>
      </c>
      <c r="KJ78" s="1">
        <v>1</v>
      </c>
      <c r="KK78" s="1">
        <v>1</v>
      </c>
      <c r="KL78" s="1">
        <f t="shared" si="186"/>
        <v>0</v>
      </c>
      <c r="KM78" s="1" t="e">
        <f t="shared" ca="1" si="208"/>
        <v>#NAME?</v>
      </c>
      <c r="KN78" s="1" t="e">
        <f t="shared" ca="1" si="209"/>
        <v>#NAME?</v>
      </c>
      <c r="KQ78" s="1">
        <v>1</v>
      </c>
      <c r="KR78" s="1">
        <v>1</v>
      </c>
      <c r="KS78" s="1">
        <v>1</v>
      </c>
      <c r="KT78" s="1">
        <v>1</v>
      </c>
      <c r="KU78" s="1">
        <v>1</v>
      </c>
      <c r="KV78" s="1">
        <v>1</v>
      </c>
      <c r="KW78" s="1">
        <v>1</v>
      </c>
      <c r="KX78" s="1">
        <v>1</v>
      </c>
      <c r="KZ78" s="1">
        <v>8.1099797723091847</v>
      </c>
      <c r="LA78" s="1">
        <v>8.1099797723091847</v>
      </c>
      <c r="LB78" s="1">
        <v>8.1099797723091847</v>
      </c>
      <c r="LC78" s="1">
        <v>8.1099797723091847</v>
      </c>
      <c r="LD78" s="1">
        <v>8.1099797723091847</v>
      </c>
      <c r="LE78" s="1">
        <v>8.1099797723091847</v>
      </c>
      <c r="LF78" s="1">
        <v>8.1099797723091847</v>
      </c>
      <c r="LG78" s="1">
        <v>8.1099797723091847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R78" s="1">
        <v>20</v>
      </c>
      <c r="LS78" s="1">
        <v>400</v>
      </c>
      <c r="LT78" s="1">
        <v>20</v>
      </c>
      <c r="LU78" s="1">
        <v>20</v>
      </c>
      <c r="LX78" s="1">
        <v>1</v>
      </c>
      <c r="LY78" s="1">
        <v>1</v>
      </c>
      <c r="LZ78" s="1">
        <v>1</v>
      </c>
      <c r="MA78" s="1">
        <v>1</v>
      </c>
      <c r="MB78" s="1">
        <v>1</v>
      </c>
      <c r="MC78" s="1">
        <v>1</v>
      </c>
      <c r="MD78" s="1">
        <v>1</v>
      </c>
      <c r="ME78" s="1">
        <v>1</v>
      </c>
      <c r="MF78" s="1">
        <v>1</v>
      </c>
      <c r="MG78" s="1">
        <v>1</v>
      </c>
      <c r="MH78" s="1">
        <v>1</v>
      </c>
      <c r="MI78" s="1">
        <v>1</v>
      </c>
      <c r="MJ78" s="1">
        <v>1</v>
      </c>
      <c r="MK78" s="1">
        <v>1</v>
      </c>
      <c r="ML78" s="1">
        <v>1</v>
      </c>
      <c r="MM78" s="1">
        <v>1</v>
      </c>
      <c r="MR78" s="1">
        <v>1</v>
      </c>
      <c r="MS78" s="1">
        <v>1</v>
      </c>
      <c r="MT78" s="1">
        <v>1</v>
      </c>
      <c r="MU78" s="1">
        <v>1</v>
      </c>
      <c r="MV78" s="1">
        <v>1</v>
      </c>
      <c r="MW78" s="1">
        <v>1</v>
      </c>
      <c r="MX78" s="1">
        <v>1</v>
      </c>
      <c r="MY78" s="1">
        <v>1</v>
      </c>
      <c r="MZ78" s="1">
        <v>1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f t="shared" si="189"/>
        <v>0</v>
      </c>
      <c r="NI78" s="1" t="e">
        <f t="shared" ca="1" si="210"/>
        <v>#NAME?</v>
      </c>
      <c r="NJ78" s="1" t="e">
        <f t="shared" ca="1" si="211"/>
        <v>#NAME?</v>
      </c>
      <c r="NM78" s="1">
        <v>1</v>
      </c>
      <c r="NN78" s="1">
        <v>1</v>
      </c>
      <c r="NO78" s="1">
        <v>1</v>
      </c>
      <c r="NP78" s="1">
        <v>1</v>
      </c>
      <c r="NQ78" s="1">
        <v>1</v>
      </c>
      <c r="NR78" s="1">
        <v>1</v>
      </c>
      <c r="NS78" s="1">
        <v>1</v>
      </c>
      <c r="NT78" s="1">
        <v>1</v>
      </c>
      <c r="NV78" s="1">
        <v>1.2565550977313615E-2</v>
      </c>
      <c r="NW78" s="1">
        <v>1.2565550977313615E-2</v>
      </c>
      <c r="NX78" s="1">
        <v>1.2565550977313615E-2</v>
      </c>
      <c r="NY78" s="1">
        <v>1.2565550977313615E-2</v>
      </c>
      <c r="NZ78" s="1">
        <v>1.2565550977313615E-2</v>
      </c>
      <c r="OA78" s="1">
        <v>1.2565550977313615E-2</v>
      </c>
      <c r="OB78" s="1">
        <v>1.2565550977313615E-2</v>
      </c>
      <c r="OC78" s="1">
        <v>1.2565550977313615E-2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N78" s="1">
        <v>1</v>
      </c>
      <c r="OO78" s="1">
        <v>1</v>
      </c>
      <c r="OP78" s="1">
        <v>1</v>
      </c>
      <c r="OQ78" s="1">
        <v>1</v>
      </c>
    </row>
    <row r="79" spans="1:407" s="1" customFormat="1" x14ac:dyDescent="0.25">
      <c r="A79" s="1">
        <v>1750</v>
      </c>
      <c r="B79" s="1">
        <v>200</v>
      </c>
      <c r="C79" s="1">
        <v>100</v>
      </c>
      <c r="D79" s="1" t="s">
        <v>585</v>
      </c>
      <c r="E79" s="1">
        <v>388.54465691999991</v>
      </c>
      <c r="F79" s="1">
        <v>155013.20222091718</v>
      </c>
      <c r="G79" s="1">
        <f t="shared" si="162"/>
        <v>4046.2517998367548</v>
      </c>
      <c r="H79" s="1" t="e">
        <f t="shared" ca="1" si="192"/>
        <v>#NAME?</v>
      </c>
      <c r="I79" s="1" t="e">
        <f t="shared" ca="1" si="193"/>
        <v>#NAME?</v>
      </c>
      <c r="J79" s="1">
        <f t="shared" si="165"/>
        <v>2.2202551823999996E-3</v>
      </c>
      <c r="K79" s="1" t="e">
        <f t="shared" ca="1" si="194"/>
        <v>#NAME?</v>
      </c>
      <c r="L79" s="1" t="e">
        <f t="shared" ca="1" si="195"/>
        <v>#NAME?</v>
      </c>
      <c r="M79" s="1">
        <v>0</v>
      </c>
      <c r="N79" s="1">
        <v>48208.315000000002</v>
      </c>
      <c r="O79" s="1">
        <v>101759.67</v>
      </c>
      <c r="P79" s="1">
        <v>12135329647.290001</v>
      </c>
      <c r="Q79" s="1">
        <f t="shared" si="168"/>
        <v>1780299208.7811012</v>
      </c>
      <c r="R79" s="1" t="e">
        <f t="shared" ca="1" si="196"/>
        <v>#NAME?</v>
      </c>
      <c r="S79" s="1" t="e">
        <f t="shared" ca="1" si="197"/>
        <v>#NAME?</v>
      </c>
      <c r="T79" s="1">
        <v>174900</v>
      </c>
      <c r="U79" s="2">
        <v>30590010000</v>
      </c>
      <c r="V79" s="2">
        <f t="shared" si="171"/>
        <v>0</v>
      </c>
      <c r="W79" s="2" t="e">
        <f t="shared" ca="1" si="198"/>
        <v>#NAME?</v>
      </c>
      <c r="X79" s="2" t="e">
        <f t="shared" ca="1" si="199"/>
        <v>#NAME?</v>
      </c>
      <c r="Y79" s="2">
        <f t="shared" si="174"/>
        <v>0.99942857142857144</v>
      </c>
      <c r="Z79" s="2" t="e">
        <f t="shared" ca="1" si="200"/>
        <v>#NAME?</v>
      </c>
      <c r="AA79" s="2" t="e">
        <f t="shared" ca="1" si="201"/>
        <v>#NAME?</v>
      </c>
      <c r="AB79" s="2">
        <v>1750</v>
      </c>
      <c r="AC79" s="2">
        <v>3062500</v>
      </c>
      <c r="AD79" s="2">
        <f t="shared" si="121"/>
        <v>2.1108323325550788</v>
      </c>
      <c r="AE79" s="2">
        <v>0</v>
      </c>
      <c r="AF79" s="2">
        <v>0</v>
      </c>
      <c r="AG79" s="2">
        <v>11170.82</v>
      </c>
      <c r="AH79" s="2">
        <v>127961492.04000001</v>
      </c>
      <c r="AI79" s="2">
        <v>174900</v>
      </c>
      <c r="AJ79" s="2">
        <v>0</v>
      </c>
      <c r="AK79" s="2">
        <v>0</v>
      </c>
      <c r="AL79" s="2"/>
      <c r="AM79" s="2"/>
      <c r="AN79" s="2">
        <v>738.4422110552764</v>
      </c>
      <c r="AO79" s="2">
        <v>587196.66331658291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</v>
      </c>
      <c r="BA79" s="2">
        <v>1</v>
      </c>
      <c r="BB79" s="2">
        <v>1</v>
      </c>
      <c r="BC79" s="2">
        <v>1</v>
      </c>
      <c r="BD79" s="2"/>
      <c r="BE79" s="2"/>
      <c r="BF79" s="2"/>
      <c r="BG79" s="2"/>
      <c r="BH79" s="2">
        <v>73796.065326633165</v>
      </c>
      <c r="BI79" s="2">
        <v>5864719516.1758795</v>
      </c>
      <c r="BJ79" s="2">
        <v>1</v>
      </c>
      <c r="BK79" s="2">
        <v>1</v>
      </c>
      <c r="BL79" s="2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f t="shared" si="177"/>
        <v>0</v>
      </c>
      <c r="BY79" s="1" t="e">
        <f t="shared" ca="1" si="202"/>
        <v>#NAME?</v>
      </c>
      <c r="BZ79" s="1" t="e">
        <f t="shared" ca="1" si="203"/>
        <v>#NAME?</v>
      </c>
      <c r="CC79" s="1">
        <v>0.995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0</v>
      </c>
      <c r="CM79" s="1">
        <v>-59060.499698964944</v>
      </c>
      <c r="CN79" s="1">
        <v>-59060.499698964944</v>
      </c>
      <c r="CO79" s="1">
        <v>-59060.499698964944</v>
      </c>
      <c r="CP79" s="1">
        <v>-59060.499698964944</v>
      </c>
      <c r="CQ79" s="1">
        <v>-59060.499698964944</v>
      </c>
      <c r="CR79" s="1">
        <v>-59060.499698964944</v>
      </c>
      <c r="CS79" s="1">
        <v>-59060.499698964944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D79" s="1">
        <v>0</v>
      </c>
      <c r="DE79" s="1">
        <v>0</v>
      </c>
      <c r="DF79" s="1">
        <v>0</v>
      </c>
      <c r="DG79" s="1">
        <v>0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ED79" s="1">
        <v>7.7649999999999997</v>
      </c>
      <c r="EE79" s="1">
        <v>126.765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f t="shared" si="180"/>
        <v>0</v>
      </c>
      <c r="EU79" s="1" t="e">
        <f t="shared" ca="1" si="204"/>
        <v>#NAME?</v>
      </c>
      <c r="EV79" s="1" t="e">
        <f t="shared" ca="1" si="205"/>
        <v>#NAME?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1</v>
      </c>
      <c r="FH79" s="1">
        <v>29.49137054617189</v>
      </c>
      <c r="FI79" s="1">
        <v>-32.621359673581438</v>
      </c>
      <c r="FJ79" s="1">
        <v>-32.621359673581438</v>
      </c>
      <c r="FK79" s="1">
        <v>-32.621359673581438</v>
      </c>
      <c r="FL79" s="1">
        <v>-32.621359673581438</v>
      </c>
      <c r="FM79" s="1">
        <v>-32.621359673581438</v>
      </c>
      <c r="FN79" s="1">
        <v>-32.621359673581438</v>
      </c>
      <c r="FO79" s="1">
        <v>-32.621359673581438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Z79" s="1">
        <v>106.76033988915304</v>
      </c>
      <c r="GA79" s="1">
        <v>11397.770246115124</v>
      </c>
      <c r="GB79" s="1">
        <v>106.72077105706909</v>
      </c>
      <c r="GC79" s="1">
        <v>106.76417164355875</v>
      </c>
      <c r="GF79" s="1">
        <v>654.84422110552759</v>
      </c>
      <c r="GG79" s="1">
        <v>472000.51256281405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1</v>
      </c>
      <c r="GP79" s="1">
        <v>1</v>
      </c>
      <c r="GQ79" s="1">
        <v>1</v>
      </c>
      <c r="GR79" s="1">
        <v>1</v>
      </c>
      <c r="GS79" s="1">
        <v>1</v>
      </c>
      <c r="GT79" s="1">
        <v>1</v>
      </c>
      <c r="GU79" s="1">
        <v>1</v>
      </c>
      <c r="GZ79" s="1">
        <v>65436.185929648243</v>
      </c>
      <c r="HA79" s="1">
        <v>4713743411.2412062</v>
      </c>
      <c r="HB79" s="1">
        <v>1</v>
      </c>
      <c r="HC79" s="1">
        <v>1</v>
      </c>
      <c r="HD79" s="1">
        <v>1</v>
      </c>
      <c r="HE79" s="1">
        <v>1</v>
      </c>
      <c r="HF79" s="1">
        <v>1</v>
      </c>
      <c r="HG79" s="1">
        <v>1</v>
      </c>
      <c r="HH79" s="1">
        <v>1</v>
      </c>
      <c r="HI79" s="1">
        <v>1</v>
      </c>
      <c r="HJ79" s="1">
        <v>1</v>
      </c>
      <c r="HK79" s="1">
        <v>1</v>
      </c>
      <c r="HL79" s="1">
        <v>1</v>
      </c>
      <c r="HM79" s="1">
        <v>1</v>
      </c>
      <c r="HN79" s="1">
        <v>1</v>
      </c>
      <c r="HO79" s="1">
        <v>1</v>
      </c>
      <c r="HP79" s="1">
        <f t="shared" si="183"/>
        <v>0</v>
      </c>
      <c r="HQ79" s="1" t="e">
        <f t="shared" ca="1" si="206"/>
        <v>#NAME?</v>
      </c>
      <c r="HR79" s="1" t="e">
        <f t="shared" ca="1" si="207"/>
        <v>#NAME?</v>
      </c>
      <c r="HU79" s="1">
        <v>0.995</v>
      </c>
      <c r="HV79" s="1">
        <v>1</v>
      </c>
      <c r="HW79" s="1">
        <v>1</v>
      </c>
      <c r="HX79" s="1">
        <v>1</v>
      </c>
      <c r="HY79" s="1">
        <v>1</v>
      </c>
      <c r="HZ79" s="1">
        <v>1</v>
      </c>
      <c r="IA79" s="1">
        <v>1</v>
      </c>
      <c r="IB79" s="1">
        <v>1</v>
      </c>
      <c r="ID79" s="1">
        <v>0</v>
      </c>
      <c r="IE79" s="1">
        <v>-53.479142454906295</v>
      </c>
      <c r="IF79" s="1">
        <v>-53.479142454906295</v>
      </c>
      <c r="IG79" s="1">
        <v>-53.479142454906295</v>
      </c>
      <c r="IH79" s="1">
        <v>-53.479142454906295</v>
      </c>
      <c r="II79" s="1">
        <v>-53.479142454906295</v>
      </c>
      <c r="IJ79" s="1">
        <v>-53.479142454906295</v>
      </c>
      <c r="IK79" s="1">
        <v>-53.479142454906295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V79" s="1">
        <v>0</v>
      </c>
      <c r="IW79" s="1">
        <v>0</v>
      </c>
      <c r="IX79" s="1">
        <v>0</v>
      </c>
      <c r="IY79" s="1">
        <v>0</v>
      </c>
      <c r="JB79" s="1">
        <v>1</v>
      </c>
      <c r="JC79" s="1">
        <v>1</v>
      </c>
      <c r="JD79" s="1">
        <v>1</v>
      </c>
      <c r="JE79" s="1">
        <v>1</v>
      </c>
      <c r="JF79" s="1">
        <v>1</v>
      </c>
      <c r="JG79" s="1">
        <v>1</v>
      </c>
      <c r="JH79" s="1">
        <v>1</v>
      </c>
      <c r="JI79" s="1">
        <v>1</v>
      </c>
      <c r="JJ79" s="1">
        <v>1</v>
      </c>
      <c r="JK79" s="1">
        <v>1</v>
      </c>
      <c r="JL79" s="1">
        <v>1</v>
      </c>
      <c r="JM79" s="1">
        <v>1</v>
      </c>
      <c r="JN79" s="1">
        <v>1</v>
      </c>
      <c r="JO79" s="1">
        <v>1</v>
      </c>
      <c r="JP79" s="1">
        <v>1</v>
      </c>
      <c r="JQ79" s="1">
        <v>1</v>
      </c>
      <c r="JV79" s="1">
        <v>1</v>
      </c>
      <c r="JW79" s="1">
        <v>1</v>
      </c>
      <c r="JX79" s="1">
        <v>1</v>
      </c>
      <c r="JY79" s="1">
        <v>1</v>
      </c>
      <c r="JZ79" s="1">
        <v>1</v>
      </c>
      <c r="KA79" s="1">
        <v>1</v>
      </c>
      <c r="KB79" s="1">
        <v>1</v>
      </c>
      <c r="KC79" s="1">
        <v>1</v>
      </c>
      <c r="KD79" s="1">
        <v>1</v>
      </c>
      <c r="KE79" s="1">
        <v>1</v>
      </c>
      <c r="KF79" s="1">
        <v>1</v>
      </c>
      <c r="KG79" s="1">
        <v>1</v>
      </c>
      <c r="KH79" s="1">
        <v>1</v>
      </c>
      <c r="KI79" s="1">
        <v>1</v>
      </c>
      <c r="KJ79" s="1">
        <v>1</v>
      </c>
      <c r="KK79" s="1">
        <v>1</v>
      </c>
      <c r="KL79" s="1">
        <f t="shared" si="186"/>
        <v>0</v>
      </c>
      <c r="KM79" s="1" t="e">
        <f t="shared" ca="1" si="208"/>
        <v>#NAME?</v>
      </c>
      <c r="KN79" s="1" t="e">
        <f t="shared" ca="1" si="209"/>
        <v>#NAME?</v>
      </c>
      <c r="KQ79" s="1">
        <v>1</v>
      </c>
      <c r="KR79" s="1">
        <v>1</v>
      </c>
      <c r="KS79" s="1">
        <v>1</v>
      </c>
      <c r="KT79" s="1">
        <v>1</v>
      </c>
      <c r="KU79" s="1">
        <v>1</v>
      </c>
      <c r="KV79" s="1">
        <v>1</v>
      </c>
      <c r="KW79" s="1">
        <v>1</v>
      </c>
      <c r="KX79" s="1">
        <v>1</v>
      </c>
      <c r="KZ79" s="1">
        <v>8.0363398581240517</v>
      </c>
      <c r="LA79" s="1">
        <v>8.0363398581240517</v>
      </c>
      <c r="LB79" s="1">
        <v>8.0363398581240517</v>
      </c>
      <c r="LC79" s="1">
        <v>8.0363398581240517</v>
      </c>
      <c r="LD79" s="1">
        <v>8.0363398581240517</v>
      </c>
      <c r="LE79" s="1">
        <v>8.0363398581240517</v>
      </c>
      <c r="LF79" s="1">
        <v>8.0363398581240517</v>
      </c>
      <c r="LG79" s="1">
        <v>8.0363398581240517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R79" s="1">
        <v>20</v>
      </c>
      <c r="LS79" s="1">
        <v>400</v>
      </c>
      <c r="LT79" s="1">
        <v>20</v>
      </c>
      <c r="LU79" s="1">
        <v>20</v>
      </c>
      <c r="LX79" s="1">
        <v>1</v>
      </c>
      <c r="LY79" s="1">
        <v>1</v>
      </c>
      <c r="LZ79" s="1">
        <v>1</v>
      </c>
      <c r="MA79" s="1">
        <v>1</v>
      </c>
      <c r="MB79" s="1">
        <v>1</v>
      </c>
      <c r="MC79" s="1">
        <v>1</v>
      </c>
      <c r="MD79" s="1">
        <v>1</v>
      </c>
      <c r="ME79" s="1">
        <v>1</v>
      </c>
      <c r="MF79" s="1">
        <v>1</v>
      </c>
      <c r="MG79" s="1">
        <v>1</v>
      </c>
      <c r="MH79" s="1">
        <v>1</v>
      </c>
      <c r="MI79" s="1">
        <v>1</v>
      </c>
      <c r="MJ79" s="1">
        <v>1</v>
      </c>
      <c r="MK79" s="1">
        <v>1</v>
      </c>
      <c r="ML79" s="1">
        <v>1</v>
      </c>
      <c r="MM79" s="1">
        <v>1</v>
      </c>
      <c r="MR79" s="1">
        <v>1</v>
      </c>
      <c r="MS79" s="1">
        <v>1</v>
      </c>
      <c r="MT79" s="1">
        <v>1</v>
      </c>
      <c r="MU79" s="1">
        <v>1</v>
      </c>
      <c r="MV79" s="1">
        <v>1</v>
      </c>
      <c r="MW79" s="1">
        <v>1</v>
      </c>
      <c r="MX79" s="1">
        <v>1</v>
      </c>
      <c r="MY79" s="1">
        <v>1</v>
      </c>
      <c r="MZ79" s="1">
        <v>1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f t="shared" si="189"/>
        <v>0</v>
      </c>
      <c r="NI79" s="1" t="e">
        <f t="shared" ca="1" si="210"/>
        <v>#NAME?</v>
      </c>
      <c r="NJ79" s="1" t="e">
        <f t="shared" ca="1" si="211"/>
        <v>#NAME?</v>
      </c>
      <c r="NM79" s="1">
        <v>1</v>
      </c>
      <c r="NN79" s="1">
        <v>1</v>
      </c>
      <c r="NO79" s="1">
        <v>1</v>
      </c>
      <c r="NP79" s="1">
        <v>1</v>
      </c>
      <c r="NQ79" s="1">
        <v>1</v>
      </c>
      <c r="NR79" s="1">
        <v>1</v>
      </c>
      <c r="NS79" s="1">
        <v>1</v>
      </c>
      <c r="NT79" s="1">
        <v>1</v>
      </c>
      <c r="NV79" s="1">
        <v>1.0530810941069097E-2</v>
      </c>
      <c r="NW79" s="1">
        <v>1.0530810941069097E-2</v>
      </c>
      <c r="NX79" s="1">
        <v>1.0530810941069097E-2</v>
      </c>
      <c r="NY79" s="1">
        <v>1.0530810941069097E-2</v>
      </c>
      <c r="NZ79" s="1">
        <v>1.0530810941069097E-2</v>
      </c>
      <c r="OA79" s="1">
        <v>1.0530810941069097E-2</v>
      </c>
      <c r="OB79" s="1">
        <v>1.0530810941069097E-2</v>
      </c>
      <c r="OC79" s="1">
        <v>1.0530810941069097E-2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N79" s="1">
        <v>1</v>
      </c>
      <c r="OO79" s="1">
        <v>1</v>
      </c>
      <c r="OP79" s="1">
        <v>1</v>
      </c>
      <c r="OQ79" s="1">
        <v>1</v>
      </c>
    </row>
    <row r="80" spans="1:407" s="1" customFormat="1" x14ac:dyDescent="0.25">
      <c r="A80" s="1">
        <v>1800</v>
      </c>
      <c r="B80" s="1">
        <v>200</v>
      </c>
      <c r="C80" s="1">
        <v>100</v>
      </c>
      <c r="D80" s="1" t="s">
        <v>586</v>
      </c>
      <c r="E80" s="1">
        <v>392.71316124500009</v>
      </c>
      <c r="F80" s="1">
        <v>157580.22294599612</v>
      </c>
      <c r="G80" s="1">
        <f>F80-E80*E80</f>
        <v>3356.5959309546743</v>
      </c>
      <c r="H80" s="1" t="e">
        <f ca="1">E80-КОРЕНЬ(G80)/КОРЕНЬ(B80)*$B$1</f>
        <v>#NAME?</v>
      </c>
      <c r="I80" s="1" t="e">
        <f ca="1">E80+КОРЕНЬ(G80)/КОРЕНЬ(B80)*$B$1</f>
        <v>#NAME?</v>
      </c>
      <c r="J80" s="1">
        <f>E80/(A80*C80)</f>
        <v>2.1817397846944451E-3</v>
      </c>
      <c r="K80" s="1" t="e">
        <f ca="1">J80-КОРЕНЬ(G80)/КОРЕНЬ(B80)*$B$1</f>
        <v>#NAME?</v>
      </c>
      <c r="L80" s="1" t="e">
        <f ca="1">J80+КОРЕНЬ(G80)/КОРЕНЬ(B80)*$B$1</f>
        <v>#NAME?</v>
      </c>
      <c r="M80" s="1">
        <v>0</v>
      </c>
      <c r="N80" s="1">
        <v>51032.28</v>
      </c>
      <c r="O80" s="1">
        <v>109506.88</v>
      </c>
      <c r="P80" s="1">
        <v>13928238640.280001</v>
      </c>
      <c r="Q80" s="1">
        <f>P80-O80*O80</f>
        <v>1936481872.9456005</v>
      </c>
      <c r="R80" s="1" t="e">
        <f ca="1">O80-КОРЕНЬ(Q80)/КОРЕНЬ(B80)*$B$1</f>
        <v>#NAME?</v>
      </c>
      <c r="S80" s="1" t="e">
        <f ca="1">O80+КОРЕНЬ(Q80)/КОРЕНЬ(B80)*$B$1</f>
        <v>#NAME?</v>
      </c>
      <c r="T80" s="1">
        <v>179900</v>
      </c>
      <c r="U80" s="2">
        <v>32364010000</v>
      </c>
      <c r="V80" s="2">
        <f>U80-T80*T80</f>
        <v>0</v>
      </c>
      <c r="W80" s="2" t="e">
        <f ca="1">T80-КОРЕНЬ(V80)/КОРЕНЬ(B80)*$B$1</f>
        <v>#NAME?</v>
      </c>
      <c r="X80" s="2" t="e">
        <f ca="1">T80+КОРЕНЬ(V80)/КОРЕНЬ(B80)*$B$1</f>
        <v>#NAME?</v>
      </c>
      <c r="Y80" s="2">
        <f>T80/(A80*C80)</f>
        <v>0.99944444444444447</v>
      </c>
      <c r="Z80" s="2" t="e">
        <f ca="1">Y80-КОРЕНЬ(V80)/КОРЕНЬ(B80)*$B$1</f>
        <v>#NAME?</v>
      </c>
      <c r="AA80" s="2" t="e">
        <f ca="1">Y80+КОРЕНЬ(V80)/КОРЕНЬ(B80)*$B$1</f>
        <v>#NAME?</v>
      </c>
      <c r="AB80" s="2">
        <v>1800</v>
      </c>
      <c r="AC80" s="2">
        <v>3240000</v>
      </c>
      <c r="AD80" s="2">
        <f t="shared" si="121"/>
        <v>2.1458355378203757</v>
      </c>
      <c r="AE80" s="2">
        <v>0</v>
      </c>
      <c r="AF80" s="2">
        <v>0</v>
      </c>
      <c r="AG80" s="2">
        <v>11455.594999999999</v>
      </c>
      <c r="AH80" s="2">
        <v>133497707.63500001</v>
      </c>
      <c r="AI80" s="2">
        <v>179900</v>
      </c>
      <c r="AJ80" s="2">
        <v>0</v>
      </c>
      <c r="AK80" s="2">
        <v>0</v>
      </c>
      <c r="AL80" s="2"/>
      <c r="AM80" s="2"/>
      <c r="AN80" s="2">
        <v>755.26767676767679</v>
      </c>
      <c r="AO80" s="2">
        <v>627192.80303030298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</v>
      </c>
      <c r="BA80" s="2">
        <v>1</v>
      </c>
      <c r="BB80" s="2">
        <v>1</v>
      </c>
      <c r="BC80" s="2">
        <v>1</v>
      </c>
      <c r="BD80" s="2"/>
      <c r="BE80" s="2"/>
      <c r="BF80" s="2"/>
      <c r="BG80" s="2"/>
      <c r="BH80" s="2">
        <v>75477.626262626261</v>
      </c>
      <c r="BI80" s="2">
        <v>6264299555.1111107</v>
      </c>
      <c r="BJ80" s="2">
        <v>1</v>
      </c>
      <c r="BK80" s="2">
        <v>1</v>
      </c>
      <c r="BL80" s="2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f>BO80-BN80*BN80</f>
        <v>0</v>
      </c>
      <c r="BY80" s="1" t="e">
        <f ca="1">BN80-КОРЕНЬ(BP80)/КОРЕНЬ(B80)*$B$1</f>
        <v>#NAME?</v>
      </c>
      <c r="BZ80" s="1" t="e">
        <f ca="1">BN80+КОРЕНЬ(BP80)/КОРЕНЬ(B80)*$B$1</f>
        <v>#NAME?</v>
      </c>
      <c r="CC80" s="1">
        <v>0.99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0</v>
      </c>
      <c r="CM80" s="1">
        <v>-57591.726878280526</v>
      </c>
      <c r="CN80" s="1">
        <v>-57591.726878280526</v>
      </c>
      <c r="CO80" s="1">
        <v>-57591.726878280526</v>
      </c>
      <c r="CP80" s="1">
        <v>-57591.726878280526</v>
      </c>
      <c r="CQ80" s="1">
        <v>-57591.726878280526</v>
      </c>
      <c r="CR80" s="1">
        <v>-57591.726878280526</v>
      </c>
      <c r="CS80" s="1">
        <v>-57591.726878280526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D80" s="1">
        <v>0</v>
      </c>
      <c r="DE80" s="1">
        <v>0</v>
      </c>
      <c r="DF80" s="1">
        <v>0</v>
      </c>
      <c r="DG80" s="1">
        <v>0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ED80" s="1">
        <v>7.915</v>
      </c>
      <c r="EE80" s="1">
        <v>118.515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f>BO80-BN80*BN80</f>
        <v>0</v>
      </c>
      <c r="EU80" s="1" t="e">
        <f ca="1">BN80-КОРЕНЬ(BP80)/КОРЕНЬ(B80)*$B$1</f>
        <v>#NAME?</v>
      </c>
      <c r="EV80" s="1" t="e">
        <f ca="1">BN80+КОРЕНЬ(BP80)/КОРЕНЬ(B80)*$B$1</f>
        <v>#NAME?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H80" s="1">
        <v>29.254976724787195</v>
      </c>
      <c r="FI80" s="1">
        <v>-40.343831026788635</v>
      </c>
      <c r="FJ80" s="1">
        <v>-40.343831026788635</v>
      </c>
      <c r="FK80" s="1">
        <v>-40.343831026788635</v>
      </c>
      <c r="FL80" s="1">
        <v>-40.343831026788635</v>
      </c>
      <c r="FM80" s="1">
        <v>-40.343831026788635</v>
      </c>
      <c r="FN80" s="1">
        <v>-40.343831026788635</v>
      </c>
      <c r="FO80" s="1">
        <v>-40.343831026788635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Z80" s="1">
        <v>106.76106328776399</v>
      </c>
      <c r="GA80" s="1">
        <v>11397.924949991004</v>
      </c>
      <c r="GB80" s="1">
        <v>106.52792783176177</v>
      </c>
      <c r="GC80" s="1">
        <v>106.76423104078582</v>
      </c>
      <c r="GF80" s="1">
        <v>686.70707070707067</v>
      </c>
      <c r="GG80" s="1">
        <v>535529.83838383842</v>
      </c>
      <c r="GH80" s="1">
        <v>1</v>
      </c>
      <c r="GI80" s="1">
        <v>1</v>
      </c>
      <c r="GJ80" s="1">
        <v>1</v>
      </c>
      <c r="GK80" s="1">
        <v>1</v>
      </c>
      <c r="GL80" s="1">
        <v>1</v>
      </c>
      <c r="GM80" s="1">
        <v>1</v>
      </c>
      <c r="GN80" s="1">
        <v>1</v>
      </c>
      <c r="GO80" s="1">
        <v>1</v>
      </c>
      <c r="GP80" s="1">
        <v>1</v>
      </c>
      <c r="GQ80" s="1">
        <v>1</v>
      </c>
      <c r="GR80" s="1">
        <v>1</v>
      </c>
      <c r="GS80" s="1">
        <v>1</v>
      </c>
      <c r="GT80" s="1">
        <v>1</v>
      </c>
      <c r="GU80" s="1">
        <v>1</v>
      </c>
      <c r="GZ80" s="1">
        <v>68622.070707070714</v>
      </c>
      <c r="HA80" s="1">
        <v>5348830085.393939</v>
      </c>
      <c r="HB80" s="1">
        <v>1</v>
      </c>
      <c r="HC80" s="1">
        <v>1</v>
      </c>
      <c r="HD80" s="1">
        <v>1</v>
      </c>
      <c r="HE80" s="1">
        <v>1</v>
      </c>
      <c r="HF80" s="1">
        <v>1</v>
      </c>
      <c r="HG80" s="1">
        <v>1</v>
      </c>
      <c r="HH80" s="1">
        <v>1</v>
      </c>
      <c r="HI80" s="1">
        <v>1</v>
      </c>
      <c r="HJ80" s="1">
        <v>1</v>
      </c>
      <c r="HK80" s="1">
        <v>1</v>
      </c>
      <c r="HL80" s="1">
        <v>1</v>
      </c>
      <c r="HM80" s="1">
        <v>1</v>
      </c>
      <c r="HN80" s="1">
        <v>1</v>
      </c>
      <c r="HO80" s="1">
        <v>1</v>
      </c>
      <c r="HP80" s="1">
        <f>BO80-BN80*BN80</f>
        <v>0</v>
      </c>
      <c r="HQ80" s="1" t="e">
        <f ca="1">BN80-КОРЕНЬ(BP80)/КОРЕНЬ(B80)*$B$1</f>
        <v>#NAME?</v>
      </c>
      <c r="HR80" s="1" t="e">
        <f ca="1">BN80+КОРЕНЬ(BP80)/КОРЕНЬ(B80)*$B$1</f>
        <v>#NAME?</v>
      </c>
      <c r="HU80" s="1">
        <v>0.99</v>
      </c>
      <c r="HV80" s="1">
        <v>1</v>
      </c>
      <c r="HW80" s="1">
        <v>1</v>
      </c>
      <c r="HX80" s="1">
        <v>1</v>
      </c>
      <c r="HY80" s="1">
        <v>1</v>
      </c>
      <c r="HZ80" s="1">
        <v>1</v>
      </c>
      <c r="IA80" s="1">
        <v>1</v>
      </c>
      <c r="IB80" s="1">
        <v>1</v>
      </c>
      <c r="ID80" s="1">
        <v>0</v>
      </c>
      <c r="IE80" s="1">
        <v>-56.417231026766821</v>
      </c>
      <c r="IF80" s="1">
        <v>-56.417231026766821</v>
      </c>
      <c r="IG80" s="1">
        <v>-56.417231026766821</v>
      </c>
      <c r="IH80" s="1">
        <v>-56.417231026766821</v>
      </c>
      <c r="II80" s="1">
        <v>-56.417231026766821</v>
      </c>
      <c r="IJ80" s="1">
        <v>-56.417231026766821</v>
      </c>
      <c r="IK80" s="1">
        <v>-56.417231026766821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V80" s="1">
        <v>0</v>
      </c>
      <c r="IW80" s="1">
        <v>0</v>
      </c>
      <c r="IX80" s="1">
        <v>0</v>
      </c>
      <c r="IY80" s="1">
        <v>0</v>
      </c>
      <c r="JB80" s="1">
        <v>1</v>
      </c>
      <c r="JC80" s="1">
        <v>1</v>
      </c>
      <c r="JD80" s="1">
        <v>1</v>
      </c>
      <c r="JE80" s="1">
        <v>1</v>
      </c>
      <c r="JF80" s="1">
        <v>1</v>
      </c>
      <c r="JG80" s="1">
        <v>1</v>
      </c>
      <c r="JH80" s="1">
        <v>1</v>
      </c>
      <c r="JI80" s="1">
        <v>1</v>
      </c>
      <c r="JJ80" s="1">
        <v>1</v>
      </c>
      <c r="JK80" s="1">
        <v>1</v>
      </c>
      <c r="JL80" s="1">
        <v>1</v>
      </c>
      <c r="JM80" s="1">
        <v>1</v>
      </c>
      <c r="JN80" s="1">
        <v>1</v>
      </c>
      <c r="JO80" s="1">
        <v>1</v>
      </c>
      <c r="JP80" s="1">
        <v>1</v>
      </c>
      <c r="JQ80" s="1">
        <v>1</v>
      </c>
      <c r="JV80" s="1">
        <v>1</v>
      </c>
      <c r="JW80" s="1">
        <v>1</v>
      </c>
      <c r="JX80" s="1">
        <v>1</v>
      </c>
      <c r="JY80" s="1">
        <v>1</v>
      </c>
      <c r="JZ80" s="1">
        <v>1</v>
      </c>
      <c r="KA80" s="1">
        <v>1</v>
      </c>
      <c r="KB80" s="1">
        <v>1</v>
      </c>
      <c r="KC80" s="1">
        <v>1</v>
      </c>
      <c r="KD80" s="1">
        <v>1</v>
      </c>
      <c r="KE80" s="1">
        <v>1</v>
      </c>
      <c r="KF80" s="1">
        <v>1</v>
      </c>
      <c r="KG80" s="1">
        <v>1</v>
      </c>
      <c r="KH80" s="1">
        <v>1</v>
      </c>
      <c r="KI80" s="1">
        <v>1</v>
      </c>
      <c r="KJ80" s="1">
        <v>1</v>
      </c>
      <c r="KK80" s="1">
        <v>1</v>
      </c>
      <c r="KL80" s="1">
        <f>BO80-BN80*BN80</f>
        <v>0</v>
      </c>
      <c r="KM80" s="1" t="e">
        <f ca="1">BN80-КОРЕНЬ(BP80)/КОРЕНЬ(B80)*$B$1</f>
        <v>#NAME?</v>
      </c>
      <c r="KN80" s="1" t="e">
        <f ca="1">BN80+КОРЕНЬ(BP80)/КОРЕНЬ(B80)*$B$1</f>
        <v>#NAME?</v>
      </c>
      <c r="KQ80" s="1">
        <v>1</v>
      </c>
      <c r="KR80" s="1">
        <v>1</v>
      </c>
      <c r="KS80" s="1">
        <v>1</v>
      </c>
      <c r="KT80" s="1">
        <v>1</v>
      </c>
      <c r="KU80" s="1">
        <v>1</v>
      </c>
      <c r="KV80" s="1">
        <v>1</v>
      </c>
      <c r="KW80" s="1">
        <v>1</v>
      </c>
      <c r="KX80" s="1">
        <v>1</v>
      </c>
      <c r="KZ80" s="1">
        <v>7.8386034189354428</v>
      </c>
      <c r="LA80" s="1">
        <v>7.8386034189354428</v>
      </c>
      <c r="LB80" s="1">
        <v>7.8386034189354428</v>
      </c>
      <c r="LC80" s="1">
        <v>7.8386034189354428</v>
      </c>
      <c r="LD80" s="1">
        <v>7.8386034189354428</v>
      </c>
      <c r="LE80" s="1">
        <v>7.8386034189354428</v>
      </c>
      <c r="LF80" s="1">
        <v>7.8386034189354428</v>
      </c>
      <c r="LG80" s="1">
        <v>7.8386034189354428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R80" s="1">
        <v>20</v>
      </c>
      <c r="LS80" s="1">
        <v>400</v>
      </c>
      <c r="LT80" s="1">
        <v>20</v>
      </c>
      <c r="LU80" s="1">
        <v>20</v>
      </c>
      <c r="LX80" s="1">
        <v>1</v>
      </c>
      <c r="LY80" s="1">
        <v>1</v>
      </c>
      <c r="LZ80" s="1">
        <v>1</v>
      </c>
      <c r="MA80" s="1">
        <v>1</v>
      </c>
      <c r="MB80" s="1">
        <v>1</v>
      </c>
      <c r="MC80" s="1">
        <v>1</v>
      </c>
      <c r="MD80" s="1">
        <v>1</v>
      </c>
      <c r="ME80" s="1">
        <v>1</v>
      </c>
      <c r="MF80" s="1">
        <v>1</v>
      </c>
      <c r="MG80" s="1">
        <v>1</v>
      </c>
      <c r="MH80" s="1">
        <v>1</v>
      </c>
      <c r="MI80" s="1">
        <v>1</v>
      </c>
      <c r="MJ80" s="1">
        <v>1</v>
      </c>
      <c r="MK80" s="1">
        <v>1</v>
      </c>
      <c r="ML80" s="1">
        <v>1</v>
      </c>
      <c r="MM80" s="1">
        <v>1</v>
      </c>
      <c r="MR80" s="1">
        <v>1</v>
      </c>
      <c r="MS80" s="1">
        <v>1</v>
      </c>
      <c r="MT80" s="1">
        <v>1</v>
      </c>
      <c r="MU80" s="1">
        <v>1</v>
      </c>
      <c r="MV80" s="1">
        <v>1</v>
      </c>
      <c r="MW80" s="1">
        <v>1</v>
      </c>
      <c r="MX80" s="1">
        <v>1</v>
      </c>
      <c r="MY80" s="1">
        <v>1</v>
      </c>
      <c r="MZ80" s="1">
        <v>1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f>BO80-BN80*BN80</f>
        <v>0</v>
      </c>
      <c r="NI80" s="1" t="e">
        <f ca="1">BN80-КОРЕНЬ(BP80)/КОРЕНЬ(B80)*$B$1</f>
        <v>#NAME?</v>
      </c>
      <c r="NJ80" s="1" t="e">
        <f ca="1">BN80+КОРЕНЬ(BP80)/КОРЕНЬ(B80)*$B$1</f>
        <v>#NAME?</v>
      </c>
      <c r="NM80" s="1">
        <v>1</v>
      </c>
      <c r="NN80" s="1">
        <v>1</v>
      </c>
      <c r="NO80" s="1">
        <v>1</v>
      </c>
      <c r="NP80" s="1">
        <v>1</v>
      </c>
      <c r="NQ80" s="1">
        <v>1</v>
      </c>
      <c r="NR80" s="1">
        <v>1</v>
      </c>
      <c r="NS80" s="1">
        <v>1</v>
      </c>
      <c r="NT80" s="1">
        <v>1</v>
      </c>
      <c r="NV80" s="1">
        <v>1.0863752830208738E-2</v>
      </c>
      <c r="NW80" s="1">
        <v>1.0863752830208738E-2</v>
      </c>
      <c r="NX80" s="1">
        <v>1.0863752830208738E-2</v>
      </c>
      <c r="NY80" s="1">
        <v>1.0863752830208738E-2</v>
      </c>
      <c r="NZ80" s="1">
        <v>1.0863752830208738E-2</v>
      </c>
      <c r="OA80" s="1">
        <v>1.0863752830208738E-2</v>
      </c>
      <c r="OB80" s="1">
        <v>1.0863752830208738E-2</v>
      </c>
      <c r="OC80" s="1">
        <v>1.0863752830208738E-2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N80" s="1">
        <v>1</v>
      </c>
      <c r="OO80" s="1">
        <v>1</v>
      </c>
      <c r="OP80" s="1">
        <v>1</v>
      </c>
      <c r="OQ80" s="1">
        <v>1</v>
      </c>
    </row>
    <row r="81" spans="1:407" s="1" customFormat="1" x14ac:dyDescent="0.25">
      <c r="A81" s="1">
        <v>1850</v>
      </c>
      <c r="B81" s="1">
        <v>200</v>
      </c>
      <c r="C81" s="1">
        <v>100</v>
      </c>
      <c r="D81" s="1" t="s">
        <v>587</v>
      </c>
      <c r="E81" s="1">
        <v>431.47529453499993</v>
      </c>
      <c r="F81" s="1">
        <v>189186.24215098511</v>
      </c>
      <c r="G81" s="1">
        <f>F81-E81*E81</f>
        <v>3015.3123569201562</v>
      </c>
      <c r="H81" s="1" t="e">
        <f ca="1">E81-КОРЕНЬ(G81)/КОРЕНЬ(B81)*$B$1</f>
        <v>#NAME?</v>
      </c>
      <c r="I81" s="1" t="e">
        <f ca="1">E81+КОРЕНЬ(G81)/КОРЕНЬ(B81)*$B$1</f>
        <v>#NAME?</v>
      </c>
      <c r="J81" s="1">
        <f>E81/(A81*C81)</f>
        <v>2.3322988893783778E-3</v>
      </c>
      <c r="K81" s="1" t="e">
        <f ca="1">J81-КОРЕНЬ(G81)/КОРЕНЬ(B81)*$B$1</f>
        <v>#NAME?</v>
      </c>
      <c r="L81" s="1" t="e">
        <f ca="1">J81+КОРЕНЬ(G81)/КОРЕНЬ(B81)*$B$1</f>
        <v>#NAME?</v>
      </c>
      <c r="M81" s="1">
        <v>0</v>
      </c>
      <c r="N81" s="1">
        <v>54775.49</v>
      </c>
      <c r="O81" s="1">
        <v>120271.645</v>
      </c>
      <c r="P81" s="1">
        <v>16868365901.825001</v>
      </c>
      <c r="Q81" s="1">
        <f>P81-O81*O81</f>
        <v>2403097310.8189754</v>
      </c>
      <c r="R81" s="1" t="e">
        <f ca="1">O81-КОРЕНЬ(Q81)/КОРЕНЬ(B81)*$B$1</f>
        <v>#NAME?</v>
      </c>
      <c r="S81" s="1" t="e">
        <f ca="1">O81+КОРЕНЬ(Q81)/КОРЕНЬ(B81)*$B$1</f>
        <v>#NAME?</v>
      </c>
      <c r="T81" s="1">
        <v>184900</v>
      </c>
      <c r="U81" s="2">
        <v>34188010000</v>
      </c>
      <c r="V81" s="2">
        <f>U81-T81*T81</f>
        <v>0</v>
      </c>
      <c r="W81" s="2" t="e">
        <f ca="1">T81-КОРЕНЬ(V81)/КОРЕНЬ(B81)*$B$1</f>
        <v>#NAME?</v>
      </c>
      <c r="X81" s="2" t="e">
        <f ca="1">T81+КОРЕНЬ(V81)/КОРЕНЬ(B81)*$B$1</f>
        <v>#NAME?</v>
      </c>
      <c r="Y81" s="2">
        <f>T81/(A81*C81)</f>
        <v>0.99945945945945946</v>
      </c>
      <c r="Z81" s="2" t="e">
        <f ca="1">Y81-КОРЕНЬ(V81)/КОРЕНЬ(B81)*$B$1</f>
        <v>#NAME?</v>
      </c>
      <c r="AA81" s="2" t="e">
        <f ca="1">Y81+КОРЕНЬ(V81)/КОРЕНЬ(B81)*$B$1</f>
        <v>#NAME?</v>
      </c>
      <c r="AB81" s="2">
        <v>1850</v>
      </c>
      <c r="AC81" s="2">
        <v>3422500</v>
      </c>
      <c r="AD81" s="2">
        <f t="shared" si="121"/>
        <v>2.1957201113125597</v>
      </c>
      <c r="AE81" s="2">
        <v>0</v>
      </c>
      <c r="AF81" s="2">
        <v>0</v>
      </c>
      <c r="AG81" s="2">
        <v>11666.77</v>
      </c>
      <c r="AH81" s="2">
        <v>139076787.84999999</v>
      </c>
      <c r="AI81" s="2">
        <v>184900</v>
      </c>
      <c r="AJ81" s="2">
        <v>0</v>
      </c>
      <c r="AK81" s="2">
        <v>0</v>
      </c>
      <c r="AL81" s="2"/>
      <c r="AM81" s="2"/>
      <c r="AN81" s="2">
        <v>753.495</v>
      </c>
      <c r="AO81" s="2">
        <v>619552.48499999999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</v>
      </c>
      <c r="BA81" s="2">
        <v>1</v>
      </c>
      <c r="BB81" s="2">
        <v>1</v>
      </c>
      <c r="BC81" s="2">
        <v>1</v>
      </c>
      <c r="BD81" s="2"/>
      <c r="BE81" s="2"/>
      <c r="BF81" s="2"/>
      <c r="BG81" s="2"/>
      <c r="BH81" s="2">
        <v>75298.86</v>
      </c>
      <c r="BI81" s="2">
        <v>6187891291.1499996</v>
      </c>
      <c r="BJ81" s="2">
        <v>1</v>
      </c>
      <c r="BK81" s="2">
        <v>1</v>
      </c>
      <c r="BL81" s="2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f>BO81-BN81*BN81</f>
        <v>0</v>
      </c>
      <c r="BY81" s="1" t="e">
        <f ca="1">BN81-КОРЕНЬ(BP81)/КОРЕНЬ(B81)*$B$1</f>
        <v>#NAME?</v>
      </c>
      <c r="BZ81" s="1" t="e">
        <f ca="1">BN81+КОРЕНЬ(BP81)/КОРЕНЬ(B81)*$B$1</f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0</v>
      </c>
      <c r="CM81" s="1">
        <v>-49515.125454909641</v>
      </c>
      <c r="CN81" s="1">
        <v>-49515.125454909641</v>
      </c>
      <c r="CO81" s="1">
        <v>-49515.125454909641</v>
      </c>
      <c r="CP81" s="1">
        <v>-49515.125454909641</v>
      </c>
      <c r="CQ81" s="1">
        <v>-49515.125454909641</v>
      </c>
      <c r="CR81" s="1">
        <v>-49515.125454909641</v>
      </c>
      <c r="CS81" s="1">
        <v>-49515.125454909641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D81" s="1">
        <v>0</v>
      </c>
      <c r="DE81" s="1">
        <v>0</v>
      </c>
      <c r="DF81" s="1">
        <v>0</v>
      </c>
      <c r="DG81" s="1">
        <v>0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ED81" s="1">
        <v>7.94</v>
      </c>
      <c r="EE81" s="1">
        <v>128.41999999999999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f>BO81-BN81*BN81</f>
        <v>0</v>
      </c>
      <c r="EU81" s="1" t="e">
        <f ca="1">BN81-КОРЕНЬ(BP81)/КОРЕНЬ(B81)*$B$1</f>
        <v>#NAME?</v>
      </c>
      <c r="EV81" s="1" t="e">
        <f ca="1">BN81+КОРЕНЬ(BP81)/КОРЕНЬ(B81)*$B$1</f>
        <v>#NAME?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H81" s="1">
        <v>29.666546665573463</v>
      </c>
      <c r="FI81" s="1">
        <v>-33.61855528762662</v>
      </c>
      <c r="FJ81" s="1">
        <v>-33.61855528762662</v>
      </c>
      <c r="FK81" s="1">
        <v>-33.61855528762662</v>
      </c>
      <c r="FL81" s="1">
        <v>-33.61855528762662</v>
      </c>
      <c r="FM81" s="1">
        <v>-33.61855528762662</v>
      </c>
      <c r="FN81" s="1">
        <v>-33.61855528762662</v>
      </c>
      <c r="FO81" s="1">
        <v>-33.61855528762662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Z81" s="1">
        <v>106.76271712934256</v>
      </c>
      <c r="GA81" s="1">
        <v>11398.277792010231</v>
      </c>
      <c r="GB81" s="1">
        <v>106.72077321068221</v>
      </c>
      <c r="GC81" s="1">
        <v>106.76447078816956</v>
      </c>
      <c r="GF81" s="1">
        <v>678.17499999999995</v>
      </c>
      <c r="GG81" s="1">
        <v>512777.78499999997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1</v>
      </c>
      <c r="GR81" s="1">
        <v>1</v>
      </c>
      <c r="GS81" s="1">
        <v>1</v>
      </c>
      <c r="GT81" s="1">
        <v>1</v>
      </c>
      <c r="GU81" s="1">
        <v>1</v>
      </c>
      <c r="GZ81" s="1">
        <v>67768.125</v>
      </c>
      <c r="HA81" s="1">
        <v>5121101368.7650003</v>
      </c>
      <c r="HB81" s="1">
        <v>1</v>
      </c>
      <c r="HC81" s="1">
        <v>1</v>
      </c>
      <c r="HD81" s="1">
        <v>1</v>
      </c>
      <c r="HE81" s="1">
        <v>1</v>
      </c>
      <c r="HF81" s="1">
        <v>1</v>
      </c>
      <c r="HG81" s="1">
        <v>1</v>
      </c>
      <c r="HH81" s="1">
        <v>1</v>
      </c>
      <c r="HI81" s="1">
        <v>1</v>
      </c>
      <c r="HJ81" s="1">
        <v>1</v>
      </c>
      <c r="HK81" s="1">
        <v>1</v>
      </c>
      <c r="HL81" s="1">
        <v>1</v>
      </c>
      <c r="HM81" s="1">
        <v>1</v>
      </c>
      <c r="HN81" s="1">
        <v>1</v>
      </c>
      <c r="HO81" s="1">
        <v>1</v>
      </c>
      <c r="HP81" s="1">
        <f>BO81-BN81*BN81</f>
        <v>0</v>
      </c>
      <c r="HQ81" s="1" t="e">
        <f ca="1">BN81-КОРЕНЬ(BP81)/КОРЕНЬ(B81)*$B$1</f>
        <v>#NAME?</v>
      </c>
      <c r="HR81" s="1" t="e">
        <f ca="1">BN81+КОРЕНЬ(BP81)/КОРЕНЬ(B81)*$B$1</f>
        <v>#NAME?</v>
      </c>
      <c r="HU81" s="1">
        <v>1</v>
      </c>
      <c r="HV81" s="1">
        <v>1</v>
      </c>
      <c r="HW81" s="1">
        <v>1</v>
      </c>
      <c r="HX81" s="1">
        <v>1</v>
      </c>
      <c r="HY81" s="1">
        <v>1</v>
      </c>
      <c r="HZ81" s="1">
        <v>1</v>
      </c>
      <c r="IA81" s="1">
        <v>1</v>
      </c>
      <c r="IB81" s="1">
        <v>1</v>
      </c>
      <c r="ID81" s="1">
        <v>0</v>
      </c>
      <c r="IE81" s="1">
        <v>-54.139778278934081</v>
      </c>
      <c r="IF81" s="1">
        <v>-54.139778278934081</v>
      </c>
      <c r="IG81" s="1">
        <v>-54.139778278934081</v>
      </c>
      <c r="IH81" s="1">
        <v>-54.139778278934081</v>
      </c>
      <c r="II81" s="1">
        <v>-54.139778278934081</v>
      </c>
      <c r="IJ81" s="1">
        <v>-54.139778278934081</v>
      </c>
      <c r="IK81" s="1">
        <v>-54.139778278934081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V81" s="1">
        <v>0</v>
      </c>
      <c r="IW81" s="1">
        <v>0</v>
      </c>
      <c r="IX81" s="1">
        <v>0</v>
      </c>
      <c r="IY81" s="1">
        <v>0</v>
      </c>
      <c r="JB81" s="1">
        <v>1</v>
      </c>
      <c r="JC81" s="1">
        <v>1</v>
      </c>
      <c r="JD81" s="1">
        <v>1</v>
      </c>
      <c r="JE81" s="1">
        <v>1</v>
      </c>
      <c r="JF81" s="1">
        <v>1</v>
      </c>
      <c r="JG81" s="1">
        <v>1</v>
      </c>
      <c r="JH81" s="1">
        <v>1</v>
      </c>
      <c r="JI81" s="1">
        <v>1</v>
      </c>
      <c r="JJ81" s="1">
        <v>1</v>
      </c>
      <c r="JK81" s="1">
        <v>1</v>
      </c>
      <c r="JL81" s="1">
        <v>1</v>
      </c>
      <c r="JM81" s="1">
        <v>1</v>
      </c>
      <c r="JN81" s="1">
        <v>1</v>
      </c>
      <c r="JO81" s="1">
        <v>1</v>
      </c>
      <c r="JP81" s="1">
        <v>1</v>
      </c>
      <c r="JQ81" s="1">
        <v>1</v>
      </c>
      <c r="JV81" s="1">
        <v>1</v>
      </c>
      <c r="JW81" s="1">
        <v>1</v>
      </c>
      <c r="JX81" s="1">
        <v>1</v>
      </c>
      <c r="JY81" s="1">
        <v>1</v>
      </c>
      <c r="JZ81" s="1">
        <v>1</v>
      </c>
      <c r="KA81" s="1">
        <v>1</v>
      </c>
      <c r="KB81" s="1">
        <v>1</v>
      </c>
      <c r="KC81" s="1">
        <v>1</v>
      </c>
      <c r="KD81" s="1">
        <v>1</v>
      </c>
      <c r="KE81" s="1">
        <v>1</v>
      </c>
      <c r="KF81" s="1">
        <v>1</v>
      </c>
      <c r="KG81" s="1">
        <v>1</v>
      </c>
      <c r="KH81" s="1">
        <v>1</v>
      </c>
      <c r="KI81" s="1">
        <v>1</v>
      </c>
      <c r="KJ81" s="1">
        <v>1</v>
      </c>
      <c r="KK81" s="1">
        <v>1</v>
      </c>
      <c r="KL81" s="1">
        <f>BO81-BN81*BN81</f>
        <v>0</v>
      </c>
      <c r="KM81" s="1" t="e">
        <f ca="1">BN81-КОРЕНЬ(BP81)/КОРЕНЬ(B81)*$B$1</f>
        <v>#NAME?</v>
      </c>
      <c r="KN81" s="1" t="e">
        <f ca="1">BN81+КОРЕНЬ(BP81)/КОРЕНЬ(B81)*$B$1</f>
        <v>#NAME?</v>
      </c>
      <c r="KQ81" s="1">
        <v>1</v>
      </c>
      <c r="KR81" s="1">
        <v>1</v>
      </c>
      <c r="KS81" s="1">
        <v>1</v>
      </c>
      <c r="KT81" s="1">
        <v>1</v>
      </c>
      <c r="KU81" s="1">
        <v>1</v>
      </c>
      <c r="KV81" s="1">
        <v>1</v>
      </c>
      <c r="KW81" s="1">
        <v>1</v>
      </c>
      <c r="KX81" s="1">
        <v>1</v>
      </c>
      <c r="KZ81" s="1">
        <v>8.122221616170231</v>
      </c>
      <c r="LA81" s="1">
        <v>8.122221616170231</v>
      </c>
      <c r="LB81" s="1">
        <v>8.122221616170231</v>
      </c>
      <c r="LC81" s="1">
        <v>8.122221616170231</v>
      </c>
      <c r="LD81" s="1">
        <v>8.122221616170231</v>
      </c>
      <c r="LE81" s="1">
        <v>8.122221616170231</v>
      </c>
      <c r="LF81" s="1">
        <v>8.122221616170231</v>
      </c>
      <c r="LG81" s="1">
        <v>8.122221616170231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R81" s="1">
        <v>20</v>
      </c>
      <c r="LS81" s="1">
        <v>400</v>
      </c>
      <c r="LT81" s="1">
        <v>20</v>
      </c>
      <c r="LU81" s="1">
        <v>20</v>
      </c>
      <c r="LX81" s="1">
        <v>1</v>
      </c>
      <c r="LY81" s="1">
        <v>1</v>
      </c>
      <c r="LZ81" s="1">
        <v>1</v>
      </c>
      <c r="MA81" s="1">
        <v>1</v>
      </c>
      <c r="MB81" s="1">
        <v>1</v>
      </c>
      <c r="MC81" s="1">
        <v>1</v>
      </c>
      <c r="MD81" s="1">
        <v>1</v>
      </c>
      <c r="ME81" s="1">
        <v>1</v>
      </c>
      <c r="MF81" s="1">
        <v>1</v>
      </c>
      <c r="MG81" s="1">
        <v>1</v>
      </c>
      <c r="MH81" s="1">
        <v>1</v>
      </c>
      <c r="MI81" s="1">
        <v>1</v>
      </c>
      <c r="MJ81" s="1">
        <v>1</v>
      </c>
      <c r="MK81" s="1">
        <v>1</v>
      </c>
      <c r="ML81" s="1">
        <v>1</v>
      </c>
      <c r="MM81" s="1">
        <v>1</v>
      </c>
      <c r="MR81" s="1">
        <v>1</v>
      </c>
      <c r="MS81" s="1">
        <v>1</v>
      </c>
      <c r="MT81" s="1">
        <v>1</v>
      </c>
      <c r="MU81" s="1">
        <v>1</v>
      </c>
      <c r="MV81" s="1">
        <v>1</v>
      </c>
      <c r="MW81" s="1">
        <v>1</v>
      </c>
      <c r="MX81" s="1">
        <v>1</v>
      </c>
      <c r="MY81" s="1">
        <v>1</v>
      </c>
      <c r="MZ81" s="1">
        <v>1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f>BO81-BN81*BN81</f>
        <v>0</v>
      </c>
      <c r="NI81" s="1" t="e">
        <f ca="1">BN81-КОРЕНЬ(BP81)/КОРЕНЬ(B81)*$B$1</f>
        <v>#NAME?</v>
      </c>
      <c r="NJ81" s="1" t="e">
        <f ca="1">BN81+КОРЕНЬ(BP81)/КОРЕНЬ(B81)*$B$1</f>
        <v>#NAME?</v>
      </c>
      <c r="NM81" s="1">
        <v>1</v>
      </c>
      <c r="NN81" s="1">
        <v>1</v>
      </c>
      <c r="NO81" s="1">
        <v>1</v>
      </c>
      <c r="NP81" s="1">
        <v>1</v>
      </c>
      <c r="NQ81" s="1">
        <v>1</v>
      </c>
      <c r="NR81" s="1">
        <v>1</v>
      </c>
      <c r="NS81" s="1">
        <v>1</v>
      </c>
      <c r="NT81" s="1">
        <v>1</v>
      </c>
      <c r="NV81" s="1">
        <v>1.8077225381917184E-2</v>
      </c>
      <c r="NW81" s="1">
        <v>1.8077225381917184E-2</v>
      </c>
      <c r="NX81" s="1">
        <v>1.8077225381917184E-2</v>
      </c>
      <c r="NY81" s="1">
        <v>1.8077225381917184E-2</v>
      </c>
      <c r="NZ81" s="1">
        <v>1.8077225381917184E-2</v>
      </c>
      <c r="OA81" s="1">
        <v>1.8077225381917184E-2</v>
      </c>
      <c r="OB81" s="1">
        <v>1.8077225381917184E-2</v>
      </c>
      <c r="OC81" s="1">
        <v>1.8077225381917184E-2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N81" s="1">
        <v>1</v>
      </c>
      <c r="OO81" s="1">
        <v>1</v>
      </c>
      <c r="OP81" s="1">
        <v>1</v>
      </c>
      <c r="OQ81" s="1">
        <v>1</v>
      </c>
    </row>
    <row r="82" spans="1:407" s="1" customFormat="1" x14ac:dyDescent="0.25">
      <c r="A82" s="1">
        <v>1900</v>
      </c>
      <c r="B82" s="1">
        <v>200</v>
      </c>
      <c r="C82" s="1">
        <v>100</v>
      </c>
      <c r="D82" s="1" t="s">
        <v>588</v>
      </c>
      <c r="E82" s="1">
        <v>462.26578718500025</v>
      </c>
      <c r="F82" s="1">
        <v>217843.15163253323</v>
      </c>
      <c r="G82" s="1">
        <f>F82-E82*E82</f>
        <v>4153.493630765297</v>
      </c>
      <c r="H82" s="1" t="e">
        <f ca="1">E82-КОРЕНЬ(G82)/КОРЕНЬ(B82)*$B$1</f>
        <v>#NAME?</v>
      </c>
      <c r="I82" s="1" t="e">
        <f ca="1">E82+КОРЕНЬ(G82)/КОРЕНЬ(B82)*$B$1</f>
        <v>#NAME?</v>
      </c>
      <c r="J82" s="1">
        <f>E82/(A82*C82)</f>
        <v>2.432977827289475E-3</v>
      </c>
      <c r="K82" s="1" t="e">
        <f ca="1">J82-КОРЕНЬ(G82)/КОРЕНЬ(B82)*$B$1</f>
        <v>#NAME?</v>
      </c>
      <c r="L82" s="1" t="e">
        <f ca="1">J82+КОРЕНЬ(G82)/КОРЕНЬ(B82)*$B$1</f>
        <v>#NAME?</v>
      </c>
      <c r="M82" s="1">
        <v>0</v>
      </c>
      <c r="N82" s="1">
        <v>55559.53</v>
      </c>
      <c r="O82" s="1">
        <v>120223.19</v>
      </c>
      <c r="P82" s="1">
        <v>16836314772.969999</v>
      </c>
      <c r="Q82" s="1">
        <f>P82-O82*O82</f>
        <v>2382699359.1938992</v>
      </c>
      <c r="R82" s="1" t="e">
        <f ca="1">O82-КОРЕНЬ(Q82)/КОРЕНЬ(B82)*$B$1</f>
        <v>#NAME?</v>
      </c>
      <c r="S82" s="1" t="e">
        <f ca="1">O82+КОРЕНЬ(Q82)/КОРЕНЬ(B82)*$B$1</f>
        <v>#NAME?</v>
      </c>
      <c r="T82" s="1">
        <v>189900</v>
      </c>
      <c r="U82" s="2">
        <v>36062010000</v>
      </c>
      <c r="V82" s="2">
        <f>U82-T82*T82</f>
        <v>0</v>
      </c>
      <c r="W82" s="2" t="e">
        <f ca="1">T82-КОРЕНЬ(V82)/КОРЕНЬ(B82)*$B$1</f>
        <v>#NAME?</v>
      </c>
      <c r="X82" s="2" t="e">
        <f ca="1">T82+КОРЕНЬ(V82)/КОРЕНЬ(B82)*$B$1</f>
        <v>#NAME?</v>
      </c>
      <c r="Y82" s="2">
        <f>T82/(A82*C82)</f>
        <v>0.99947368421052629</v>
      </c>
      <c r="Z82" s="2" t="e">
        <f ca="1">Y82-КОРЕНЬ(V82)/КОРЕНЬ(B82)*$B$1</f>
        <v>#NAME?</v>
      </c>
      <c r="AA82" s="2" t="e">
        <f ca="1">Y82+КОРЕНЬ(V82)/КОРЕНЬ(B82)*$B$1</f>
        <v>#NAME?</v>
      </c>
      <c r="AB82" s="2">
        <v>1900</v>
      </c>
      <c r="AC82" s="2">
        <v>3610000</v>
      </c>
      <c r="AD82" s="2">
        <f t="shared" si="121"/>
        <v>2.1638626172683608</v>
      </c>
      <c r="AE82" s="2">
        <v>0</v>
      </c>
      <c r="AF82" s="2">
        <v>0</v>
      </c>
      <c r="AG82" s="2">
        <v>11852.885</v>
      </c>
      <c r="AH82" s="2">
        <v>143459751.22499999</v>
      </c>
      <c r="AI82" s="2">
        <v>189900</v>
      </c>
      <c r="AJ82" s="2">
        <v>0</v>
      </c>
      <c r="AK82" s="2">
        <v>0</v>
      </c>
      <c r="AL82" s="2"/>
      <c r="AM82" s="2"/>
      <c r="AN82" s="2">
        <v>768.61111111111109</v>
      </c>
      <c r="AO82" s="2">
        <v>646678.03535353532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</v>
      </c>
      <c r="BA82" s="2">
        <v>1</v>
      </c>
      <c r="BB82" s="2">
        <v>1</v>
      </c>
      <c r="BC82" s="2">
        <v>1</v>
      </c>
      <c r="BD82" s="2"/>
      <c r="BE82" s="2"/>
      <c r="BF82" s="2"/>
      <c r="BG82" s="2"/>
      <c r="BH82" s="2">
        <v>76809.015151515152</v>
      </c>
      <c r="BI82" s="2">
        <v>6458551659.3686867</v>
      </c>
      <c r="BJ82" s="2">
        <v>1</v>
      </c>
      <c r="BK82" s="2">
        <v>1</v>
      </c>
      <c r="BL82" s="2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f>BO82-BN82*BN82</f>
        <v>0</v>
      </c>
      <c r="BY82" s="1" t="e">
        <f ca="1">BN82-КОРЕНЬ(BP82)/КОРЕНЬ(B82)*$B$1</f>
        <v>#NAME?</v>
      </c>
      <c r="BZ82" s="1" t="e">
        <f ca="1">BN82+КОРЕНЬ(BP82)/КОРЕНЬ(B82)*$B$1</f>
        <v>#NAME?</v>
      </c>
      <c r="CC82" s="1">
        <v>0.99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0</v>
      </c>
      <c r="CM82" s="1">
        <v>-54397.258465463383</v>
      </c>
      <c r="CN82" s="1">
        <v>-54397.258465463383</v>
      </c>
      <c r="CO82" s="1">
        <v>-54397.258465463383</v>
      </c>
      <c r="CP82" s="1">
        <v>-54397.258465463383</v>
      </c>
      <c r="CQ82" s="1">
        <v>-54397.258465463383</v>
      </c>
      <c r="CR82" s="1">
        <v>-54397.258465463383</v>
      </c>
      <c r="CS82" s="1">
        <v>-54397.258465463383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D82" s="1">
        <v>0</v>
      </c>
      <c r="DE82" s="1">
        <v>0</v>
      </c>
      <c r="DF82" s="1">
        <v>0</v>
      </c>
      <c r="DG82" s="1">
        <v>0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ED82" s="1">
        <v>8.5649999999999995</v>
      </c>
      <c r="EE82" s="1">
        <v>144.405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f>BO82-BN82*BN82</f>
        <v>0</v>
      </c>
      <c r="EU82" s="1" t="e">
        <f ca="1">BN82-КОРЕНЬ(BP82)/КОРЕНЬ(B82)*$B$1</f>
        <v>#NAME?</v>
      </c>
      <c r="EV82" s="1" t="e">
        <f ca="1">BN82+КОРЕНЬ(BP82)/КОРЕНЬ(B82)*$B$1</f>
        <v>#NAME?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H82" s="1">
        <v>30.924538140905867</v>
      </c>
      <c r="FI82" s="1">
        <v>-35.591587839148971</v>
      </c>
      <c r="FJ82" s="1">
        <v>-35.591587839148971</v>
      </c>
      <c r="FK82" s="1">
        <v>-35.591587839148971</v>
      </c>
      <c r="FL82" s="1">
        <v>-35.591587839148971</v>
      </c>
      <c r="FM82" s="1">
        <v>-35.591587839148971</v>
      </c>
      <c r="FN82" s="1">
        <v>-35.591587839148971</v>
      </c>
      <c r="FO82" s="1">
        <v>-35.591587839148971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Z82" s="1">
        <v>106.76303476797429</v>
      </c>
      <c r="GA82" s="1">
        <v>11398.345640945878</v>
      </c>
      <c r="GB82" s="1">
        <v>106.70804092946197</v>
      </c>
      <c r="GC82" s="1">
        <v>106.76449719002346</v>
      </c>
      <c r="GF82" s="1">
        <v>698.00505050505046</v>
      </c>
      <c r="GG82" s="1">
        <v>546849.14646464644</v>
      </c>
      <c r="GH82" s="1">
        <v>1</v>
      </c>
      <c r="GI82" s="1">
        <v>1</v>
      </c>
      <c r="GJ82" s="1">
        <v>1</v>
      </c>
      <c r="GK82" s="1">
        <v>1</v>
      </c>
      <c r="GL82" s="1">
        <v>1</v>
      </c>
      <c r="GM82" s="1">
        <v>1</v>
      </c>
      <c r="GN82" s="1">
        <v>1</v>
      </c>
      <c r="GO82" s="1">
        <v>1</v>
      </c>
      <c r="GP82" s="1">
        <v>1</v>
      </c>
      <c r="GQ82" s="1">
        <v>1</v>
      </c>
      <c r="GR82" s="1">
        <v>1</v>
      </c>
      <c r="GS82" s="1">
        <v>1</v>
      </c>
      <c r="GT82" s="1">
        <v>1</v>
      </c>
      <c r="GU82" s="1">
        <v>1</v>
      </c>
      <c r="GZ82" s="1">
        <v>69750.853535353541</v>
      </c>
      <c r="HA82" s="1">
        <v>5461413148.1868687</v>
      </c>
      <c r="HB82" s="1">
        <v>1</v>
      </c>
      <c r="HC82" s="1">
        <v>1</v>
      </c>
      <c r="HD82" s="1">
        <v>1</v>
      </c>
      <c r="HE82" s="1">
        <v>1</v>
      </c>
      <c r="HF82" s="1">
        <v>1</v>
      </c>
      <c r="HG82" s="1">
        <v>1</v>
      </c>
      <c r="HH82" s="1">
        <v>1</v>
      </c>
      <c r="HI82" s="1">
        <v>1</v>
      </c>
      <c r="HJ82" s="1">
        <v>1</v>
      </c>
      <c r="HK82" s="1">
        <v>1</v>
      </c>
      <c r="HL82" s="1">
        <v>1</v>
      </c>
      <c r="HM82" s="1">
        <v>1</v>
      </c>
      <c r="HN82" s="1">
        <v>1</v>
      </c>
      <c r="HO82" s="1">
        <v>1</v>
      </c>
      <c r="HP82" s="1">
        <f>BO82-BN82*BN82</f>
        <v>0</v>
      </c>
      <c r="HQ82" s="1" t="e">
        <f ca="1">BN82-КОРЕНЬ(BP82)/КОРЕНЬ(B82)*$B$1</f>
        <v>#NAME?</v>
      </c>
      <c r="HR82" s="1" t="e">
        <f ca="1">BN82+КОРЕНЬ(BP82)/КОРЕНЬ(B82)*$B$1</f>
        <v>#NAME?</v>
      </c>
      <c r="HU82" s="1">
        <v>0.99</v>
      </c>
      <c r="HV82" s="1">
        <v>1</v>
      </c>
      <c r="HW82" s="1">
        <v>1</v>
      </c>
      <c r="HX82" s="1">
        <v>1</v>
      </c>
      <c r="HY82" s="1">
        <v>1</v>
      </c>
      <c r="HZ82" s="1">
        <v>1</v>
      </c>
      <c r="IA82" s="1">
        <v>1</v>
      </c>
      <c r="IB82" s="1">
        <v>1</v>
      </c>
      <c r="ID82" s="1">
        <v>0</v>
      </c>
      <c r="IE82" s="1">
        <v>-55.230584692740187</v>
      </c>
      <c r="IF82" s="1">
        <v>-55.230584692740187</v>
      </c>
      <c r="IG82" s="1">
        <v>-55.230584692740187</v>
      </c>
      <c r="IH82" s="1">
        <v>-55.230584692740187</v>
      </c>
      <c r="II82" s="1">
        <v>-55.230584692740187</v>
      </c>
      <c r="IJ82" s="1">
        <v>-55.230584692740187</v>
      </c>
      <c r="IK82" s="1">
        <v>-55.230584692740187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V82" s="1">
        <v>0</v>
      </c>
      <c r="IW82" s="1">
        <v>0</v>
      </c>
      <c r="IX82" s="1">
        <v>0</v>
      </c>
      <c r="IY82" s="1">
        <v>0</v>
      </c>
      <c r="JB82" s="1">
        <v>1</v>
      </c>
      <c r="JC82" s="1">
        <v>1</v>
      </c>
      <c r="JD82" s="1">
        <v>1</v>
      </c>
      <c r="JE82" s="1">
        <v>1</v>
      </c>
      <c r="JF82" s="1">
        <v>1</v>
      </c>
      <c r="JG82" s="1">
        <v>1</v>
      </c>
      <c r="JH82" s="1">
        <v>1</v>
      </c>
      <c r="JI82" s="1">
        <v>1</v>
      </c>
      <c r="JJ82" s="1">
        <v>1</v>
      </c>
      <c r="JK82" s="1">
        <v>1</v>
      </c>
      <c r="JL82" s="1">
        <v>1</v>
      </c>
      <c r="JM82" s="1">
        <v>1</v>
      </c>
      <c r="JN82" s="1">
        <v>1</v>
      </c>
      <c r="JO82" s="1">
        <v>1</v>
      </c>
      <c r="JP82" s="1">
        <v>1</v>
      </c>
      <c r="JQ82" s="1">
        <v>1</v>
      </c>
      <c r="JV82" s="1">
        <v>1</v>
      </c>
      <c r="JW82" s="1">
        <v>1</v>
      </c>
      <c r="JX82" s="1">
        <v>1</v>
      </c>
      <c r="JY82" s="1">
        <v>1</v>
      </c>
      <c r="JZ82" s="1">
        <v>1</v>
      </c>
      <c r="KA82" s="1">
        <v>1</v>
      </c>
      <c r="KB82" s="1">
        <v>1</v>
      </c>
      <c r="KC82" s="1">
        <v>1</v>
      </c>
      <c r="KD82" s="1">
        <v>1</v>
      </c>
      <c r="KE82" s="1">
        <v>1</v>
      </c>
      <c r="KF82" s="1">
        <v>1</v>
      </c>
      <c r="KG82" s="1">
        <v>1</v>
      </c>
      <c r="KH82" s="1">
        <v>1</v>
      </c>
      <c r="KI82" s="1">
        <v>1</v>
      </c>
      <c r="KJ82" s="1">
        <v>1</v>
      </c>
      <c r="KK82" s="1">
        <v>1</v>
      </c>
      <c r="KL82" s="1">
        <f>BO82-BN82*BN82</f>
        <v>0</v>
      </c>
      <c r="KM82" s="1" t="e">
        <f ca="1">BN82-КОРЕНЬ(BP82)/КОРЕНЬ(B82)*$B$1</f>
        <v>#NAME?</v>
      </c>
      <c r="KN82" s="1" t="e">
        <f ca="1">BN82+КОРЕНЬ(BP82)/КОРЕНЬ(B82)*$B$1</f>
        <v>#NAME?</v>
      </c>
      <c r="KQ82" s="1">
        <v>1</v>
      </c>
      <c r="KR82" s="1">
        <v>1</v>
      </c>
      <c r="KS82" s="1">
        <v>1</v>
      </c>
      <c r="KT82" s="1">
        <v>1</v>
      </c>
      <c r="KU82" s="1">
        <v>1</v>
      </c>
      <c r="KV82" s="1">
        <v>1</v>
      </c>
      <c r="KW82" s="1">
        <v>1</v>
      </c>
      <c r="KX82" s="1">
        <v>1</v>
      </c>
      <c r="KZ82" s="1">
        <v>7.8847231031078904</v>
      </c>
      <c r="LA82" s="1">
        <v>7.8847231031078904</v>
      </c>
      <c r="LB82" s="1">
        <v>7.8847231031078904</v>
      </c>
      <c r="LC82" s="1">
        <v>7.8847231031078904</v>
      </c>
      <c r="LD82" s="1">
        <v>7.8847231031078904</v>
      </c>
      <c r="LE82" s="1">
        <v>7.8847231031078904</v>
      </c>
      <c r="LF82" s="1">
        <v>7.8847231031078904</v>
      </c>
      <c r="LG82" s="1">
        <v>7.8847231031078904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R82" s="1">
        <v>20</v>
      </c>
      <c r="LS82" s="1">
        <v>400</v>
      </c>
      <c r="LT82" s="1">
        <v>20</v>
      </c>
      <c r="LU82" s="1">
        <v>20</v>
      </c>
      <c r="LX82" s="1">
        <v>1</v>
      </c>
      <c r="LY82" s="1">
        <v>1</v>
      </c>
      <c r="LZ82" s="1">
        <v>1</v>
      </c>
      <c r="MA82" s="1">
        <v>1</v>
      </c>
      <c r="MB82" s="1">
        <v>1</v>
      </c>
      <c r="MC82" s="1">
        <v>1</v>
      </c>
      <c r="MD82" s="1">
        <v>1</v>
      </c>
      <c r="ME82" s="1">
        <v>1</v>
      </c>
      <c r="MF82" s="1">
        <v>1</v>
      </c>
      <c r="MG82" s="1">
        <v>1</v>
      </c>
      <c r="MH82" s="1">
        <v>1</v>
      </c>
      <c r="MI82" s="1">
        <v>1</v>
      </c>
      <c r="MJ82" s="1">
        <v>1</v>
      </c>
      <c r="MK82" s="1">
        <v>1</v>
      </c>
      <c r="ML82" s="1">
        <v>1</v>
      </c>
      <c r="MM82" s="1">
        <v>1</v>
      </c>
      <c r="MR82" s="1">
        <v>1</v>
      </c>
      <c r="MS82" s="1">
        <v>1</v>
      </c>
      <c r="MT82" s="1">
        <v>1</v>
      </c>
      <c r="MU82" s="1">
        <v>1</v>
      </c>
      <c r="MV82" s="1">
        <v>1</v>
      </c>
      <c r="MW82" s="1">
        <v>1</v>
      </c>
      <c r="MX82" s="1">
        <v>1</v>
      </c>
      <c r="MY82" s="1">
        <v>1</v>
      </c>
      <c r="MZ82" s="1">
        <v>1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f>BO82-BN82*BN82</f>
        <v>0</v>
      </c>
      <c r="NI82" s="1" t="e">
        <f ca="1">BN82-КОРЕНЬ(BP82)/КОРЕНЬ(B82)*$B$1</f>
        <v>#NAME?</v>
      </c>
      <c r="NJ82" s="1" t="e">
        <f ca="1">BN82+КОРЕНЬ(BP82)/КОРЕНЬ(B82)*$B$1</f>
        <v>#NAME?</v>
      </c>
      <c r="NM82" s="1">
        <v>1</v>
      </c>
      <c r="NN82" s="1">
        <v>1</v>
      </c>
      <c r="NO82" s="1">
        <v>1</v>
      </c>
      <c r="NP82" s="1">
        <v>1</v>
      </c>
      <c r="NQ82" s="1">
        <v>1</v>
      </c>
      <c r="NR82" s="1">
        <v>1</v>
      </c>
      <c r="NS82" s="1">
        <v>1</v>
      </c>
      <c r="NT82" s="1">
        <v>1</v>
      </c>
      <c r="NV82" s="1">
        <v>1.2043437394794753E-2</v>
      </c>
      <c r="NW82" s="1">
        <v>1.2043437394794753E-2</v>
      </c>
      <c r="NX82" s="1">
        <v>1.2043437394794753E-2</v>
      </c>
      <c r="NY82" s="1">
        <v>1.2043437394794753E-2</v>
      </c>
      <c r="NZ82" s="1">
        <v>1.2043437394794753E-2</v>
      </c>
      <c r="OA82" s="1">
        <v>1.2043437394794753E-2</v>
      </c>
      <c r="OB82" s="1">
        <v>1.2043437394794753E-2</v>
      </c>
      <c r="OC82" s="1">
        <v>1.2043437394794753E-2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N82" s="1">
        <v>1</v>
      </c>
      <c r="OO82" s="1">
        <v>1</v>
      </c>
      <c r="OP82" s="1">
        <v>1</v>
      </c>
      <c r="OQ82" s="1">
        <v>1</v>
      </c>
    </row>
    <row r="83" spans="1:407" s="1" customFormat="1" x14ac:dyDescent="0.25">
      <c r="A83" s="1">
        <v>1950</v>
      </c>
      <c r="B83" s="1">
        <v>200</v>
      </c>
      <c r="C83" s="1">
        <v>100</v>
      </c>
      <c r="D83" s="1" t="s">
        <v>589</v>
      </c>
      <c r="E83" s="1">
        <v>479.29698774000025</v>
      </c>
      <c r="F83" s="1">
        <v>233679.52804554399</v>
      </c>
      <c r="G83" s="1">
        <f>F83-E83*E83</f>
        <v>3953.9255889060441</v>
      </c>
      <c r="H83" s="1" t="e">
        <f ca="1">E83-КОРЕНЬ(G83)/КОРЕНЬ(B83)*$B$1</f>
        <v>#NAME?</v>
      </c>
      <c r="I83" s="1" t="e">
        <f ca="1">E83+КОРЕНЬ(G83)/КОРЕНЬ(B83)*$B$1</f>
        <v>#NAME?</v>
      </c>
      <c r="J83" s="1">
        <f>E83/(A83*C83)</f>
        <v>2.4579332704615397E-3</v>
      </c>
      <c r="K83" s="1" t="e">
        <f ca="1">J83-КОРЕНЬ(G83)/КОРЕНЬ(B83)*$B$1</f>
        <v>#NAME?</v>
      </c>
      <c r="L83" s="1" t="e">
        <f ca="1">J83+КОРЕНЬ(G83)/КОРЕНЬ(B83)*$B$1</f>
        <v>#NAME?</v>
      </c>
      <c r="M83" s="1">
        <v>0</v>
      </c>
      <c r="N83" s="1">
        <v>59063.855000000003</v>
      </c>
      <c r="O83" s="1">
        <v>128512.1</v>
      </c>
      <c r="P83" s="1">
        <v>18699817609.849998</v>
      </c>
      <c r="Q83" s="1">
        <f>P83-O83*O83</f>
        <v>2184457763.4399967</v>
      </c>
      <c r="R83" s="1" t="e">
        <f ca="1">O83-КОРЕНЬ(Q83)/КОРЕНЬ(B83)*$B$1</f>
        <v>#NAME?</v>
      </c>
      <c r="S83" s="1" t="e">
        <f ca="1">O83+КОРЕНЬ(Q83)/КОРЕНЬ(B83)*$B$1</f>
        <v>#NAME?</v>
      </c>
      <c r="T83" s="1">
        <v>194900</v>
      </c>
      <c r="U83" s="2">
        <v>37986010000</v>
      </c>
      <c r="V83" s="2">
        <f>U83-T83*T83</f>
        <v>0</v>
      </c>
      <c r="W83" s="2" t="e">
        <f ca="1">T83-КОРЕНЬ(V83)/КОРЕНЬ(B83)*$B$1</f>
        <v>#NAME?</v>
      </c>
      <c r="X83" s="2" t="e">
        <f ca="1">T83+КОРЕНЬ(V83)/КОРЕНЬ(B83)*$B$1</f>
        <v>#NAME?</v>
      </c>
      <c r="Y83" s="2">
        <f>T83/(A83*C83)</f>
        <v>0.99948717948717947</v>
      </c>
      <c r="Z83" s="2" t="e">
        <f ca="1">Y83-КОРЕНЬ(V83)/КОРЕНЬ(B83)*$B$1</f>
        <v>#NAME?</v>
      </c>
      <c r="AA83" s="2" t="e">
        <f ca="1">Y83+КОРЕНЬ(V83)/КОРЕНЬ(B83)*$B$1</f>
        <v>#NAME?</v>
      </c>
      <c r="AB83" s="2">
        <v>1950</v>
      </c>
      <c r="AC83" s="2">
        <v>3802500</v>
      </c>
      <c r="AD83" s="2">
        <f t="shared" si="121"/>
        <v>2.1758163262455525</v>
      </c>
      <c r="AE83" s="2">
        <v>0</v>
      </c>
      <c r="AF83" s="2">
        <v>0</v>
      </c>
      <c r="AG83" s="2">
        <v>12020.18</v>
      </c>
      <c r="AH83" s="2">
        <v>146730603.06999999</v>
      </c>
      <c r="AI83" s="2">
        <v>194900</v>
      </c>
      <c r="AJ83" s="2">
        <v>0</v>
      </c>
      <c r="AK83" s="2">
        <v>0</v>
      </c>
      <c r="AL83" s="2"/>
      <c r="AM83" s="2"/>
      <c r="AN83" s="2">
        <v>748.64646464646466</v>
      </c>
      <c r="AO83" s="2">
        <v>613805.53535353532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</v>
      </c>
      <c r="BA83" s="2">
        <v>1</v>
      </c>
      <c r="BB83" s="2">
        <v>1</v>
      </c>
      <c r="BC83" s="2">
        <v>1</v>
      </c>
      <c r="BD83" s="2"/>
      <c r="BE83" s="2"/>
      <c r="BF83" s="2"/>
      <c r="BG83" s="2"/>
      <c r="BH83" s="2">
        <v>74812.414141414149</v>
      </c>
      <c r="BI83" s="2">
        <v>6130283932.9494953</v>
      </c>
      <c r="BJ83" s="2">
        <v>1</v>
      </c>
      <c r="BK83" s="2">
        <v>1</v>
      </c>
      <c r="BL83" s="2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f>BO83-BN83*BN83</f>
        <v>0</v>
      </c>
      <c r="BY83" s="1" t="e">
        <f ca="1">BN83-КОРЕНЬ(BP83)/КОРЕНЬ(B83)*$B$1</f>
        <v>#NAME?</v>
      </c>
      <c r="BZ83" s="1" t="e">
        <f ca="1">BN83+КОРЕНЬ(BP83)/КОРЕНЬ(B83)*$B$1</f>
        <v>#NAME?</v>
      </c>
      <c r="CC83" s="1">
        <v>0.99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0</v>
      </c>
      <c r="CM83" s="1">
        <v>-54761.068096293733</v>
      </c>
      <c r="CN83" s="1">
        <v>-54761.068096293733</v>
      </c>
      <c r="CO83" s="1">
        <v>-54761.068096293733</v>
      </c>
      <c r="CP83" s="1">
        <v>-54761.068096293733</v>
      </c>
      <c r="CQ83" s="1">
        <v>-54761.068096293733</v>
      </c>
      <c r="CR83" s="1">
        <v>-54761.068096293733</v>
      </c>
      <c r="CS83" s="1">
        <v>-54761.068096293733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D83" s="1">
        <v>0</v>
      </c>
      <c r="DE83" s="1">
        <v>0</v>
      </c>
      <c r="DF83" s="1">
        <v>0</v>
      </c>
      <c r="DG83" s="1">
        <v>0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ED83" s="1">
        <v>8.4600000000000009</v>
      </c>
      <c r="EE83" s="1">
        <v>135.72999999999999</v>
      </c>
      <c r="EF83" s="1">
        <v>1</v>
      </c>
      <c r="EG83" s="1">
        <v>1</v>
      </c>
      <c r="EH83" s="1">
        <v>1</v>
      </c>
      <c r="EI83" s="1">
        <v>1</v>
      </c>
      <c r="EJ83" s="1">
        <v>1</v>
      </c>
      <c r="EK83" s="1">
        <v>1</v>
      </c>
      <c r="EL83" s="1">
        <v>1</v>
      </c>
      <c r="EM83" s="1">
        <v>1</v>
      </c>
      <c r="EN83" s="1">
        <v>1</v>
      </c>
      <c r="EO83" s="1">
        <v>1</v>
      </c>
      <c r="EP83" s="1">
        <v>1</v>
      </c>
      <c r="EQ83" s="1">
        <v>1</v>
      </c>
      <c r="ER83" s="1">
        <v>1</v>
      </c>
      <c r="ES83" s="1">
        <v>1</v>
      </c>
      <c r="ET83" s="1">
        <f>BO83-BN83*BN83</f>
        <v>0</v>
      </c>
      <c r="EU83" s="1" t="e">
        <f ca="1">BN83-КОРЕНЬ(BP83)/КОРЕНЬ(B83)*$B$1</f>
        <v>#NAME?</v>
      </c>
      <c r="EV83" s="1" t="e">
        <f ca="1">BN83+КОРЕНЬ(BP83)/КОРЕНЬ(B83)*$B$1</f>
        <v>#NAME?</v>
      </c>
      <c r="EY83" s="1">
        <v>1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H83" s="1">
        <v>29.11375116764323</v>
      </c>
      <c r="FI83" s="1">
        <v>-39.927913374718557</v>
      </c>
      <c r="FJ83" s="1">
        <v>-39.927913374718557</v>
      </c>
      <c r="FK83" s="1">
        <v>-39.927913374718557</v>
      </c>
      <c r="FL83" s="1">
        <v>-39.927913374718557</v>
      </c>
      <c r="FM83" s="1">
        <v>-39.927913374718557</v>
      </c>
      <c r="FN83" s="1">
        <v>-39.927913374718557</v>
      </c>
      <c r="FO83" s="1">
        <v>-39.927913374718557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Z83" s="1">
        <v>106.76120756920734</v>
      </c>
      <c r="GA83" s="1">
        <v>11397.95551233681</v>
      </c>
      <c r="GB83" s="1">
        <v>106.72076738047456</v>
      </c>
      <c r="GC83" s="1">
        <v>106.7633892335032</v>
      </c>
      <c r="GF83" s="1">
        <v>681.9597989949749</v>
      </c>
      <c r="GG83" s="1">
        <v>523610.39195979899</v>
      </c>
      <c r="GH83" s="1">
        <v>1</v>
      </c>
      <c r="GI83" s="1">
        <v>1</v>
      </c>
      <c r="GJ83" s="1">
        <v>1</v>
      </c>
      <c r="GK83" s="1">
        <v>1</v>
      </c>
      <c r="GL83" s="1">
        <v>1</v>
      </c>
      <c r="GM83" s="1">
        <v>1</v>
      </c>
      <c r="GN83" s="1">
        <v>1</v>
      </c>
      <c r="GO83" s="1">
        <v>1</v>
      </c>
      <c r="GP83" s="1">
        <v>1</v>
      </c>
      <c r="GQ83" s="1">
        <v>1</v>
      </c>
      <c r="GR83" s="1">
        <v>1</v>
      </c>
      <c r="GS83" s="1">
        <v>1</v>
      </c>
      <c r="GT83" s="1">
        <v>1</v>
      </c>
      <c r="GU83" s="1">
        <v>1</v>
      </c>
      <c r="GZ83" s="1">
        <v>68150.391959798988</v>
      </c>
      <c r="HA83" s="1">
        <v>5229579398.7537689</v>
      </c>
      <c r="HB83" s="1">
        <v>1</v>
      </c>
      <c r="HC83" s="1">
        <v>1</v>
      </c>
      <c r="HD83" s="1">
        <v>1</v>
      </c>
      <c r="HE83" s="1">
        <v>1</v>
      </c>
      <c r="HF83" s="1">
        <v>1</v>
      </c>
      <c r="HG83" s="1">
        <v>1</v>
      </c>
      <c r="HH83" s="1">
        <v>1</v>
      </c>
      <c r="HI83" s="1">
        <v>1</v>
      </c>
      <c r="HJ83" s="1">
        <v>1</v>
      </c>
      <c r="HK83" s="1">
        <v>1</v>
      </c>
      <c r="HL83" s="1">
        <v>1</v>
      </c>
      <c r="HM83" s="1">
        <v>1</v>
      </c>
      <c r="HN83" s="1">
        <v>1</v>
      </c>
      <c r="HO83" s="1">
        <v>1</v>
      </c>
      <c r="HP83" s="1">
        <f>BO83-BN83*BN83</f>
        <v>0</v>
      </c>
      <c r="HQ83" s="1" t="e">
        <f ca="1">BN83-КОРЕНЬ(BP83)/КОРЕНЬ(B83)*$B$1</f>
        <v>#NAME?</v>
      </c>
      <c r="HR83" s="1" t="e">
        <f ca="1">BN83+КОРЕНЬ(BP83)/КОРЕНЬ(B83)*$B$1</f>
        <v>#NAME?</v>
      </c>
      <c r="HU83" s="1">
        <v>0.995</v>
      </c>
      <c r="HV83" s="1">
        <v>1</v>
      </c>
      <c r="HW83" s="1">
        <v>1</v>
      </c>
      <c r="HX83" s="1">
        <v>1</v>
      </c>
      <c r="HY83" s="1">
        <v>1</v>
      </c>
      <c r="HZ83" s="1">
        <v>1</v>
      </c>
      <c r="IA83" s="1">
        <v>1</v>
      </c>
      <c r="IB83" s="1">
        <v>1</v>
      </c>
      <c r="ID83" s="1">
        <v>0</v>
      </c>
      <c r="IE83" s="1">
        <v>-53.841900221584609</v>
      </c>
      <c r="IF83" s="1">
        <v>-53.841900221584609</v>
      </c>
      <c r="IG83" s="1">
        <v>-53.841900221584609</v>
      </c>
      <c r="IH83" s="1">
        <v>-53.841900221584609</v>
      </c>
      <c r="II83" s="1">
        <v>-53.841900221584609</v>
      </c>
      <c r="IJ83" s="1">
        <v>-53.841900221584609</v>
      </c>
      <c r="IK83" s="1">
        <v>-53.841900221584609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V83" s="1">
        <v>0</v>
      </c>
      <c r="IW83" s="1">
        <v>0</v>
      </c>
      <c r="IX83" s="1">
        <v>0</v>
      </c>
      <c r="IY83" s="1">
        <v>0</v>
      </c>
      <c r="JB83" s="1">
        <v>1</v>
      </c>
      <c r="JC83" s="1">
        <v>1</v>
      </c>
      <c r="JD83" s="1">
        <v>1</v>
      </c>
      <c r="JE83" s="1">
        <v>1</v>
      </c>
      <c r="JF83" s="1">
        <v>1</v>
      </c>
      <c r="JG83" s="1">
        <v>1</v>
      </c>
      <c r="JH83" s="1">
        <v>1</v>
      </c>
      <c r="JI83" s="1">
        <v>1</v>
      </c>
      <c r="JJ83" s="1">
        <v>1</v>
      </c>
      <c r="JK83" s="1">
        <v>1</v>
      </c>
      <c r="JL83" s="1">
        <v>1</v>
      </c>
      <c r="JM83" s="1">
        <v>1</v>
      </c>
      <c r="JN83" s="1">
        <v>1</v>
      </c>
      <c r="JO83" s="1">
        <v>1</v>
      </c>
      <c r="JP83" s="1">
        <v>1</v>
      </c>
      <c r="JQ83" s="1">
        <v>1</v>
      </c>
      <c r="JV83" s="1">
        <v>1</v>
      </c>
      <c r="JW83" s="1">
        <v>1</v>
      </c>
      <c r="JX83" s="1">
        <v>1</v>
      </c>
      <c r="JY83" s="1">
        <v>1</v>
      </c>
      <c r="JZ83" s="1">
        <v>1</v>
      </c>
      <c r="KA83" s="1">
        <v>1</v>
      </c>
      <c r="KB83" s="1">
        <v>1</v>
      </c>
      <c r="KC83" s="1">
        <v>1</v>
      </c>
      <c r="KD83" s="1">
        <v>1</v>
      </c>
      <c r="KE83" s="1">
        <v>1</v>
      </c>
      <c r="KF83" s="1">
        <v>1</v>
      </c>
      <c r="KG83" s="1">
        <v>1</v>
      </c>
      <c r="KH83" s="1">
        <v>1</v>
      </c>
      <c r="KI83" s="1">
        <v>1</v>
      </c>
      <c r="KJ83" s="1">
        <v>1</v>
      </c>
      <c r="KK83" s="1">
        <v>1</v>
      </c>
      <c r="KL83" s="1">
        <f>BO83-BN83*BN83</f>
        <v>0</v>
      </c>
      <c r="KM83" s="1" t="e">
        <f ca="1">BN83-КОРЕНЬ(BP83)/КОРЕНЬ(B83)*$B$1</f>
        <v>#NAME?</v>
      </c>
      <c r="KN83" s="1" t="e">
        <f ca="1">BN83+КОРЕНЬ(BP83)/КОРЕНЬ(B83)*$B$1</f>
        <v>#NAME?</v>
      </c>
      <c r="KQ83" s="1">
        <v>1</v>
      </c>
      <c r="KR83" s="1">
        <v>1</v>
      </c>
      <c r="KS83" s="1">
        <v>1</v>
      </c>
      <c r="KT83" s="1">
        <v>1</v>
      </c>
      <c r="KU83" s="1">
        <v>1</v>
      </c>
      <c r="KV83" s="1">
        <v>1</v>
      </c>
      <c r="KW83" s="1">
        <v>1</v>
      </c>
      <c r="KX83" s="1">
        <v>1</v>
      </c>
      <c r="KZ83" s="1">
        <v>8.0167982652496423</v>
      </c>
      <c r="LA83" s="1">
        <v>8.0167982652496423</v>
      </c>
      <c r="LB83" s="1">
        <v>8.0167982652496423</v>
      </c>
      <c r="LC83" s="1">
        <v>8.0167982652496423</v>
      </c>
      <c r="LD83" s="1">
        <v>8.0167982652496423</v>
      </c>
      <c r="LE83" s="1">
        <v>8.0167982652496423</v>
      </c>
      <c r="LF83" s="1">
        <v>8.0167982652496423</v>
      </c>
      <c r="LG83" s="1">
        <v>8.0167982652496423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R83" s="1">
        <v>20</v>
      </c>
      <c r="LS83" s="1">
        <v>400</v>
      </c>
      <c r="LT83" s="1">
        <v>20</v>
      </c>
      <c r="LU83" s="1">
        <v>20</v>
      </c>
      <c r="LX83" s="1">
        <v>1</v>
      </c>
      <c r="LY83" s="1">
        <v>1</v>
      </c>
      <c r="LZ83" s="1">
        <v>1</v>
      </c>
      <c r="MA83" s="1">
        <v>1</v>
      </c>
      <c r="MB83" s="1">
        <v>1</v>
      </c>
      <c r="MC83" s="1">
        <v>1</v>
      </c>
      <c r="MD83" s="1">
        <v>1</v>
      </c>
      <c r="ME83" s="1">
        <v>1</v>
      </c>
      <c r="MF83" s="1">
        <v>1</v>
      </c>
      <c r="MG83" s="1">
        <v>1</v>
      </c>
      <c r="MH83" s="1">
        <v>1</v>
      </c>
      <c r="MI83" s="1">
        <v>1</v>
      </c>
      <c r="MJ83" s="1">
        <v>1</v>
      </c>
      <c r="MK83" s="1">
        <v>1</v>
      </c>
      <c r="ML83" s="1">
        <v>1</v>
      </c>
      <c r="MM83" s="1">
        <v>1</v>
      </c>
      <c r="MR83" s="1">
        <v>1</v>
      </c>
      <c r="MS83" s="1">
        <v>1</v>
      </c>
      <c r="MT83" s="1">
        <v>1</v>
      </c>
      <c r="MU83" s="1">
        <v>1</v>
      </c>
      <c r="MV83" s="1">
        <v>1</v>
      </c>
      <c r="MW83" s="1">
        <v>1</v>
      </c>
      <c r="MX83" s="1">
        <v>1</v>
      </c>
      <c r="MY83" s="1">
        <v>1</v>
      </c>
      <c r="MZ83" s="1">
        <v>1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f>BO83-BN83*BN83</f>
        <v>0</v>
      </c>
      <c r="NI83" s="1" t="e">
        <f ca="1">BN83-КОРЕНЬ(BP83)/КОРЕНЬ(B83)*$B$1</f>
        <v>#NAME?</v>
      </c>
      <c r="NJ83" s="1" t="e">
        <f ca="1">BN83+КОРЕНЬ(BP83)/КОРЕНЬ(B83)*$B$1</f>
        <v>#NAME?</v>
      </c>
      <c r="NM83" s="1">
        <v>1</v>
      </c>
      <c r="NN83" s="1">
        <v>1</v>
      </c>
      <c r="NO83" s="1">
        <v>1</v>
      </c>
      <c r="NP83" s="1">
        <v>1</v>
      </c>
      <c r="NQ83" s="1">
        <v>1</v>
      </c>
      <c r="NR83" s="1">
        <v>1</v>
      </c>
      <c r="NS83" s="1">
        <v>1</v>
      </c>
      <c r="NT83" s="1">
        <v>1</v>
      </c>
      <c r="NV83" s="1">
        <v>9.108425031776635E-3</v>
      </c>
      <c r="NW83" s="1">
        <v>9.108425031776635E-3</v>
      </c>
      <c r="NX83" s="1">
        <v>9.108425031776635E-3</v>
      </c>
      <c r="NY83" s="1">
        <v>9.108425031776635E-3</v>
      </c>
      <c r="NZ83" s="1">
        <v>9.108425031776635E-3</v>
      </c>
      <c r="OA83" s="1">
        <v>9.108425031776635E-3</v>
      </c>
      <c r="OB83" s="1">
        <v>9.108425031776635E-3</v>
      </c>
      <c r="OC83" s="1">
        <v>9.108425031776635E-3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N83" s="1">
        <v>1</v>
      </c>
      <c r="OO83" s="1">
        <v>1</v>
      </c>
      <c r="OP83" s="1">
        <v>1</v>
      </c>
      <c r="OQ83" s="1">
        <v>1</v>
      </c>
    </row>
    <row r="84" spans="1:407" s="1" customFormat="1" x14ac:dyDescent="0.25">
      <c r="A84" s="1">
        <v>2000</v>
      </c>
      <c r="B84" s="1">
        <v>200</v>
      </c>
      <c r="C84" s="1">
        <v>100</v>
      </c>
      <c r="D84" s="1" t="s">
        <v>581</v>
      </c>
      <c r="E84" s="1">
        <v>460.30714581499984</v>
      </c>
      <c r="F84" s="1">
        <v>215228.66187357332</v>
      </c>
      <c r="G84" s="1">
        <f>F84-E84*E84</f>
        <v>3345.99338522178</v>
      </c>
      <c r="H84" s="1" t="e">
        <f ca="1">E84-КОРЕНЬ(G84)/КОРЕНЬ(B84)*$B$1</f>
        <v>#NAME?</v>
      </c>
      <c r="I84" s="1" t="e">
        <f ca="1">E84+КОРЕНЬ(G84)/КОРЕНЬ(B84)*$B$1</f>
        <v>#NAME?</v>
      </c>
      <c r="J84" s="1">
        <f>E84/(A84*C84)</f>
        <v>2.3015357290749991E-3</v>
      </c>
      <c r="K84" s="1" t="e">
        <f ca="1">J84-КОРЕНЬ(G84)/КОРЕНЬ(B84)*$B$1</f>
        <v>#NAME?</v>
      </c>
      <c r="L84" s="1" t="e">
        <f ca="1">J84+КОРЕНЬ(G84)/КОРЕНЬ(B84)*$B$1</f>
        <v>#NAME?</v>
      </c>
      <c r="M84" s="1">
        <v>0</v>
      </c>
      <c r="N84" s="1">
        <v>64406.705000000002</v>
      </c>
      <c r="O84" s="1">
        <v>143050.44500000001</v>
      </c>
      <c r="P84" s="1">
        <v>22660844987.424999</v>
      </c>
      <c r="Q84" s="1">
        <f>P84-O84*O84</f>
        <v>2197415172.7269707</v>
      </c>
      <c r="R84" s="1" t="e">
        <f ca="1">O84-КОРЕНЬ(Q84)/КОРЕНЬ(B84)*$B$1</f>
        <v>#NAME?</v>
      </c>
      <c r="S84" s="1" t="e">
        <f ca="1">O84+КОРЕНЬ(Q84)/КОРЕНЬ(B84)*$B$1</f>
        <v>#NAME?</v>
      </c>
      <c r="T84" s="1">
        <v>199900</v>
      </c>
      <c r="U84" s="2">
        <v>39960010000</v>
      </c>
      <c r="V84" s="2">
        <f>U84-T84*T84</f>
        <v>0</v>
      </c>
      <c r="W84" s="2" t="e">
        <f ca="1">T84-КОРЕНЬ(V84)/КОРЕНЬ(B84)*$B$1</f>
        <v>#NAME?</v>
      </c>
      <c r="X84" s="2" t="e">
        <f ca="1">T84+КОРЕНЬ(V84)/КОРЕНЬ(B84)*$B$1</f>
        <v>#NAME?</v>
      </c>
      <c r="Y84" s="2">
        <f>T84/(A84*C84)</f>
        <v>0.99950000000000006</v>
      </c>
      <c r="Z84" s="2" t="e">
        <f ca="1">Y84-КОРЕНЬ(V84)/КОРЕНЬ(B84)*$B$1</f>
        <v>#NAME?</v>
      </c>
      <c r="AA84" s="2" t="e">
        <f ca="1">Y84+КОРЕНЬ(V84)/КОРЕНЬ(B84)*$B$1</f>
        <v>#NAME?</v>
      </c>
      <c r="AB84" s="2">
        <v>2000</v>
      </c>
      <c r="AC84" s="2">
        <v>4000000</v>
      </c>
      <c r="AD84" s="2">
        <f t="shared" si="121"/>
        <v>2.2210489575580681</v>
      </c>
      <c r="AE84" s="2">
        <v>0</v>
      </c>
      <c r="AF84" s="2">
        <v>0</v>
      </c>
      <c r="AG84" s="2">
        <v>12077.285</v>
      </c>
      <c r="AH84" s="2">
        <v>147172285.535</v>
      </c>
      <c r="AI84" s="2">
        <v>199900</v>
      </c>
      <c r="AJ84" s="2">
        <v>0</v>
      </c>
      <c r="AK84" s="2">
        <v>0</v>
      </c>
      <c r="AL84" s="2"/>
      <c r="AM84" s="2"/>
      <c r="AN84" s="2">
        <v>738.8643216080402</v>
      </c>
      <c r="AO84" s="2">
        <v>594607.33668341709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</v>
      </c>
      <c r="BA84" s="2">
        <v>1</v>
      </c>
      <c r="BB84" s="2">
        <v>1</v>
      </c>
      <c r="BC84" s="2">
        <v>1</v>
      </c>
      <c r="BD84" s="2"/>
      <c r="BE84" s="2"/>
      <c r="BF84" s="2"/>
      <c r="BG84" s="2"/>
      <c r="BH84" s="2">
        <v>73838.241206030158</v>
      </c>
      <c r="BI84" s="2">
        <v>5939076440.2412062</v>
      </c>
      <c r="BJ84" s="2">
        <v>1</v>
      </c>
      <c r="BK84" s="2">
        <v>1</v>
      </c>
      <c r="BL84" s="2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f>BO84-BN84*BN84</f>
        <v>0</v>
      </c>
      <c r="BY84" s="1" t="e">
        <f ca="1">BN84-КОРЕНЬ(BP84)/КОРЕНЬ(B84)*$B$1</f>
        <v>#NAME?</v>
      </c>
      <c r="BZ84" s="1" t="e">
        <f ca="1">BN84+КОРЕНЬ(BP84)/КОРЕНЬ(B84)*$B$1</f>
        <v>#NAME?</v>
      </c>
      <c r="CC84" s="1">
        <v>0.995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0</v>
      </c>
      <c r="CM84" s="1">
        <v>-47368.440243980353</v>
      </c>
      <c r="CN84" s="1">
        <v>-47368.440243980353</v>
      </c>
      <c r="CO84" s="1">
        <v>-47368.440243980353</v>
      </c>
      <c r="CP84" s="1">
        <v>-47368.440243980353</v>
      </c>
      <c r="CQ84" s="1">
        <v>-47368.440243980353</v>
      </c>
      <c r="CR84" s="1">
        <v>-47368.440243980353</v>
      </c>
      <c r="CS84" s="1">
        <v>-47368.440243980353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D84" s="1">
        <v>0</v>
      </c>
      <c r="DE84" s="1">
        <v>0</v>
      </c>
      <c r="DF84" s="1">
        <v>0</v>
      </c>
      <c r="DG84" s="1">
        <v>0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ED84" s="1">
        <v>7.9</v>
      </c>
      <c r="EE84" s="1">
        <v>108.71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f>BO84-BN84*BN84</f>
        <v>0</v>
      </c>
      <c r="EU84" s="1" t="e">
        <f ca="1">BN84-КОРЕНЬ(BP84)/КОРЕНЬ(B84)*$B$1</f>
        <v>#NAME?</v>
      </c>
      <c r="EV84" s="1" t="e">
        <f ca="1">BN84+КОРЕНЬ(BP84)/КОРЕНЬ(B84)*$B$1</f>
        <v>#NAME?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D84" s="1">
        <v>1</v>
      </c>
      <c r="FE84" s="1">
        <v>1</v>
      </c>
      <c r="FF84" s="1">
        <v>1</v>
      </c>
      <c r="FH84" s="1">
        <v>25.740947608382918</v>
      </c>
      <c r="FI84" s="1">
        <v>-34.970419095451241</v>
      </c>
      <c r="FJ84" s="1">
        <v>-34.970419095451241</v>
      </c>
      <c r="FK84" s="1">
        <v>-34.970419095451241</v>
      </c>
      <c r="FL84" s="1">
        <v>-34.970419095451241</v>
      </c>
      <c r="FM84" s="1">
        <v>-34.970419095451241</v>
      </c>
      <c r="FN84" s="1">
        <v>-34.970419095451241</v>
      </c>
      <c r="FO84" s="1">
        <v>-34.970419095451241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Z84" s="1">
        <v>106.76102106789878</v>
      </c>
      <c r="GA84" s="1">
        <v>11397.915666886516</v>
      </c>
      <c r="GB84" s="1">
        <v>106.7207591338905</v>
      </c>
      <c r="GC84" s="1">
        <v>106.76445481389099</v>
      </c>
      <c r="GF84" s="1">
        <v>668.7688442211055</v>
      </c>
      <c r="GG84" s="1">
        <v>496328.21608040202</v>
      </c>
      <c r="GH84" s="1">
        <v>1</v>
      </c>
      <c r="GI84" s="1">
        <v>1</v>
      </c>
      <c r="GJ84" s="1">
        <v>1</v>
      </c>
      <c r="GK84" s="1">
        <v>1</v>
      </c>
      <c r="GL84" s="1">
        <v>1</v>
      </c>
      <c r="GM84" s="1">
        <v>1</v>
      </c>
      <c r="GN84" s="1">
        <v>1</v>
      </c>
      <c r="GO84" s="1">
        <v>1</v>
      </c>
      <c r="GP84" s="1">
        <v>1</v>
      </c>
      <c r="GQ84" s="1">
        <v>1</v>
      </c>
      <c r="GR84" s="1">
        <v>1</v>
      </c>
      <c r="GS84" s="1">
        <v>1</v>
      </c>
      <c r="GT84" s="1">
        <v>1</v>
      </c>
      <c r="GU84" s="1">
        <v>1</v>
      </c>
      <c r="GZ84" s="1">
        <v>66825.899497487437</v>
      </c>
      <c r="HA84" s="1">
        <v>4956548307.0753765</v>
      </c>
      <c r="HB84" s="1">
        <v>1</v>
      </c>
      <c r="HC84" s="1">
        <v>1</v>
      </c>
      <c r="HD84" s="1">
        <v>1</v>
      </c>
      <c r="HE84" s="1">
        <v>1</v>
      </c>
      <c r="HF84" s="1">
        <v>1</v>
      </c>
      <c r="HG84" s="1">
        <v>1</v>
      </c>
      <c r="HH84" s="1">
        <v>1</v>
      </c>
      <c r="HI84" s="1">
        <v>1</v>
      </c>
      <c r="HJ84" s="1">
        <v>1</v>
      </c>
      <c r="HK84" s="1">
        <v>1</v>
      </c>
      <c r="HL84" s="1">
        <v>1</v>
      </c>
      <c r="HM84" s="1">
        <v>1</v>
      </c>
      <c r="HN84" s="1">
        <v>1</v>
      </c>
      <c r="HO84" s="1">
        <v>1</v>
      </c>
      <c r="HP84" s="1">
        <f>BO84-BN84*BN84</f>
        <v>0</v>
      </c>
      <c r="HQ84" s="1" t="e">
        <f ca="1">BN84-КОРЕНЬ(BP84)/КОРЕНЬ(B84)*$B$1</f>
        <v>#NAME?</v>
      </c>
      <c r="HR84" s="1" t="e">
        <f ca="1">BN84+КОРЕНЬ(BP84)/КОРЕНЬ(B84)*$B$1</f>
        <v>#NAME?</v>
      </c>
      <c r="HU84" s="1">
        <v>0.995</v>
      </c>
      <c r="HV84" s="1">
        <v>1</v>
      </c>
      <c r="HW84" s="1">
        <v>1</v>
      </c>
      <c r="HX84" s="1">
        <v>1</v>
      </c>
      <c r="HY84" s="1">
        <v>1</v>
      </c>
      <c r="HZ84" s="1">
        <v>1</v>
      </c>
      <c r="IA84" s="1">
        <v>1</v>
      </c>
      <c r="IB84" s="1">
        <v>1</v>
      </c>
      <c r="ID84" s="1">
        <v>0</v>
      </c>
      <c r="IE84" s="1">
        <v>-51.544954062125598</v>
      </c>
      <c r="IF84" s="1">
        <v>-51.544954062125598</v>
      </c>
      <c r="IG84" s="1">
        <v>-51.544954062125598</v>
      </c>
      <c r="IH84" s="1">
        <v>-51.544954062125598</v>
      </c>
      <c r="II84" s="1">
        <v>-51.544954062125598</v>
      </c>
      <c r="IJ84" s="1">
        <v>-51.544954062125598</v>
      </c>
      <c r="IK84" s="1">
        <v>-51.544954062125598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V84" s="1">
        <v>0</v>
      </c>
      <c r="IW84" s="1">
        <v>0</v>
      </c>
      <c r="IX84" s="1">
        <v>0</v>
      </c>
      <c r="IY84" s="1">
        <v>0</v>
      </c>
      <c r="JB84" s="1">
        <v>1</v>
      </c>
      <c r="JC84" s="1">
        <v>1</v>
      </c>
      <c r="JD84" s="1">
        <v>1</v>
      </c>
      <c r="JE84" s="1">
        <v>1</v>
      </c>
      <c r="JF84" s="1">
        <v>1</v>
      </c>
      <c r="JG84" s="1">
        <v>1</v>
      </c>
      <c r="JH84" s="1">
        <v>1</v>
      </c>
      <c r="JI84" s="1">
        <v>1</v>
      </c>
      <c r="JJ84" s="1">
        <v>1</v>
      </c>
      <c r="JK84" s="1">
        <v>1</v>
      </c>
      <c r="JL84" s="1">
        <v>1</v>
      </c>
      <c r="JM84" s="1">
        <v>1</v>
      </c>
      <c r="JN84" s="1">
        <v>1</v>
      </c>
      <c r="JO84" s="1">
        <v>1</v>
      </c>
      <c r="JP84" s="1">
        <v>1</v>
      </c>
      <c r="JQ84" s="1">
        <v>1</v>
      </c>
      <c r="JV84" s="1">
        <v>1</v>
      </c>
      <c r="JW84" s="1">
        <v>1</v>
      </c>
      <c r="JX84" s="1">
        <v>1</v>
      </c>
      <c r="JY84" s="1">
        <v>1</v>
      </c>
      <c r="JZ84" s="1">
        <v>1</v>
      </c>
      <c r="KA84" s="1">
        <v>1</v>
      </c>
      <c r="KB84" s="1">
        <v>1</v>
      </c>
      <c r="KC84" s="1">
        <v>1</v>
      </c>
      <c r="KD84" s="1">
        <v>1</v>
      </c>
      <c r="KE84" s="1">
        <v>1</v>
      </c>
      <c r="KF84" s="1">
        <v>1</v>
      </c>
      <c r="KG84" s="1">
        <v>1</v>
      </c>
      <c r="KH84" s="1">
        <v>1</v>
      </c>
      <c r="KI84" s="1">
        <v>1</v>
      </c>
      <c r="KJ84" s="1">
        <v>1</v>
      </c>
      <c r="KK84" s="1">
        <v>1</v>
      </c>
      <c r="KL84" s="1">
        <f>BO84-BN84*BN84</f>
        <v>0</v>
      </c>
      <c r="KM84" s="1" t="e">
        <f ca="1">BN84-КОРЕНЬ(BP84)/КОРЕНЬ(B84)*$B$1</f>
        <v>#NAME?</v>
      </c>
      <c r="KN84" s="1" t="e">
        <f ca="1">BN84+КОРЕНЬ(BP84)/КОРЕНЬ(B84)*$B$1</f>
        <v>#NAME?</v>
      </c>
      <c r="KQ84" s="1">
        <v>1</v>
      </c>
      <c r="KR84" s="1">
        <v>1</v>
      </c>
      <c r="KS84" s="1">
        <v>1</v>
      </c>
      <c r="KT84" s="1">
        <v>1</v>
      </c>
      <c r="KU84" s="1">
        <v>1</v>
      </c>
      <c r="KV84" s="1">
        <v>1</v>
      </c>
      <c r="KW84" s="1">
        <v>1</v>
      </c>
      <c r="KX84" s="1">
        <v>1</v>
      </c>
      <c r="KZ84" s="1">
        <v>8.2724363283229216</v>
      </c>
      <c r="LA84" s="1">
        <v>8.2724363283229216</v>
      </c>
      <c r="LB84" s="1">
        <v>8.2724363283229216</v>
      </c>
      <c r="LC84" s="1">
        <v>8.2724363283229216</v>
      </c>
      <c r="LD84" s="1">
        <v>8.2724363283229216</v>
      </c>
      <c r="LE84" s="1">
        <v>8.2724363283229216</v>
      </c>
      <c r="LF84" s="1">
        <v>8.2724363283229216</v>
      </c>
      <c r="LG84" s="1">
        <v>8.2724363283229216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R84" s="1">
        <v>20</v>
      </c>
      <c r="LS84" s="1">
        <v>400</v>
      </c>
      <c r="LT84" s="1">
        <v>20</v>
      </c>
      <c r="LU84" s="1">
        <v>20</v>
      </c>
      <c r="LX84" s="1">
        <v>1</v>
      </c>
      <c r="LY84" s="1">
        <v>1</v>
      </c>
      <c r="LZ84" s="1">
        <v>1</v>
      </c>
      <c r="MA84" s="1">
        <v>1</v>
      </c>
      <c r="MB84" s="1">
        <v>1</v>
      </c>
      <c r="MC84" s="1">
        <v>1</v>
      </c>
      <c r="MD84" s="1">
        <v>1</v>
      </c>
      <c r="ME84" s="1">
        <v>1</v>
      </c>
      <c r="MF84" s="1">
        <v>1</v>
      </c>
      <c r="MG84" s="1">
        <v>1</v>
      </c>
      <c r="MH84" s="1">
        <v>1</v>
      </c>
      <c r="MI84" s="1">
        <v>1</v>
      </c>
      <c r="MJ84" s="1">
        <v>1</v>
      </c>
      <c r="MK84" s="1">
        <v>1</v>
      </c>
      <c r="ML84" s="1">
        <v>1</v>
      </c>
      <c r="MM84" s="1">
        <v>1</v>
      </c>
      <c r="MR84" s="1">
        <v>1</v>
      </c>
      <c r="MS84" s="1">
        <v>1</v>
      </c>
      <c r="MT84" s="1">
        <v>1</v>
      </c>
      <c r="MU84" s="1">
        <v>1</v>
      </c>
      <c r="MV84" s="1">
        <v>1</v>
      </c>
      <c r="MW84" s="1">
        <v>1</v>
      </c>
      <c r="MX84" s="1">
        <v>1</v>
      </c>
      <c r="MY84" s="1">
        <v>1</v>
      </c>
      <c r="MZ84" s="1">
        <v>1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f>BO84-BN84*BN84</f>
        <v>0</v>
      </c>
      <c r="NI84" s="1" t="e">
        <f ca="1">BN84-КОРЕНЬ(BP84)/КОРЕНЬ(B84)*$B$1</f>
        <v>#NAME?</v>
      </c>
      <c r="NJ84" s="1" t="e">
        <f ca="1">BN84+КОРЕНЬ(BP84)/КОРЕНЬ(B84)*$B$1</f>
        <v>#NAME?</v>
      </c>
      <c r="NM84" s="1">
        <v>1</v>
      </c>
      <c r="NN84" s="1">
        <v>1</v>
      </c>
      <c r="NO84" s="1">
        <v>1</v>
      </c>
      <c r="NP84" s="1">
        <v>1</v>
      </c>
      <c r="NQ84" s="1">
        <v>1</v>
      </c>
      <c r="NR84" s="1">
        <v>1</v>
      </c>
      <c r="NS84" s="1">
        <v>1</v>
      </c>
      <c r="NT84" s="1">
        <v>1</v>
      </c>
      <c r="NV84" s="1">
        <v>8.0375193523534571E-3</v>
      </c>
      <c r="NW84" s="1">
        <v>8.0375193523534571E-3</v>
      </c>
      <c r="NX84" s="1">
        <v>8.0375193523534571E-3</v>
      </c>
      <c r="NY84" s="1">
        <v>8.0375193523534571E-3</v>
      </c>
      <c r="NZ84" s="1">
        <v>8.0375193523534571E-3</v>
      </c>
      <c r="OA84" s="1">
        <v>8.0375193523534571E-3</v>
      </c>
      <c r="OB84" s="1">
        <v>8.0375193523534571E-3</v>
      </c>
      <c r="OC84" s="1">
        <v>8.0375193523534571E-3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N84" s="1">
        <v>1</v>
      </c>
      <c r="OO84" s="1">
        <v>1</v>
      </c>
      <c r="OP84" s="1">
        <v>1</v>
      </c>
      <c r="OQ84" s="1">
        <v>1</v>
      </c>
    </row>
    <row r="85" spans="1:407" s="1" customFormat="1" x14ac:dyDescent="0.25">
      <c r="E85" s="1" t="s">
        <v>0</v>
      </c>
      <c r="F85" s="1" t="s">
        <v>1</v>
      </c>
      <c r="G85" s="1" t="s">
        <v>2</v>
      </c>
      <c r="H85" s="1" t="s">
        <v>3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386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18</v>
      </c>
      <c r="X85" s="2" t="s">
        <v>19</v>
      </c>
      <c r="Y85" s="2" t="s">
        <v>20</v>
      </c>
      <c r="Z85" s="2" t="s">
        <v>615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407" s="1" customFormat="1" x14ac:dyDescent="0.25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D86" s="1" t="s">
        <v>106</v>
      </c>
      <c r="DE86" s="1" t="s">
        <v>107</v>
      </c>
      <c r="DF86" s="1" t="s">
        <v>108</v>
      </c>
      <c r="DG86" s="1" t="s">
        <v>109</v>
      </c>
      <c r="DJ86" s="1" t="s">
        <v>110</v>
      </c>
      <c r="DK86" s="1" t="s">
        <v>111</v>
      </c>
      <c r="DL86" s="1" t="s">
        <v>112</v>
      </c>
      <c r="DM86" s="1" t="s">
        <v>113</v>
      </c>
      <c r="DN86" s="1" t="s">
        <v>114</v>
      </c>
      <c r="DO86" s="1" t="s">
        <v>115</v>
      </c>
      <c r="DP86" s="1" t="s">
        <v>116</v>
      </c>
      <c r="DQ86" s="1" t="s">
        <v>117</v>
      </c>
      <c r="DR86" s="1" t="s">
        <v>118</v>
      </c>
      <c r="DS86" s="1" t="s">
        <v>119</v>
      </c>
      <c r="DT86" s="1" t="s">
        <v>120</v>
      </c>
      <c r="DU86" s="1" t="s">
        <v>121</v>
      </c>
      <c r="DV86" s="1" t="s">
        <v>122</v>
      </c>
      <c r="DW86" s="1" t="s">
        <v>123</v>
      </c>
      <c r="DX86" s="1" t="s">
        <v>124</v>
      </c>
      <c r="DY86" s="1" t="s">
        <v>125</v>
      </c>
      <c r="ED86" s="1" t="s">
        <v>126</v>
      </c>
      <c r="EE86" s="1" t="s">
        <v>127</v>
      </c>
      <c r="EF86" s="1" t="s">
        <v>128</v>
      </c>
      <c r="EG86" s="1" t="s">
        <v>129</v>
      </c>
      <c r="EH86" s="1" t="s">
        <v>130</v>
      </c>
      <c r="EI86" s="1" t="s">
        <v>131</v>
      </c>
      <c r="EJ86" s="1" t="s">
        <v>132</v>
      </c>
      <c r="EK86" s="1" t="s">
        <v>133</v>
      </c>
      <c r="EL86" s="1" t="s">
        <v>134</v>
      </c>
      <c r="EM86" s="1" t="s">
        <v>135</v>
      </c>
      <c r="EN86" s="1" t="s">
        <v>136</v>
      </c>
      <c r="EO86" s="1" t="s">
        <v>137</v>
      </c>
      <c r="EP86" s="1" t="s">
        <v>138</v>
      </c>
      <c r="EQ86" s="1" t="s">
        <v>139</v>
      </c>
      <c r="ER86" s="1" t="s">
        <v>140</v>
      </c>
      <c r="ES86" s="1" t="s">
        <v>141</v>
      </c>
      <c r="EY86" s="1" t="s">
        <v>142</v>
      </c>
      <c r="EZ86" s="1" t="s">
        <v>143</v>
      </c>
      <c r="FA86" s="1" t="s">
        <v>144</v>
      </c>
      <c r="FB86" s="1" t="s">
        <v>145</v>
      </c>
      <c r="FC86" s="1" t="s">
        <v>146</v>
      </c>
      <c r="FD86" s="1" t="s">
        <v>147</v>
      </c>
      <c r="FE86" s="1" t="s">
        <v>148</v>
      </c>
      <c r="FF86" s="1" t="s">
        <v>149</v>
      </c>
      <c r="FH86" s="1" t="s">
        <v>150</v>
      </c>
      <c r="FI86" s="1" t="s">
        <v>151</v>
      </c>
      <c r="FJ86" s="1" t="s">
        <v>152</v>
      </c>
      <c r="FK86" s="1" t="s">
        <v>153</v>
      </c>
      <c r="FL86" s="1" t="s">
        <v>154</v>
      </c>
      <c r="FM86" s="1" t="s">
        <v>155</v>
      </c>
      <c r="FN86" s="1" t="s">
        <v>156</v>
      </c>
      <c r="FO86" s="1" t="s">
        <v>157</v>
      </c>
      <c r="FQ86" s="1" t="s">
        <v>158</v>
      </c>
      <c r="FR86" s="1" t="s">
        <v>159</v>
      </c>
      <c r="FS86" s="1" t="s">
        <v>160</v>
      </c>
      <c r="FT86" s="1" t="s">
        <v>161</v>
      </c>
      <c r="FU86" s="1" t="s">
        <v>162</v>
      </c>
      <c r="FV86" s="1" t="s">
        <v>163</v>
      </c>
      <c r="FW86" s="1" t="s">
        <v>164</v>
      </c>
      <c r="FX86" s="1" t="s">
        <v>165</v>
      </c>
      <c r="FZ86" s="1" t="s">
        <v>106</v>
      </c>
      <c r="GA86" s="1" t="s">
        <v>107</v>
      </c>
      <c r="GB86" s="1" t="s">
        <v>108</v>
      </c>
      <c r="GC86" s="1" t="s">
        <v>109</v>
      </c>
      <c r="GF86" s="1" t="s">
        <v>166</v>
      </c>
      <c r="GG86" s="1" t="s">
        <v>167</v>
      </c>
      <c r="GH86" s="1" t="s">
        <v>168</v>
      </c>
      <c r="GI86" s="1" t="s">
        <v>169</v>
      </c>
      <c r="GJ86" s="1" t="s">
        <v>170</v>
      </c>
      <c r="GK86" s="1" t="s">
        <v>171</v>
      </c>
      <c r="GL86" s="1" t="s">
        <v>172</v>
      </c>
      <c r="GM86" s="1" t="s">
        <v>173</v>
      </c>
      <c r="GN86" s="1" t="s">
        <v>174</v>
      </c>
      <c r="GO86" s="1" t="s">
        <v>175</v>
      </c>
      <c r="GP86" s="1" t="s">
        <v>176</v>
      </c>
      <c r="GQ86" s="1" t="s">
        <v>177</v>
      </c>
      <c r="GR86" s="1" t="s">
        <v>178</v>
      </c>
      <c r="GS86" s="1" t="s">
        <v>179</v>
      </c>
      <c r="GT86" s="1" t="s">
        <v>180</v>
      </c>
      <c r="GU86" s="1" t="s">
        <v>181</v>
      </c>
      <c r="GZ86" s="1" t="s">
        <v>182</v>
      </c>
      <c r="HA86" s="1" t="s">
        <v>183</v>
      </c>
      <c r="HB86" s="1" t="s">
        <v>184</v>
      </c>
      <c r="HC86" s="1" t="s">
        <v>185</v>
      </c>
      <c r="HD86" s="1" t="s">
        <v>186</v>
      </c>
      <c r="HE86" s="1" t="s">
        <v>187</v>
      </c>
      <c r="HF86" s="1" t="s">
        <v>188</v>
      </c>
      <c r="HG86" s="1" t="s">
        <v>189</v>
      </c>
      <c r="HH86" s="1" t="s">
        <v>190</v>
      </c>
      <c r="HI86" s="1" t="s">
        <v>191</v>
      </c>
      <c r="HJ86" s="1" t="s">
        <v>192</v>
      </c>
      <c r="HK86" s="1" t="s">
        <v>193</v>
      </c>
      <c r="HL86" s="1" t="s">
        <v>194</v>
      </c>
      <c r="HM86" s="1" t="s">
        <v>195</v>
      </c>
      <c r="HN86" s="1" t="s">
        <v>196</v>
      </c>
      <c r="HO86" s="1" t="s">
        <v>197</v>
      </c>
      <c r="HU86" s="1" t="s">
        <v>198</v>
      </c>
      <c r="HV86" s="1" t="s">
        <v>199</v>
      </c>
      <c r="HW86" s="1" t="s">
        <v>200</v>
      </c>
      <c r="HX86" s="1" t="s">
        <v>201</v>
      </c>
      <c r="HY86" s="1" t="s">
        <v>202</v>
      </c>
      <c r="HZ86" s="1" t="s">
        <v>203</v>
      </c>
      <c r="IA86" s="1" t="s">
        <v>204</v>
      </c>
      <c r="IB86" s="1" t="s">
        <v>205</v>
      </c>
      <c r="ID86" s="1" t="s">
        <v>206</v>
      </c>
      <c r="IE86" s="1" t="s">
        <v>207</v>
      </c>
      <c r="IF86" s="1" t="s">
        <v>208</v>
      </c>
      <c r="IG86" s="1" t="s">
        <v>209</v>
      </c>
      <c r="IH86" s="1" t="s">
        <v>210</v>
      </c>
      <c r="II86" s="1" t="s">
        <v>211</v>
      </c>
      <c r="IJ86" s="1" t="s">
        <v>212</v>
      </c>
      <c r="IK86" s="1" t="s">
        <v>213</v>
      </c>
      <c r="IM86" s="1" t="s">
        <v>214</v>
      </c>
      <c r="IN86" s="1" t="s">
        <v>215</v>
      </c>
      <c r="IO86" s="1" t="s">
        <v>216</v>
      </c>
      <c r="IP86" s="1" t="s">
        <v>217</v>
      </c>
      <c r="IQ86" s="1" t="s">
        <v>218</v>
      </c>
      <c r="IR86" s="1" t="s">
        <v>219</v>
      </c>
      <c r="IS86" s="1" t="s">
        <v>220</v>
      </c>
      <c r="IT86" s="1" t="s">
        <v>221</v>
      </c>
      <c r="IV86" s="1" t="s">
        <v>106</v>
      </c>
      <c r="IW86" s="1" t="s">
        <v>107</v>
      </c>
      <c r="IX86" s="1" t="s">
        <v>108</v>
      </c>
      <c r="IY86" s="1" t="s">
        <v>109</v>
      </c>
      <c r="JB86" s="1" t="s">
        <v>222</v>
      </c>
      <c r="JC86" s="1" t="s">
        <v>223</v>
      </c>
      <c r="JD86" s="1" t="s">
        <v>224</v>
      </c>
      <c r="JE86" s="1" t="s">
        <v>225</v>
      </c>
      <c r="JF86" s="1" t="s">
        <v>226</v>
      </c>
      <c r="JG86" s="1" t="s">
        <v>227</v>
      </c>
      <c r="JH86" s="1" t="s">
        <v>228</v>
      </c>
      <c r="JI86" s="1" t="s">
        <v>229</v>
      </c>
      <c r="JJ86" s="1" t="s">
        <v>230</v>
      </c>
      <c r="JK86" s="1" t="s">
        <v>231</v>
      </c>
      <c r="JL86" s="1" t="s">
        <v>232</v>
      </c>
      <c r="JM86" s="1" t="s">
        <v>233</v>
      </c>
      <c r="JN86" s="1" t="s">
        <v>234</v>
      </c>
      <c r="JO86" s="1" t="s">
        <v>235</v>
      </c>
      <c r="JP86" s="1" t="s">
        <v>236</v>
      </c>
      <c r="JQ86" s="1" t="s">
        <v>237</v>
      </c>
      <c r="JV86" s="1" t="s">
        <v>238</v>
      </c>
      <c r="JW86" s="1" t="s">
        <v>239</v>
      </c>
      <c r="JX86" s="1" t="s">
        <v>240</v>
      </c>
      <c r="JY86" s="1" t="s">
        <v>241</v>
      </c>
      <c r="JZ86" s="1" t="s">
        <v>242</v>
      </c>
      <c r="KA86" s="1" t="s">
        <v>243</v>
      </c>
      <c r="KB86" s="1" t="s">
        <v>244</v>
      </c>
      <c r="KC86" s="1" t="s">
        <v>245</v>
      </c>
      <c r="KD86" s="1" t="s">
        <v>246</v>
      </c>
      <c r="KE86" s="1" t="s">
        <v>247</v>
      </c>
      <c r="KF86" s="1" t="s">
        <v>248</v>
      </c>
      <c r="KG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Q86" s="1" t="s">
        <v>254</v>
      </c>
      <c r="KR86" s="1" t="s">
        <v>255</v>
      </c>
      <c r="KS86" s="1" t="s">
        <v>256</v>
      </c>
      <c r="KT86" s="1" t="s">
        <v>257</v>
      </c>
      <c r="KU86" s="1" t="s">
        <v>258</v>
      </c>
      <c r="KV86" s="1" t="s">
        <v>259</v>
      </c>
      <c r="KW86" s="1" t="s">
        <v>260</v>
      </c>
      <c r="KX86" s="1" t="s">
        <v>261</v>
      </c>
      <c r="KZ86" s="1" t="s">
        <v>262</v>
      </c>
      <c r="LA86" s="1" t="s">
        <v>263</v>
      </c>
      <c r="LB86" s="1" t="s">
        <v>264</v>
      </c>
      <c r="LC86" s="1" t="s">
        <v>265</v>
      </c>
      <c r="LD86" s="1" t="s">
        <v>266</v>
      </c>
      <c r="LE86" s="1" t="s">
        <v>267</v>
      </c>
      <c r="LF86" s="1" t="s">
        <v>268</v>
      </c>
      <c r="LG86" s="1" t="s">
        <v>269</v>
      </c>
      <c r="LI86" s="1" t="s">
        <v>270</v>
      </c>
      <c r="LJ86" s="1" t="s">
        <v>271</v>
      </c>
      <c r="LK86" s="1" t="s">
        <v>272</v>
      </c>
      <c r="LL86" s="1" t="s">
        <v>273</v>
      </c>
      <c r="LM86" s="1" t="s">
        <v>274</v>
      </c>
      <c r="LN86" s="1" t="s">
        <v>275</v>
      </c>
      <c r="LO86" s="1" t="s">
        <v>276</v>
      </c>
      <c r="LP86" s="1" t="s">
        <v>277</v>
      </c>
      <c r="LR86" s="1" t="s">
        <v>106</v>
      </c>
      <c r="LS86" s="1" t="s">
        <v>107</v>
      </c>
      <c r="LT86" s="1" t="s">
        <v>108</v>
      </c>
      <c r="LU86" s="1" t="s">
        <v>109</v>
      </c>
      <c r="LX86" s="1" t="s">
        <v>278</v>
      </c>
      <c r="LY86" s="1" t="s">
        <v>279</v>
      </c>
      <c r="LZ86" s="1" t="s">
        <v>280</v>
      </c>
      <c r="MA86" s="1" t="s">
        <v>281</v>
      </c>
      <c r="MB86" s="1" t="s">
        <v>282</v>
      </c>
      <c r="MC86" s="1" t="s">
        <v>283</v>
      </c>
      <c r="MD86" s="1" t="s">
        <v>284</v>
      </c>
      <c r="ME86" s="1" t="s">
        <v>285</v>
      </c>
      <c r="MF86" s="1" t="s">
        <v>286</v>
      </c>
      <c r="MG86" s="1" t="s">
        <v>287</v>
      </c>
      <c r="MH86" s="1" t="s">
        <v>288</v>
      </c>
      <c r="MI86" s="1" t="s">
        <v>289</v>
      </c>
      <c r="MJ86" s="1" t="s">
        <v>290</v>
      </c>
      <c r="MK86" s="1" t="s">
        <v>291</v>
      </c>
      <c r="ML86" s="1" t="s">
        <v>292</v>
      </c>
      <c r="MM86" s="1" t="s">
        <v>293</v>
      </c>
      <c r="MR86" s="1" t="s">
        <v>294</v>
      </c>
      <c r="MS86" s="1" t="s">
        <v>295</v>
      </c>
      <c r="MT86" s="1" t="s">
        <v>296</v>
      </c>
      <c r="MU86" s="1" t="s">
        <v>297</v>
      </c>
      <c r="MV86" s="1" t="s">
        <v>298</v>
      </c>
      <c r="MW86" s="1" t="s">
        <v>299</v>
      </c>
      <c r="MX86" s="1" t="s">
        <v>300</v>
      </c>
      <c r="MY86" s="1" t="s">
        <v>301</v>
      </c>
      <c r="MZ86" s="1" t="s">
        <v>302</v>
      </c>
      <c r="NA86" s="1" t="s">
        <v>303</v>
      </c>
      <c r="NB86" s="1" t="s">
        <v>304</v>
      </c>
      <c r="NC86" s="1" t="s">
        <v>305</v>
      </c>
      <c r="ND86" s="1" t="s">
        <v>306</v>
      </c>
      <c r="NE86" s="1" t="s">
        <v>307</v>
      </c>
      <c r="NF86" s="1" t="s">
        <v>308</v>
      </c>
      <c r="NG86" s="1" t="s">
        <v>309</v>
      </c>
      <c r="NM86" s="1" t="s">
        <v>310</v>
      </c>
      <c r="NN86" s="1" t="s">
        <v>311</v>
      </c>
      <c r="NO86" s="1" t="s">
        <v>312</v>
      </c>
      <c r="NP86" s="1" t="s">
        <v>313</v>
      </c>
      <c r="NQ86" s="1" t="s">
        <v>314</v>
      </c>
      <c r="NR86" s="1" t="s">
        <v>315</v>
      </c>
      <c r="NS86" s="1" t="s">
        <v>316</v>
      </c>
      <c r="NT86" s="1" t="s">
        <v>317</v>
      </c>
      <c r="NV86" s="1" t="s">
        <v>318</v>
      </c>
      <c r="NW86" s="1" t="s">
        <v>319</v>
      </c>
      <c r="NX86" s="1" t="s">
        <v>320</v>
      </c>
      <c r="NY86" s="1" t="s">
        <v>321</v>
      </c>
      <c r="NZ86" s="1" t="s">
        <v>322</v>
      </c>
      <c r="OA86" s="1" t="s">
        <v>323</v>
      </c>
      <c r="OB86" s="1" t="s">
        <v>324</v>
      </c>
      <c r="OC86" s="1" t="s">
        <v>325</v>
      </c>
      <c r="OE86" s="1" t="s">
        <v>326</v>
      </c>
      <c r="OF86" s="1" t="s">
        <v>327</v>
      </c>
      <c r="OG86" s="1" t="s">
        <v>328</v>
      </c>
      <c r="OH86" s="1" t="s">
        <v>329</v>
      </c>
      <c r="OI86" s="1" t="s">
        <v>330</v>
      </c>
      <c r="OJ86" s="1" t="s">
        <v>331</v>
      </c>
      <c r="OK86" s="1" t="s">
        <v>332</v>
      </c>
      <c r="OL86" s="1" t="s">
        <v>333</v>
      </c>
      <c r="ON86" s="1" t="s">
        <v>106</v>
      </c>
      <c r="OO86" s="1" t="s">
        <v>107</v>
      </c>
      <c r="OP86" s="1" t="s">
        <v>108</v>
      </c>
      <c r="OQ86" s="1" t="s">
        <v>109</v>
      </c>
    </row>
    <row r="87" spans="1:407" s="1" customFormat="1" x14ac:dyDescent="0.25">
      <c r="A87" s="1">
        <v>50</v>
      </c>
      <c r="B87" s="1">
        <v>200</v>
      </c>
      <c r="C87" s="1">
        <v>100</v>
      </c>
      <c r="D87" s="1" t="s">
        <v>616</v>
      </c>
      <c r="E87" s="1">
        <v>3.4660904650000011</v>
      </c>
      <c r="F87" s="1">
        <v>12.035888438648003</v>
      </c>
      <c r="G87" s="1">
        <f t="shared" ref="G87:G98" si="212">F87-E87*E87</f>
        <v>2.2105327084078752E-2</v>
      </c>
      <c r="H87" s="1" t="e">
        <f t="shared" ref="H87:H92" ca="1" si="213">E87-КОРЕНЬ(G87)/КОРЕНЬ(B87)*$B$1</f>
        <v>#NAME?</v>
      </c>
      <c r="I87" s="1" t="e">
        <f t="shared" ref="I87:I92" ca="1" si="214">E87+КОРЕНЬ(G87)/КОРЕНЬ(B87)*$B$1</f>
        <v>#NAME?</v>
      </c>
      <c r="J87" s="1">
        <f t="shared" ref="J87:J98" si="215">E87/(A87*C87)</f>
        <v>6.9321809300000017E-4</v>
      </c>
      <c r="K87" s="1" t="e">
        <f t="shared" ref="K87:K92" ca="1" si="216">J87-КОРЕНЬ(G87)/КОРЕНЬ(B87)*$B$1</f>
        <v>#NAME?</v>
      </c>
      <c r="L87" s="1" t="e">
        <f t="shared" ref="L87:L92" ca="1" si="217">J87+КОРЕНЬ(G87)/КОРЕНЬ(B87)*$B$1</f>
        <v>#NAME?</v>
      </c>
      <c r="M87" s="1">
        <v>0</v>
      </c>
      <c r="N87" s="1">
        <v>0</v>
      </c>
      <c r="O87" s="1">
        <v>0</v>
      </c>
      <c r="P87" s="1">
        <v>0</v>
      </c>
      <c r="Q87" s="1">
        <f t="shared" ref="Q87:Q98" si="218">P87-O87*O87</f>
        <v>0</v>
      </c>
      <c r="R87" s="1" t="e">
        <f t="shared" ref="R87:R92" ca="1" si="219">O87-КОРЕНЬ(Q87)/КОРЕНЬ(B87)*$B$1</f>
        <v>#NAME?</v>
      </c>
      <c r="S87" s="1" t="e">
        <f t="shared" ref="S87:S92" ca="1" si="220">O87+КОРЕНЬ(Q87)/КОРЕНЬ(B87)*$B$1</f>
        <v>#NAME?</v>
      </c>
      <c r="T87" s="1">
        <v>4900</v>
      </c>
      <c r="U87" s="2">
        <v>24010000</v>
      </c>
      <c r="V87" s="2">
        <f t="shared" ref="V87:V98" si="221">U87-T87*T87</f>
        <v>0</v>
      </c>
      <c r="W87" s="2" t="e">
        <f t="shared" ref="W87:W92" ca="1" si="222">T87-КОРЕНЬ(V87)/КОРЕНЬ(B87)*$B$1</f>
        <v>#NAME?</v>
      </c>
      <c r="X87" s="2" t="e">
        <f t="shared" ref="X87:X92" ca="1" si="223">T87+КОРЕНЬ(V87)/КОРЕНЬ(B87)*$B$1</f>
        <v>#NAME?</v>
      </c>
      <c r="Y87" s="2">
        <f t="shared" ref="Y87:Y98" si="224">T87/(A87*C87)</f>
        <v>0.98</v>
      </c>
      <c r="Z87" s="2" t="e">
        <f t="shared" ref="Z87:Z92" ca="1" si="225">Y87-КОРЕНЬ(V87)/КОРЕНЬ(B87)*$B$1</f>
        <v>#NAME?</v>
      </c>
      <c r="AA87" s="2" t="e">
        <f t="shared" ref="AA87:AA92" ca="1" si="226">Y87+КОРЕНЬ(V87)/КОРЕНЬ(B87)*$B$1</f>
        <v>#NAME?</v>
      </c>
      <c r="AB87" s="2">
        <v>50</v>
      </c>
      <c r="AC87" s="2">
        <v>2500</v>
      </c>
      <c r="AD87" s="2">
        <f>IF(N87=0,0,O87/N87)</f>
        <v>0</v>
      </c>
      <c r="AE87" s="2">
        <v>0</v>
      </c>
      <c r="AF87" s="2">
        <v>0</v>
      </c>
      <c r="AG87" s="2">
        <v>639.245</v>
      </c>
      <c r="AH87" s="2">
        <v>411238.59499999997</v>
      </c>
      <c r="AI87" s="2">
        <v>4900</v>
      </c>
      <c r="AJ87" s="2">
        <v>0</v>
      </c>
      <c r="AK87" s="2">
        <v>0</v>
      </c>
      <c r="AL87" s="2"/>
      <c r="AM87" s="2"/>
      <c r="AN87" s="2"/>
      <c r="AO87" s="2"/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</v>
      </c>
      <c r="BA87" s="2">
        <v>1</v>
      </c>
      <c r="BB87" s="2">
        <v>1</v>
      </c>
      <c r="BC87" s="2">
        <v>1</v>
      </c>
      <c r="BD87" s="2"/>
      <c r="BE87" s="2"/>
      <c r="BF87" s="2"/>
      <c r="BG87" s="2"/>
      <c r="BH87" s="2"/>
      <c r="BI87" s="2"/>
      <c r="BJ87" s="2">
        <v>1</v>
      </c>
      <c r="BK87" s="2">
        <v>1</v>
      </c>
      <c r="BL87" s="2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f t="shared" ref="BX87:BX98" si="227">BO87-BN87*BN87</f>
        <v>0</v>
      </c>
      <c r="BY87" s="1" t="e">
        <f t="shared" ref="BY87:BY92" ca="1" si="228">BN87-КОРЕНЬ(BP87)/КОРЕНЬ(B87)*$B$1</f>
        <v>#NAME?</v>
      </c>
      <c r="BZ87" s="1" t="e">
        <f t="shared" ref="BZ87:BZ92" ca="1" si="229">BN87+КОРЕНЬ(BP87)/КОРЕНЬ(B87)*$B$1</f>
        <v>#NAME?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M87" s="1">
        <v>-48663.228316368761</v>
      </c>
      <c r="CN87" s="1">
        <v>-48663.228316368761</v>
      </c>
      <c r="CO87" s="1">
        <v>-48663.228316368761</v>
      </c>
      <c r="CP87" s="1">
        <v>-48663.228316368761</v>
      </c>
      <c r="CQ87" s="1">
        <v>-48663.228316368761</v>
      </c>
      <c r="CR87" s="1">
        <v>-48663.228316368761</v>
      </c>
      <c r="CS87" s="1">
        <v>-48663.228316368761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D87" s="1">
        <v>-4.8307523485276226E-4</v>
      </c>
      <c r="DE87" s="1">
        <v>1.0169443689706042E-6</v>
      </c>
      <c r="DF87" s="1">
        <v>-1.1235917747344214E-2</v>
      </c>
      <c r="DG87" s="1">
        <v>-2.849070438753496E-5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ED87" s="1">
        <v>7.9</v>
      </c>
      <c r="EE87" s="1">
        <v>125.99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1</v>
      </c>
      <c r="ET87" s="1">
        <f t="shared" ref="ET87:ET98" si="230">BO87-BN87*BN87</f>
        <v>0</v>
      </c>
      <c r="EU87" s="1" t="e">
        <f t="shared" ref="EU87:EU92" ca="1" si="231">BN87-КОРЕНЬ(BP87)/КОРЕНЬ(B87)*$B$1</f>
        <v>#NAME?</v>
      </c>
      <c r="EV87" s="1" t="e">
        <f t="shared" ref="EV87:EV92" ca="1" si="232">BN87+КОРЕНЬ(BP87)/КОРЕНЬ(B87)*$B$1</f>
        <v>#NAME?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H87" s="1">
        <v>27.825594869362366</v>
      </c>
      <c r="FI87" s="1">
        <v>-29.185406922483757</v>
      </c>
      <c r="FJ87" s="1">
        <v>-29.185406922483757</v>
      </c>
      <c r="FK87" s="1">
        <v>-29.185406922483757</v>
      </c>
      <c r="FL87" s="1">
        <v>-29.185406922483757</v>
      </c>
      <c r="FM87" s="1">
        <v>-29.185406922483757</v>
      </c>
      <c r="FN87" s="1">
        <v>-29.185406922483757</v>
      </c>
      <c r="FO87" s="1">
        <v>-29.185406922483757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Z87" s="1">
        <v>106.74536268031073</v>
      </c>
      <c r="GA87" s="1">
        <v>11394.581073777841</v>
      </c>
      <c r="GB87" s="1">
        <v>105.54278854286071</v>
      </c>
      <c r="GC87" s="1">
        <v>106.7609409506083</v>
      </c>
      <c r="GH87" s="1">
        <v>1</v>
      </c>
      <c r="GI87" s="1">
        <v>1</v>
      </c>
      <c r="GJ87" s="1">
        <v>1</v>
      </c>
      <c r="GK87" s="1">
        <v>1</v>
      </c>
      <c r="GL87" s="1">
        <v>1</v>
      </c>
      <c r="GM87" s="1">
        <v>1</v>
      </c>
      <c r="GN87" s="1">
        <v>1</v>
      </c>
      <c r="GO87" s="1">
        <v>1</v>
      </c>
      <c r="GP87" s="1">
        <v>1</v>
      </c>
      <c r="GQ87" s="1">
        <v>1</v>
      </c>
      <c r="GR87" s="1">
        <v>1</v>
      </c>
      <c r="GS87" s="1">
        <v>1</v>
      </c>
      <c r="GT87" s="1">
        <v>1</v>
      </c>
      <c r="GU87" s="1">
        <v>1</v>
      </c>
      <c r="HB87" s="1">
        <v>1</v>
      </c>
      <c r="HC87" s="1">
        <v>1</v>
      </c>
      <c r="HD87" s="1">
        <v>1</v>
      </c>
      <c r="HE87" s="1">
        <v>1</v>
      </c>
      <c r="HF87" s="1">
        <v>1</v>
      </c>
      <c r="HG87" s="1">
        <v>1</v>
      </c>
      <c r="HH87" s="1">
        <v>1</v>
      </c>
      <c r="HI87" s="1">
        <v>1</v>
      </c>
      <c r="HJ87" s="1">
        <v>1</v>
      </c>
      <c r="HK87" s="1">
        <v>1</v>
      </c>
      <c r="HL87" s="1">
        <v>1</v>
      </c>
      <c r="HM87" s="1">
        <v>1</v>
      </c>
      <c r="HN87" s="1">
        <v>1</v>
      </c>
      <c r="HO87" s="1">
        <v>1</v>
      </c>
      <c r="HP87" s="1">
        <f t="shared" ref="HP87:HP98" si="233">BO87-BN87*BN87</f>
        <v>0</v>
      </c>
      <c r="HQ87" s="1" t="e">
        <f t="shared" ref="HQ87:HQ92" ca="1" si="234">BN87-КОРЕНЬ(BP87)/КОРЕНЬ(B87)*$B$1</f>
        <v>#NAME?</v>
      </c>
      <c r="HR87" s="1" t="e">
        <f t="shared" ref="HR87:HR92" ca="1" si="235">BN87+КОРЕНЬ(BP87)/КОРЕНЬ(B87)*$B$1</f>
        <v>#NAME?</v>
      </c>
      <c r="HV87" s="1">
        <v>1</v>
      </c>
      <c r="HW87" s="1">
        <v>1</v>
      </c>
      <c r="HX87" s="1">
        <v>1</v>
      </c>
      <c r="HY87" s="1">
        <v>1</v>
      </c>
      <c r="HZ87" s="1">
        <v>1</v>
      </c>
      <c r="IA87" s="1">
        <v>1</v>
      </c>
      <c r="IB87" s="1">
        <v>1</v>
      </c>
      <c r="IE87" s="1">
        <v>-51.668491216014409</v>
      </c>
      <c r="IF87" s="1">
        <v>-51.668491216014409</v>
      </c>
      <c r="IG87" s="1">
        <v>-51.668491216014409</v>
      </c>
      <c r="IH87" s="1">
        <v>-51.668491216014409</v>
      </c>
      <c r="II87" s="1">
        <v>-51.668491216014409</v>
      </c>
      <c r="IJ87" s="1">
        <v>-51.668491216014409</v>
      </c>
      <c r="IK87" s="1">
        <v>-51.668491216014409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V87" s="1">
        <v>-2.9058667967291285E-4</v>
      </c>
      <c r="IW87" s="1">
        <v>9.7589691377436681E-7</v>
      </c>
      <c r="IX87" s="1">
        <v>-1.2977630147625874E-2</v>
      </c>
      <c r="IY87" s="1">
        <v>-2.0894626100442792E-5</v>
      </c>
      <c r="JB87" s="1">
        <v>1</v>
      </c>
      <c r="JC87" s="1">
        <v>1</v>
      </c>
      <c r="JD87" s="1">
        <v>1</v>
      </c>
      <c r="JE87" s="1">
        <v>1</v>
      </c>
      <c r="JF87" s="1">
        <v>1</v>
      </c>
      <c r="JG87" s="1">
        <v>1</v>
      </c>
      <c r="JH87" s="1">
        <v>1</v>
      </c>
      <c r="JI87" s="1">
        <v>1</v>
      </c>
      <c r="JJ87" s="1">
        <v>1</v>
      </c>
      <c r="JK87" s="1">
        <v>1</v>
      </c>
      <c r="JL87" s="1">
        <v>1</v>
      </c>
      <c r="JM87" s="1">
        <v>1</v>
      </c>
      <c r="JN87" s="1">
        <v>1</v>
      </c>
      <c r="JO87" s="1">
        <v>1</v>
      </c>
      <c r="JP87" s="1">
        <v>1</v>
      </c>
      <c r="JQ87" s="1">
        <v>1</v>
      </c>
      <c r="JV87" s="1">
        <v>1</v>
      </c>
      <c r="JW87" s="1">
        <v>1</v>
      </c>
      <c r="JX87" s="1">
        <v>1</v>
      </c>
      <c r="JY87" s="1">
        <v>1</v>
      </c>
      <c r="JZ87" s="1">
        <v>1</v>
      </c>
      <c r="KA87" s="1">
        <v>1</v>
      </c>
      <c r="KB87" s="1">
        <v>1</v>
      </c>
      <c r="KC87" s="1">
        <v>1</v>
      </c>
      <c r="KD87" s="1">
        <v>1</v>
      </c>
      <c r="KE87" s="1">
        <v>1</v>
      </c>
      <c r="KF87" s="1">
        <v>1</v>
      </c>
      <c r="KG87" s="1">
        <v>1</v>
      </c>
      <c r="KH87" s="1">
        <v>1</v>
      </c>
      <c r="KI87" s="1">
        <v>1</v>
      </c>
      <c r="KJ87" s="1">
        <v>1</v>
      </c>
      <c r="KK87" s="1">
        <v>1</v>
      </c>
      <c r="KL87" s="1">
        <f t="shared" ref="KL87:KL98" si="236">BO87-BN87*BN87</f>
        <v>0</v>
      </c>
      <c r="KM87" s="1" t="e">
        <f t="shared" ref="KM87:KM92" ca="1" si="237">BN87-КОРЕНЬ(BP87)/КОРЕНЬ(B87)*$B$1</f>
        <v>#NAME?</v>
      </c>
      <c r="KN87" s="1" t="e">
        <f t="shared" ref="KN87:KN92" ca="1" si="238">BN87+КОРЕНЬ(BP87)/КОРЕНЬ(B87)*$B$1</f>
        <v>#NAME?</v>
      </c>
      <c r="KQ87" s="1">
        <v>1</v>
      </c>
      <c r="KR87" s="1">
        <v>1</v>
      </c>
      <c r="KS87" s="1">
        <v>1</v>
      </c>
      <c r="KT87" s="1">
        <v>1</v>
      </c>
      <c r="KU87" s="1">
        <v>1</v>
      </c>
      <c r="KV87" s="1">
        <v>1</v>
      </c>
      <c r="KW87" s="1">
        <v>1</v>
      </c>
      <c r="KX87" s="1">
        <v>1</v>
      </c>
      <c r="KZ87" s="1">
        <v>8.1667844452305332</v>
      </c>
      <c r="LA87" s="1">
        <v>8.1667844452305332</v>
      </c>
      <c r="LB87" s="1">
        <v>8.1667844452305332</v>
      </c>
      <c r="LC87" s="1">
        <v>8.1667844452305332</v>
      </c>
      <c r="LD87" s="1">
        <v>8.1667844452305332</v>
      </c>
      <c r="LE87" s="1">
        <v>8.1667844452305332</v>
      </c>
      <c r="LF87" s="1">
        <v>8.1667844452305332</v>
      </c>
      <c r="LG87" s="1">
        <v>8.1667844452305332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R87" s="1">
        <v>19.997411803589568</v>
      </c>
      <c r="LS87" s="1">
        <v>399.89648456008234</v>
      </c>
      <c r="LT87" s="1">
        <v>19.975381439984311</v>
      </c>
      <c r="LU87" s="1">
        <v>19.999079285357347</v>
      </c>
      <c r="LX87" s="1">
        <v>1</v>
      </c>
      <c r="LY87" s="1">
        <v>1</v>
      </c>
      <c r="LZ87" s="1">
        <v>1</v>
      </c>
      <c r="MA87" s="1">
        <v>1</v>
      </c>
      <c r="MB87" s="1">
        <v>1</v>
      </c>
      <c r="MC87" s="1">
        <v>1</v>
      </c>
      <c r="MD87" s="1">
        <v>1</v>
      </c>
      <c r="ME87" s="1">
        <v>1</v>
      </c>
      <c r="MF87" s="1">
        <v>1</v>
      </c>
      <c r="MG87" s="1">
        <v>1</v>
      </c>
      <c r="MH87" s="1">
        <v>1</v>
      </c>
      <c r="MI87" s="1">
        <v>1</v>
      </c>
      <c r="MJ87" s="1">
        <v>1</v>
      </c>
      <c r="MK87" s="1">
        <v>1</v>
      </c>
      <c r="ML87" s="1">
        <v>1</v>
      </c>
      <c r="MM87" s="1">
        <v>1</v>
      </c>
      <c r="MR87" s="1">
        <v>1</v>
      </c>
      <c r="MS87" s="1">
        <v>1</v>
      </c>
      <c r="MT87" s="1">
        <v>1</v>
      </c>
      <c r="MU87" s="1">
        <v>1</v>
      </c>
      <c r="MV87" s="1">
        <v>1</v>
      </c>
      <c r="MW87" s="1">
        <v>1</v>
      </c>
      <c r="MX87" s="1">
        <v>1</v>
      </c>
      <c r="MY87" s="1">
        <v>1</v>
      </c>
      <c r="MZ87" s="1">
        <v>1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f t="shared" ref="NH87:NH98" si="239">BO87-BN87*BN87</f>
        <v>0</v>
      </c>
      <c r="NI87" s="1" t="e">
        <f t="shared" ref="NI87:NI92" ca="1" si="240">BN87-КОРЕНЬ(BP87)/КОРЕНЬ(B87)*$B$1</f>
        <v>#NAME?</v>
      </c>
      <c r="NJ87" s="1" t="e">
        <f t="shared" ref="NJ87:NJ92" ca="1" si="241">BN87+КОРЕНЬ(BP87)/КОРЕНЬ(B87)*$B$1</f>
        <v>#NAME?</v>
      </c>
      <c r="NM87" s="1">
        <v>1</v>
      </c>
      <c r="NN87" s="1">
        <v>1</v>
      </c>
      <c r="NO87" s="1">
        <v>1</v>
      </c>
      <c r="NP87" s="1">
        <v>1</v>
      </c>
      <c r="NQ87" s="1">
        <v>1</v>
      </c>
      <c r="NR87" s="1">
        <v>1</v>
      </c>
      <c r="NS87" s="1">
        <v>1</v>
      </c>
      <c r="NT87" s="1">
        <v>1</v>
      </c>
      <c r="NV87" s="1">
        <v>1.4790354435554548E-2</v>
      </c>
      <c r="NW87" s="1">
        <v>1.4790354435554548E-2</v>
      </c>
      <c r="NX87" s="1">
        <v>1.4790354435554548E-2</v>
      </c>
      <c r="NY87" s="1">
        <v>1.4790354435554548E-2</v>
      </c>
      <c r="NZ87" s="1">
        <v>1.4790354435554548E-2</v>
      </c>
      <c r="OA87" s="1">
        <v>1.4790354435554548E-2</v>
      </c>
      <c r="OB87" s="1">
        <v>1.4790354435554548E-2</v>
      </c>
      <c r="OC87" s="1">
        <v>1.4790354435554548E-2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N87" s="1">
        <v>0.99574681585436187</v>
      </c>
      <c r="OO87" s="1">
        <v>0.99156060509371868</v>
      </c>
      <c r="OP87" s="1">
        <v>0.91889687534221387</v>
      </c>
      <c r="OQ87" s="1">
        <v>0.99860742007076941</v>
      </c>
    </row>
    <row r="88" spans="1:407" s="1" customFormat="1" x14ac:dyDescent="0.25">
      <c r="A88" s="1">
        <v>100</v>
      </c>
      <c r="B88" s="1">
        <v>200</v>
      </c>
      <c r="C88" s="1">
        <v>100</v>
      </c>
      <c r="D88" s="1" t="s">
        <v>617</v>
      </c>
      <c r="E88" s="1">
        <v>8.4738182949999992</v>
      </c>
      <c r="F88" s="1">
        <v>71.937226015048978</v>
      </c>
      <c r="G88" s="1">
        <f t="shared" si="212"/>
        <v>0.13162951837227865</v>
      </c>
      <c r="H88" s="1" t="e">
        <f t="shared" ca="1" si="213"/>
        <v>#NAME?</v>
      </c>
      <c r="I88" s="1" t="e">
        <f t="shared" ca="1" si="214"/>
        <v>#NAME?</v>
      </c>
      <c r="J88" s="1">
        <f t="shared" si="215"/>
        <v>8.4738182949999996E-4</v>
      </c>
      <c r="K88" s="1" t="e">
        <f t="shared" ca="1" si="216"/>
        <v>#NAME?</v>
      </c>
      <c r="L88" s="1" t="e">
        <f t="shared" ca="1" si="217"/>
        <v>#NAME?</v>
      </c>
      <c r="M88" s="1">
        <v>0</v>
      </c>
      <c r="N88" s="1">
        <v>0</v>
      </c>
      <c r="O88" s="1">
        <v>0</v>
      </c>
      <c r="P88" s="1">
        <v>0</v>
      </c>
      <c r="Q88" s="1">
        <f t="shared" si="218"/>
        <v>0</v>
      </c>
      <c r="R88" s="1" t="e">
        <f t="shared" ca="1" si="219"/>
        <v>#NAME?</v>
      </c>
      <c r="S88" s="1" t="e">
        <f t="shared" ca="1" si="220"/>
        <v>#NAME?</v>
      </c>
      <c r="T88" s="1">
        <v>9900</v>
      </c>
      <c r="U88" s="2">
        <v>98010000</v>
      </c>
      <c r="V88" s="2">
        <f t="shared" si="221"/>
        <v>0</v>
      </c>
      <c r="W88" s="2" t="e">
        <f t="shared" ca="1" si="222"/>
        <v>#NAME?</v>
      </c>
      <c r="X88" s="2" t="e">
        <f t="shared" ca="1" si="223"/>
        <v>#NAME?</v>
      </c>
      <c r="Y88" s="2">
        <f t="shared" si="224"/>
        <v>0.99</v>
      </c>
      <c r="Z88" s="2" t="e">
        <f t="shared" ca="1" si="225"/>
        <v>#NAME?</v>
      </c>
      <c r="AA88" s="2" t="e">
        <f t="shared" ca="1" si="226"/>
        <v>#NAME?</v>
      </c>
      <c r="AB88" s="2">
        <v>100</v>
      </c>
      <c r="AC88" s="2">
        <v>10000</v>
      </c>
      <c r="AD88" s="2">
        <f t="shared" ref="AD88:AD126" si="242">IF(N88=0,0,O88/N88)</f>
        <v>0</v>
      </c>
      <c r="AE88" s="2">
        <v>0</v>
      </c>
      <c r="AF88" s="2">
        <v>0</v>
      </c>
      <c r="AG88" s="2">
        <v>1278.865</v>
      </c>
      <c r="AH88" s="2">
        <v>1642883.5549999999</v>
      </c>
      <c r="AI88" s="2">
        <v>9900</v>
      </c>
      <c r="AJ88" s="2">
        <v>0</v>
      </c>
      <c r="AK88" s="2">
        <v>0</v>
      </c>
      <c r="AL88" s="2"/>
      <c r="AM88" s="2"/>
      <c r="AN88" s="2"/>
      <c r="AO88" s="2"/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</v>
      </c>
      <c r="BA88" s="2">
        <v>1</v>
      </c>
      <c r="BB88" s="2">
        <v>1</v>
      </c>
      <c r="BC88" s="2">
        <v>1</v>
      </c>
      <c r="BD88" s="2"/>
      <c r="BE88" s="2"/>
      <c r="BF88" s="2"/>
      <c r="BG88" s="2"/>
      <c r="BH88" s="2"/>
      <c r="BI88" s="2"/>
      <c r="BJ88" s="2">
        <v>1</v>
      </c>
      <c r="BK88" s="2">
        <v>1</v>
      </c>
      <c r="BL88" s="2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f t="shared" si="227"/>
        <v>0</v>
      </c>
      <c r="BY88" s="1" t="e">
        <f t="shared" ca="1" si="228"/>
        <v>#NAME?</v>
      </c>
      <c r="BZ88" s="1" t="e">
        <f t="shared" ca="1" si="229"/>
        <v>#NAME?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M88" s="1">
        <v>-48880.989793867579</v>
      </c>
      <c r="CN88" s="1">
        <v>-48880.989793867579</v>
      </c>
      <c r="CO88" s="1">
        <v>-48880.989793867579</v>
      </c>
      <c r="CP88" s="1">
        <v>-48880.989793867579</v>
      </c>
      <c r="CQ88" s="1">
        <v>-48880.989793867579</v>
      </c>
      <c r="CR88" s="1">
        <v>-48880.989793867579</v>
      </c>
      <c r="CS88" s="1">
        <v>-48880.989793867579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D88" s="1">
        <v>-4.1747420884242048E-5</v>
      </c>
      <c r="DE88" s="1">
        <v>2.2368627240716434E-8</v>
      </c>
      <c r="DF88" s="1">
        <v>-1.6161499122580051E-3</v>
      </c>
      <c r="DG88" s="1">
        <v>-1.6844309265255752E-5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ED88" s="1">
        <v>8.9250000000000007</v>
      </c>
      <c r="EE88" s="1">
        <v>142.73500000000001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f t="shared" si="230"/>
        <v>0</v>
      </c>
      <c r="EU88" s="1" t="e">
        <f t="shared" ca="1" si="231"/>
        <v>#NAME?</v>
      </c>
      <c r="EV88" s="1" t="e">
        <f t="shared" ca="1" si="232"/>
        <v>#NAME?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H88" s="1">
        <v>26.76157990652926</v>
      </c>
      <c r="FI88" s="1">
        <v>-32.01022756300484</v>
      </c>
      <c r="FJ88" s="1">
        <v>-32.01022756300484</v>
      </c>
      <c r="FK88" s="1">
        <v>-32.01022756300484</v>
      </c>
      <c r="FL88" s="1">
        <v>-32.01022756300484</v>
      </c>
      <c r="FM88" s="1">
        <v>-32.01022756300484</v>
      </c>
      <c r="FN88" s="1">
        <v>-32.01022756300484</v>
      </c>
      <c r="FO88" s="1">
        <v>-32.01022756300484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Z88" s="1">
        <v>106.75816027717558</v>
      </c>
      <c r="GA88" s="1">
        <v>11397.304952621234</v>
      </c>
      <c r="GB88" s="1">
        <v>106.69235108993738</v>
      </c>
      <c r="GC88" s="1">
        <v>106.76382288002677</v>
      </c>
      <c r="GH88" s="1">
        <v>1</v>
      </c>
      <c r="GI88" s="1">
        <v>1</v>
      </c>
      <c r="GJ88" s="1">
        <v>1</v>
      </c>
      <c r="GK88" s="1">
        <v>1</v>
      </c>
      <c r="GL88" s="1">
        <v>1</v>
      </c>
      <c r="GM88" s="1">
        <v>1</v>
      </c>
      <c r="GN88" s="1">
        <v>1</v>
      </c>
      <c r="GO88" s="1">
        <v>1</v>
      </c>
      <c r="GP88" s="1">
        <v>1</v>
      </c>
      <c r="GQ88" s="1">
        <v>1</v>
      </c>
      <c r="GR88" s="1">
        <v>1</v>
      </c>
      <c r="GS88" s="1">
        <v>1</v>
      </c>
      <c r="GT88" s="1">
        <v>1</v>
      </c>
      <c r="GU88" s="1">
        <v>1</v>
      </c>
      <c r="HB88" s="1">
        <v>1</v>
      </c>
      <c r="HC88" s="1">
        <v>1</v>
      </c>
      <c r="HD88" s="1">
        <v>1</v>
      </c>
      <c r="HE88" s="1">
        <v>1</v>
      </c>
      <c r="HF88" s="1">
        <v>1</v>
      </c>
      <c r="HG88" s="1">
        <v>1</v>
      </c>
      <c r="HH88" s="1">
        <v>1</v>
      </c>
      <c r="HI88" s="1">
        <v>1</v>
      </c>
      <c r="HJ88" s="1">
        <v>1</v>
      </c>
      <c r="HK88" s="1">
        <v>1</v>
      </c>
      <c r="HL88" s="1">
        <v>1</v>
      </c>
      <c r="HM88" s="1">
        <v>1</v>
      </c>
      <c r="HN88" s="1">
        <v>1</v>
      </c>
      <c r="HO88" s="1">
        <v>1</v>
      </c>
      <c r="HP88" s="1">
        <f t="shared" si="233"/>
        <v>0</v>
      </c>
      <c r="HQ88" s="1" t="e">
        <f t="shared" ca="1" si="234"/>
        <v>#NAME?</v>
      </c>
      <c r="HR88" s="1" t="e">
        <f t="shared" ca="1" si="235"/>
        <v>#NAME?</v>
      </c>
      <c r="HV88" s="1">
        <v>1</v>
      </c>
      <c r="HW88" s="1">
        <v>1</v>
      </c>
      <c r="HX88" s="1">
        <v>1</v>
      </c>
      <c r="HY88" s="1">
        <v>1</v>
      </c>
      <c r="HZ88" s="1">
        <v>1</v>
      </c>
      <c r="IA88" s="1">
        <v>1</v>
      </c>
      <c r="IB88" s="1">
        <v>1</v>
      </c>
      <c r="IE88" s="1">
        <v>-50.875095085403842</v>
      </c>
      <c r="IF88" s="1">
        <v>-50.875095085403842</v>
      </c>
      <c r="IG88" s="1">
        <v>-50.875095085403842</v>
      </c>
      <c r="IH88" s="1">
        <v>-50.875095085403842</v>
      </c>
      <c r="II88" s="1">
        <v>-50.875095085403842</v>
      </c>
      <c r="IJ88" s="1">
        <v>-50.875095085403842</v>
      </c>
      <c r="IK88" s="1">
        <v>-50.875095085403842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V88" s="1">
        <v>-3.7864332653558819E-6</v>
      </c>
      <c r="IW88" s="1">
        <v>4.6426453533352684E-11</v>
      </c>
      <c r="IX88" s="1">
        <v>-3.8812026224022134E-5</v>
      </c>
      <c r="IY88" s="1">
        <v>-2.3566122475671136E-6</v>
      </c>
      <c r="JB88" s="1">
        <v>1</v>
      </c>
      <c r="JC88" s="1">
        <v>1</v>
      </c>
      <c r="JD88" s="1">
        <v>1</v>
      </c>
      <c r="JE88" s="1">
        <v>1</v>
      </c>
      <c r="JF88" s="1">
        <v>1</v>
      </c>
      <c r="JG88" s="1">
        <v>1</v>
      </c>
      <c r="JH88" s="1">
        <v>1</v>
      </c>
      <c r="JI88" s="1">
        <v>1</v>
      </c>
      <c r="JJ88" s="1">
        <v>1</v>
      </c>
      <c r="JK88" s="1">
        <v>1</v>
      </c>
      <c r="JL88" s="1">
        <v>1</v>
      </c>
      <c r="JM88" s="1">
        <v>1</v>
      </c>
      <c r="JN88" s="1">
        <v>1</v>
      </c>
      <c r="JO88" s="1">
        <v>1</v>
      </c>
      <c r="JP88" s="1">
        <v>1</v>
      </c>
      <c r="JQ88" s="1">
        <v>1</v>
      </c>
      <c r="JV88" s="1">
        <v>1</v>
      </c>
      <c r="JW88" s="1">
        <v>1</v>
      </c>
      <c r="JX88" s="1">
        <v>1</v>
      </c>
      <c r="JY88" s="1">
        <v>1</v>
      </c>
      <c r="JZ88" s="1">
        <v>1</v>
      </c>
      <c r="KA88" s="1">
        <v>1</v>
      </c>
      <c r="KB88" s="1">
        <v>1</v>
      </c>
      <c r="KC88" s="1">
        <v>1</v>
      </c>
      <c r="KD88" s="1">
        <v>1</v>
      </c>
      <c r="KE88" s="1">
        <v>1</v>
      </c>
      <c r="KF88" s="1">
        <v>1</v>
      </c>
      <c r="KG88" s="1">
        <v>1</v>
      </c>
      <c r="KH88" s="1">
        <v>1</v>
      </c>
      <c r="KI88" s="1">
        <v>1</v>
      </c>
      <c r="KJ88" s="1">
        <v>1</v>
      </c>
      <c r="KK88" s="1">
        <v>1</v>
      </c>
      <c r="KL88" s="1">
        <f t="shared" si="236"/>
        <v>0</v>
      </c>
      <c r="KM88" s="1" t="e">
        <f t="shared" ca="1" si="237"/>
        <v>#NAME?</v>
      </c>
      <c r="KN88" s="1" t="e">
        <f t="shared" ca="1" si="238"/>
        <v>#NAME?</v>
      </c>
      <c r="KQ88" s="1">
        <v>1</v>
      </c>
      <c r="KR88" s="1">
        <v>1</v>
      </c>
      <c r="KS88" s="1">
        <v>1</v>
      </c>
      <c r="KT88" s="1">
        <v>1</v>
      </c>
      <c r="KU88" s="1">
        <v>1</v>
      </c>
      <c r="KV88" s="1">
        <v>1</v>
      </c>
      <c r="KW88" s="1">
        <v>1</v>
      </c>
      <c r="KX88" s="1">
        <v>1</v>
      </c>
      <c r="KZ88" s="1">
        <v>8.4639111276613761</v>
      </c>
      <c r="LA88" s="1">
        <v>8.4639111276613761</v>
      </c>
      <c r="LB88" s="1">
        <v>8.4639111276613761</v>
      </c>
      <c r="LC88" s="1">
        <v>8.4639111276613761</v>
      </c>
      <c r="LD88" s="1">
        <v>8.4639111276613761</v>
      </c>
      <c r="LE88" s="1">
        <v>8.4639111276613761</v>
      </c>
      <c r="LF88" s="1">
        <v>8.4639111276613761</v>
      </c>
      <c r="LG88" s="1">
        <v>8.4639111276613761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R88" s="1">
        <v>19.999645098353948</v>
      </c>
      <c r="LS88" s="1">
        <v>399.98580408745113</v>
      </c>
      <c r="LT88" s="1">
        <v>19.998743765439251</v>
      </c>
      <c r="LU88" s="1">
        <v>19.999691416796026</v>
      </c>
      <c r="LX88" s="1">
        <v>1</v>
      </c>
      <c r="LY88" s="1">
        <v>1</v>
      </c>
      <c r="LZ88" s="1">
        <v>1</v>
      </c>
      <c r="MA88" s="1">
        <v>1</v>
      </c>
      <c r="MB88" s="1">
        <v>1</v>
      </c>
      <c r="MC88" s="1">
        <v>1</v>
      </c>
      <c r="MD88" s="1">
        <v>1</v>
      </c>
      <c r="ME88" s="1">
        <v>1</v>
      </c>
      <c r="MF88" s="1">
        <v>1</v>
      </c>
      <c r="MG88" s="1">
        <v>1</v>
      </c>
      <c r="MH88" s="1">
        <v>1</v>
      </c>
      <c r="MI88" s="1">
        <v>1</v>
      </c>
      <c r="MJ88" s="1">
        <v>1</v>
      </c>
      <c r="MK88" s="1">
        <v>1</v>
      </c>
      <c r="ML88" s="1">
        <v>1</v>
      </c>
      <c r="MM88" s="1">
        <v>1</v>
      </c>
      <c r="MR88" s="1">
        <v>1</v>
      </c>
      <c r="MS88" s="1">
        <v>1</v>
      </c>
      <c r="MT88" s="1">
        <v>1</v>
      </c>
      <c r="MU88" s="1">
        <v>1</v>
      </c>
      <c r="MV88" s="1">
        <v>1</v>
      </c>
      <c r="MW88" s="1">
        <v>1</v>
      </c>
      <c r="MX88" s="1">
        <v>1</v>
      </c>
      <c r="MY88" s="1">
        <v>1</v>
      </c>
      <c r="MZ88" s="1">
        <v>1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f t="shared" si="239"/>
        <v>0</v>
      </c>
      <c r="NI88" s="1" t="e">
        <f t="shared" ca="1" si="240"/>
        <v>#NAME?</v>
      </c>
      <c r="NJ88" s="1" t="e">
        <f t="shared" ca="1" si="241"/>
        <v>#NAME?</v>
      </c>
      <c r="NM88" s="1">
        <v>1</v>
      </c>
      <c r="NN88" s="1">
        <v>1</v>
      </c>
      <c r="NO88" s="1">
        <v>1</v>
      </c>
      <c r="NP88" s="1">
        <v>1</v>
      </c>
      <c r="NQ88" s="1">
        <v>1</v>
      </c>
      <c r="NR88" s="1">
        <v>1</v>
      </c>
      <c r="NS88" s="1">
        <v>1</v>
      </c>
      <c r="NT88" s="1">
        <v>1</v>
      </c>
      <c r="NV88" s="1">
        <v>1.149862682961963E-2</v>
      </c>
      <c r="NW88" s="1">
        <v>1.149862682961963E-2</v>
      </c>
      <c r="NX88" s="1">
        <v>1.149862682961963E-2</v>
      </c>
      <c r="NY88" s="1">
        <v>1.149862682961963E-2</v>
      </c>
      <c r="NZ88" s="1">
        <v>1.149862682961963E-2</v>
      </c>
      <c r="OA88" s="1">
        <v>1.149862682961963E-2</v>
      </c>
      <c r="OB88" s="1">
        <v>1.149862682961963E-2</v>
      </c>
      <c r="OC88" s="1">
        <v>1.149862682961963E-2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N88" s="1">
        <v>0.99939948330283712</v>
      </c>
      <c r="OO88" s="1">
        <v>0.99879941261862237</v>
      </c>
      <c r="OP88" s="1">
        <v>0.99757456871618866</v>
      </c>
      <c r="OQ88" s="1">
        <v>0.99944627598454372</v>
      </c>
    </row>
    <row r="89" spans="1:407" s="1" customFormat="1" x14ac:dyDescent="0.25">
      <c r="A89" s="1">
        <v>150</v>
      </c>
      <c r="B89" s="1">
        <v>200</v>
      </c>
      <c r="C89" s="1">
        <v>100</v>
      </c>
      <c r="D89" s="1" t="s">
        <v>618</v>
      </c>
      <c r="E89" s="1">
        <v>14.889765245000008</v>
      </c>
      <c r="F89" s="1">
        <v>222.29304013860786</v>
      </c>
      <c r="G89" s="1">
        <f t="shared" si="212"/>
        <v>0.58793108739769195</v>
      </c>
      <c r="H89" s="1" t="e">
        <f t="shared" ca="1" si="213"/>
        <v>#NAME?</v>
      </c>
      <c r="I89" s="1" t="e">
        <f t="shared" ca="1" si="214"/>
        <v>#NAME?</v>
      </c>
      <c r="J89" s="1">
        <f t="shared" si="215"/>
        <v>9.9265101633333398E-4</v>
      </c>
      <c r="K89" s="1" t="e">
        <f t="shared" ca="1" si="216"/>
        <v>#NAME?</v>
      </c>
      <c r="L89" s="1" t="e">
        <f t="shared" ca="1" si="217"/>
        <v>#NAME?</v>
      </c>
      <c r="M89" s="1">
        <v>0</v>
      </c>
      <c r="N89" s="1">
        <v>0</v>
      </c>
      <c r="O89" s="1">
        <v>0</v>
      </c>
      <c r="P89" s="1">
        <v>0</v>
      </c>
      <c r="Q89" s="1">
        <f t="shared" si="218"/>
        <v>0</v>
      </c>
      <c r="R89" s="1" t="e">
        <f t="shared" ca="1" si="219"/>
        <v>#NAME?</v>
      </c>
      <c r="S89" s="1" t="e">
        <f t="shared" ca="1" si="220"/>
        <v>#NAME?</v>
      </c>
      <c r="T89" s="1">
        <v>14900</v>
      </c>
      <c r="U89" s="2">
        <v>222010000</v>
      </c>
      <c r="V89" s="2">
        <f t="shared" si="221"/>
        <v>0</v>
      </c>
      <c r="W89" s="2" t="e">
        <f t="shared" ca="1" si="222"/>
        <v>#NAME?</v>
      </c>
      <c r="X89" s="2" t="e">
        <f t="shared" ca="1" si="223"/>
        <v>#NAME?</v>
      </c>
      <c r="Y89" s="2">
        <f t="shared" si="224"/>
        <v>0.99333333333333329</v>
      </c>
      <c r="Z89" s="2" t="e">
        <f t="shared" ca="1" si="225"/>
        <v>#NAME?</v>
      </c>
      <c r="AA89" s="2" t="e">
        <f t="shared" ca="1" si="226"/>
        <v>#NAME?</v>
      </c>
      <c r="AB89" s="2">
        <v>150</v>
      </c>
      <c r="AC89" s="2">
        <v>22500</v>
      </c>
      <c r="AD89" s="2">
        <f t="shared" si="242"/>
        <v>0</v>
      </c>
      <c r="AE89" s="2">
        <v>0</v>
      </c>
      <c r="AF89" s="2">
        <v>0</v>
      </c>
      <c r="AG89" s="2">
        <v>1927.85</v>
      </c>
      <c r="AH89" s="2">
        <v>3734897.67</v>
      </c>
      <c r="AI89" s="2">
        <v>14900</v>
      </c>
      <c r="AJ89" s="2">
        <v>0</v>
      </c>
      <c r="AK89" s="2">
        <v>0</v>
      </c>
      <c r="AL89" s="2"/>
      <c r="AM89" s="2"/>
      <c r="AN89" s="2"/>
      <c r="AO89" s="2"/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</v>
      </c>
      <c r="BA89" s="2">
        <v>1</v>
      </c>
      <c r="BB89" s="2">
        <v>1</v>
      </c>
      <c r="BC89" s="2">
        <v>1</v>
      </c>
      <c r="BD89" s="2"/>
      <c r="BE89" s="2"/>
      <c r="BF89" s="2"/>
      <c r="BG89" s="2"/>
      <c r="BH89" s="2"/>
      <c r="BI89" s="2"/>
      <c r="BJ89" s="2">
        <v>1</v>
      </c>
      <c r="BK89" s="2">
        <v>1</v>
      </c>
      <c r="BL89" s="2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f t="shared" si="227"/>
        <v>0</v>
      </c>
      <c r="BY89" s="1" t="e">
        <f t="shared" ca="1" si="228"/>
        <v>#NAME?</v>
      </c>
      <c r="BZ89" s="1" t="e">
        <f t="shared" ca="1" si="229"/>
        <v>#NAME?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M89" s="1">
        <v>-55393.829175522442</v>
      </c>
      <c r="CN89" s="1">
        <v>-55393.829175522442</v>
      </c>
      <c r="CO89" s="1">
        <v>-55393.829175522442</v>
      </c>
      <c r="CP89" s="1">
        <v>-55393.829175522442</v>
      </c>
      <c r="CQ89" s="1">
        <v>-55393.829175522442</v>
      </c>
      <c r="CR89" s="1">
        <v>-55393.829175522442</v>
      </c>
      <c r="CS89" s="1">
        <v>-55393.829175522442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D89" s="1">
        <v>-7.2480496286759556E-5</v>
      </c>
      <c r="DE89" s="1">
        <v>1.0486987707125269E-6</v>
      </c>
      <c r="DF89" s="1">
        <v>-1.4482392383992569E-2</v>
      </c>
      <c r="DG89" s="1">
        <v>-2.8565515402268579E-8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ED89" s="1">
        <v>8.1349999999999998</v>
      </c>
      <c r="EE89" s="1">
        <v>123.61499999999999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f t="shared" si="230"/>
        <v>0</v>
      </c>
      <c r="EU89" s="1" t="e">
        <f t="shared" ca="1" si="231"/>
        <v>#NAME?</v>
      </c>
      <c r="EV89" s="1" t="e">
        <f t="shared" ca="1" si="232"/>
        <v>#NAME?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H89" s="1">
        <v>28.371333107418124</v>
      </c>
      <c r="FI89" s="1">
        <v>-34.407953002726742</v>
      </c>
      <c r="FJ89" s="1">
        <v>-34.407953002726742</v>
      </c>
      <c r="FK89" s="1">
        <v>-34.407953002726742</v>
      </c>
      <c r="FL89" s="1">
        <v>-34.407953002726742</v>
      </c>
      <c r="FM89" s="1">
        <v>-34.407953002726742</v>
      </c>
      <c r="FN89" s="1">
        <v>-34.407953002726742</v>
      </c>
      <c r="FO89" s="1">
        <v>-34.407953002726742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Z89" s="1">
        <v>106.7571107873073</v>
      </c>
      <c r="GA89" s="1">
        <v>11397.081027594368</v>
      </c>
      <c r="GB89" s="1">
        <v>106.63081059713012</v>
      </c>
      <c r="GC89" s="1">
        <v>106.76449851322067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1</v>
      </c>
      <c r="GT89" s="1">
        <v>1</v>
      </c>
      <c r="GU89" s="1">
        <v>1</v>
      </c>
      <c r="HB89" s="1">
        <v>1</v>
      </c>
      <c r="HC89" s="1">
        <v>1</v>
      </c>
      <c r="HD89" s="1">
        <v>1</v>
      </c>
      <c r="HE89" s="1">
        <v>1</v>
      </c>
      <c r="HF89" s="1">
        <v>1</v>
      </c>
      <c r="HG89" s="1">
        <v>1</v>
      </c>
      <c r="HH89" s="1">
        <v>1</v>
      </c>
      <c r="HI89" s="1">
        <v>1</v>
      </c>
      <c r="HJ89" s="1">
        <v>1</v>
      </c>
      <c r="HK89" s="1">
        <v>1</v>
      </c>
      <c r="HL89" s="1">
        <v>1</v>
      </c>
      <c r="HM89" s="1">
        <v>1</v>
      </c>
      <c r="HN89" s="1">
        <v>1</v>
      </c>
      <c r="HO89" s="1">
        <v>1</v>
      </c>
      <c r="HP89" s="1">
        <f t="shared" si="233"/>
        <v>0</v>
      </c>
      <c r="HQ89" s="1" t="e">
        <f t="shared" ca="1" si="234"/>
        <v>#NAME?</v>
      </c>
      <c r="HR89" s="1" t="e">
        <f t="shared" ca="1" si="235"/>
        <v>#NAME?</v>
      </c>
      <c r="HV89" s="1">
        <v>1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1</v>
      </c>
      <c r="IE89" s="1">
        <v>-53.497488675263682</v>
      </c>
      <c r="IF89" s="1">
        <v>-53.497488675263682</v>
      </c>
      <c r="IG89" s="1">
        <v>-53.497488675263682</v>
      </c>
      <c r="IH89" s="1">
        <v>-53.497488675263682</v>
      </c>
      <c r="II89" s="1">
        <v>-53.497488675263682</v>
      </c>
      <c r="IJ89" s="1">
        <v>-53.497488675263682</v>
      </c>
      <c r="IK89" s="1">
        <v>-53.497488675263682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V89" s="1">
        <v>-8.4931126527187932E-7</v>
      </c>
      <c r="IW89" s="1">
        <v>1.7553101200854007E-12</v>
      </c>
      <c r="IX89" s="1">
        <v>-5.8267116411769848E-6</v>
      </c>
      <c r="IY89" s="1">
        <v>-2.8965239096123696E-9</v>
      </c>
      <c r="JB89" s="1">
        <v>1</v>
      </c>
      <c r="JC89" s="1">
        <v>1</v>
      </c>
      <c r="JD89" s="1">
        <v>1</v>
      </c>
      <c r="JE89" s="1">
        <v>1</v>
      </c>
      <c r="JF89" s="1">
        <v>1</v>
      </c>
      <c r="JG89" s="1">
        <v>1</v>
      </c>
      <c r="JH89" s="1">
        <v>1</v>
      </c>
      <c r="JI89" s="1">
        <v>1</v>
      </c>
      <c r="JJ89" s="1">
        <v>1</v>
      </c>
      <c r="JK89" s="1">
        <v>1</v>
      </c>
      <c r="JL89" s="1">
        <v>1</v>
      </c>
      <c r="JM89" s="1">
        <v>1</v>
      </c>
      <c r="JN89" s="1">
        <v>1</v>
      </c>
      <c r="JO89" s="1">
        <v>1</v>
      </c>
      <c r="JP89" s="1">
        <v>1</v>
      </c>
      <c r="JQ89" s="1">
        <v>1</v>
      </c>
      <c r="JV89" s="1">
        <v>1</v>
      </c>
      <c r="JW89" s="1">
        <v>1</v>
      </c>
      <c r="JX89" s="1">
        <v>1</v>
      </c>
      <c r="JY89" s="1">
        <v>1</v>
      </c>
      <c r="JZ89" s="1">
        <v>1</v>
      </c>
      <c r="KA89" s="1">
        <v>1</v>
      </c>
      <c r="KB89" s="1">
        <v>1</v>
      </c>
      <c r="KC89" s="1">
        <v>1</v>
      </c>
      <c r="KD89" s="1">
        <v>1</v>
      </c>
      <c r="KE89" s="1">
        <v>1</v>
      </c>
      <c r="KF89" s="1">
        <v>1</v>
      </c>
      <c r="KG89" s="1">
        <v>1</v>
      </c>
      <c r="KH89" s="1">
        <v>1</v>
      </c>
      <c r="KI89" s="1">
        <v>1</v>
      </c>
      <c r="KJ89" s="1">
        <v>1</v>
      </c>
      <c r="KK89" s="1">
        <v>1</v>
      </c>
      <c r="KL89" s="1">
        <f t="shared" si="236"/>
        <v>0</v>
      </c>
      <c r="KM89" s="1" t="e">
        <f t="shared" ca="1" si="237"/>
        <v>#NAME?</v>
      </c>
      <c r="KN89" s="1" t="e">
        <f t="shared" ca="1" si="238"/>
        <v>#NAME?</v>
      </c>
      <c r="KQ89" s="1">
        <v>1</v>
      </c>
      <c r="KR89" s="1">
        <v>1</v>
      </c>
      <c r="KS89" s="1">
        <v>1</v>
      </c>
      <c r="KT89" s="1">
        <v>1</v>
      </c>
      <c r="KU89" s="1">
        <v>1</v>
      </c>
      <c r="KV89" s="1">
        <v>1</v>
      </c>
      <c r="KW89" s="1">
        <v>1</v>
      </c>
      <c r="KX89" s="1">
        <v>1</v>
      </c>
      <c r="KZ89" s="1">
        <v>8.0783195260066645</v>
      </c>
      <c r="LA89" s="1">
        <v>8.0783195260066645</v>
      </c>
      <c r="LB89" s="1">
        <v>8.0783195260066645</v>
      </c>
      <c r="LC89" s="1">
        <v>8.0783195260066645</v>
      </c>
      <c r="LD89" s="1">
        <v>8.0783195260066645</v>
      </c>
      <c r="LE89" s="1">
        <v>8.0783195260066645</v>
      </c>
      <c r="LF89" s="1">
        <v>8.0783195260066645</v>
      </c>
      <c r="LG89" s="1">
        <v>8.0783195260066645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R89" s="1">
        <v>19.999846977588266</v>
      </c>
      <c r="LS89" s="1">
        <v>399.99387913784113</v>
      </c>
      <c r="LT89" s="1">
        <v>19.999514493847073</v>
      </c>
      <c r="LU89" s="1">
        <v>19.999989192206357</v>
      </c>
      <c r="LX89" s="1">
        <v>1</v>
      </c>
      <c r="LY89" s="1">
        <v>1</v>
      </c>
      <c r="LZ89" s="1">
        <v>1</v>
      </c>
      <c r="MA89" s="1">
        <v>1</v>
      </c>
      <c r="MB89" s="1">
        <v>1</v>
      </c>
      <c r="MC89" s="1">
        <v>1</v>
      </c>
      <c r="MD89" s="1">
        <v>1</v>
      </c>
      <c r="ME89" s="1">
        <v>1</v>
      </c>
      <c r="MF89" s="1">
        <v>1</v>
      </c>
      <c r="MG89" s="1">
        <v>1</v>
      </c>
      <c r="MH89" s="1">
        <v>1</v>
      </c>
      <c r="MI89" s="1">
        <v>1</v>
      </c>
      <c r="MJ89" s="1">
        <v>1</v>
      </c>
      <c r="MK89" s="1">
        <v>1</v>
      </c>
      <c r="ML89" s="1">
        <v>1</v>
      </c>
      <c r="MM89" s="1">
        <v>1</v>
      </c>
      <c r="MR89" s="1">
        <v>1</v>
      </c>
      <c r="MS89" s="1">
        <v>1</v>
      </c>
      <c r="MT89" s="1">
        <v>1</v>
      </c>
      <c r="MU89" s="1">
        <v>1</v>
      </c>
      <c r="MV89" s="1">
        <v>1</v>
      </c>
      <c r="MW89" s="1">
        <v>1</v>
      </c>
      <c r="MX89" s="1">
        <v>1</v>
      </c>
      <c r="MY89" s="1">
        <v>1</v>
      </c>
      <c r="MZ89" s="1">
        <v>1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f t="shared" si="239"/>
        <v>0</v>
      </c>
      <c r="NI89" s="1" t="e">
        <f t="shared" ca="1" si="240"/>
        <v>#NAME?</v>
      </c>
      <c r="NJ89" s="1" t="e">
        <f t="shared" ca="1" si="241"/>
        <v>#NAME?</v>
      </c>
      <c r="NM89" s="1">
        <v>1</v>
      </c>
      <c r="NN89" s="1">
        <v>1</v>
      </c>
      <c r="NO89" s="1">
        <v>1</v>
      </c>
      <c r="NP89" s="1">
        <v>1</v>
      </c>
      <c r="NQ89" s="1">
        <v>1</v>
      </c>
      <c r="NR89" s="1">
        <v>1</v>
      </c>
      <c r="NS89" s="1">
        <v>1</v>
      </c>
      <c r="NT89" s="1">
        <v>1</v>
      </c>
      <c r="NV89" s="1">
        <v>1.4773710980476515E-2</v>
      </c>
      <c r="NW89" s="1">
        <v>1.4773710980476515E-2</v>
      </c>
      <c r="NX89" s="1">
        <v>1.4773710980476515E-2</v>
      </c>
      <c r="NY89" s="1">
        <v>1.4773710980476515E-2</v>
      </c>
      <c r="NZ89" s="1">
        <v>1.4773710980476515E-2</v>
      </c>
      <c r="OA89" s="1">
        <v>1.4773710980476515E-2</v>
      </c>
      <c r="OB89" s="1">
        <v>1.4773710980476515E-2</v>
      </c>
      <c r="OC89" s="1">
        <v>1.4773710980476515E-2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N89" s="1">
        <v>0.99961688883818145</v>
      </c>
      <c r="OO89" s="1">
        <v>0.99923396179676383</v>
      </c>
      <c r="OP89" s="1">
        <v>0.99894124854120492</v>
      </c>
      <c r="OQ89" s="1">
        <v>0.99985965146170941</v>
      </c>
    </row>
    <row r="90" spans="1:407" s="1" customFormat="1" x14ac:dyDescent="0.25">
      <c r="A90" s="1">
        <v>200</v>
      </c>
      <c r="B90" s="1">
        <v>200</v>
      </c>
      <c r="C90" s="1">
        <v>100</v>
      </c>
      <c r="D90" s="1" t="s">
        <v>619</v>
      </c>
      <c r="E90" s="1">
        <v>22.671265245000001</v>
      </c>
      <c r="F90" s="1">
        <v>515.59994114920369</v>
      </c>
      <c r="G90" s="1">
        <f t="shared" si="212"/>
        <v>1.6136733400587673</v>
      </c>
      <c r="H90" s="1" t="e">
        <f t="shared" ca="1" si="213"/>
        <v>#NAME?</v>
      </c>
      <c r="I90" s="1" t="e">
        <f t="shared" ca="1" si="214"/>
        <v>#NAME?</v>
      </c>
      <c r="J90" s="1">
        <f t="shared" si="215"/>
        <v>1.1335632622500001E-3</v>
      </c>
      <c r="K90" s="1" t="e">
        <f t="shared" ca="1" si="216"/>
        <v>#NAME?</v>
      </c>
      <c r="L90" s="1" t="e">
        <f t="shared" ca="1" si="217"/>
        <v>#NAME?</v>
      </c>
      <c r="M90" s="1">
        <v>0</v>
      </c>
      <c r="N90" s="1">
        <v>0</v>
      </c>
      <c r="O90" s="1">
        <v>0</v>
      </c>
      <c r="P90" s="1">
        <v>0</v>
      </c>
      <c r="Q90" s="1">
        <f t="shared" si="218"/>
        <v>0</v>
      </c>
      <c r="R90" s="1" t="e">
        <f t="shared" ca="1" si="219"/>
        <v>#NAME?</v>
      </c>
      <c r="S90" s="1" t="e">
        <f t="shared" ca="1" si="220"/>
        <v>#NAME?</v>
      </c>
      <c r="T90" s="1">
        <v>19900</v>
      </c>
      <c r="U90" s="2">
        <v>396010000</v>
      </c>
      <c r="V90" s="2">
        <f t="shared" si="221"/>
        <v>0</v>
      </c>
      <c r="W90" s="2" t="e">
        <f t="shared" ca="1" si="222"/>
        <v>#NAME?</v>
      </c>
      <c r="X90" s="2" t="e">
        <f t="shared" ca="1" si="223"/>
        <v>#NAME?</v>
      </c>
      <c r="Y90" s="2">
        <f t="shared" si="224"/>
        <v>0.995</v>
      </c>
      <c r="Z90" s="2" t="e">
        <f t="shared" ca="1" si="225"/>
        <v>#NAME?</v>
      </c>
      <c r="AA90" s="2" t="e">
        <f t="shared" ca="1" si="226"/>
        <v>#NAME?</v>
      </c>
      <c r="AB90" s="2">
        <v>200</v>
      </c>
      <c r="AC90" s="2">
        <v>40000</v>
      </c>
      <c r="AD90" s="2">
        <f t="shared" si="242"/>
        <v>0</v>
      </c>
      <c r="AE90" s="2">
        <v>0</v>
      </c>
      <c r="AF90" s="2">
        <v>0</v>
      </c>
      <c r="AG90" s="2">
        <v>2534.645</v>
      </c>
      <c r="AH90" s="2">
        <v>6455906.7949999999</v>
      </c>
      <c r="AI90" s="2">
        <v>19900</v>
      </c>
      <c r="AJ90" s="2">
        <v>0</v>
      </c>
      <c r="AK90" s="2">
        <v>0</v>
      </c>
      <c r="AL90" s="2"/>
      <c r="AM90" s="2"/>
      <c r="AN90" s="2"/>
      <c r="AO90" s="2"/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/>
      <c r="BE90" s="2"/>
      <c r="BF90" s="2"/>
      <c r="BG90" s="2"/>
      <c r="BH90" s="2"/>
      <c r="BI90" s="2"/>
      <c r="BJ90" s="2">
        <v>1</v>
      </c>
      <c r="BK90" s="2">
        <v>1</v>
      </c>
      <c r="BL90" s="2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f t="shared" si="227"/>
        <v>0</v>
      </c>
      <c r="BY90" s="1" t="e">
        <f t="shared" ca="1" si="228"/>
        <v>#NAME?</v>
      </c>
      <c r="BZ90" s="1" t="e">
        <f t="shared" ca="1" si="229"/>
        <v>#NAME?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M90" s="1">
        <v>-54509.344760292151</v>
      </c>
      <c r="CN90" s="1">
        <v>-54509.344760292151</v>
      </c>
      <c r="CO90" s="1">
        <v>-54509.344760292151</v>
      </c>
      <c r="CP90" s="1">
        <v>-54509.344760292151</v>
      </c>
      <c r="CQ90" s="1">
        <v>-54509.344760292151</v>
      </c>
      <c r="CR90" s="1">
        <v>-54509.344760292151</v>
      </c>
      <c r="CS90" s="1">
        <v>-54509.344760292151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D90" s="1">
        <v>-2.4455352843258059E-5</v>
      </c>
      <c r="DE90" s="1">
        <v>3.9018608277822665E-8</v>
      </c>
      <c r="DF90" s="1">
        <v>-1.612813707299474E-3</v>
      </c>
      <c r="DG90" s="1">
        <v>-1.2454545444927528E-8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ED90" s="1">
        <v>7.38</v>
      </c>
      <c r="EE90" s="1">
        <v>98.42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f t="shared" si="230"/>
        <v>0</v>
      </c>
      <c r="EU90" s="1" t="e">
        <f t="shared" ca="1" si="231"/>
        <v>#NAME?</v>
      </c>
      <c r="EV90" s="1" t="e">
        <f t="shared" ca="1" si="232"/>
        <v>#NAME?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H90" s="1">
        <v>27.678218400043512</v>
      </c>
      <c r="FI90" s="1">
        <v>-36.018775345040339</v>
      </c>
      <c r="FJ90" s="1">
        <v>-36.018775345040339</v>
      </c>
      <c r="FK90" s="1">
        <v>-36.018775345040339</v>
      </c>
      <c r="FL90" s="1">
        <v>-36.018775345040339</v>
      </c>
      <c r="FM90" s="1">
        <v>-36.018775345040339</v>
      </c>
      <c r="FN90" s="1">
        <v>-36.018775345040339</v>
      </c>
      <c r="FO90" s="1">
        <v>-36.018775345040339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Z90" s="1">
        <v>106.75595663856808</v>
      </c>
      <c r="GA90" s="1">
        <v>11396.834567725928</v>
      </c>
      <c r="GB90" s="1">
        <v>106.68972806763949</v>
      </c>
      <c r="GC90" s="1">
        <v>106.76422169787462</v>
      </c>
      <c r="GH90" s="1">
        <v>1</v>
      </c>
      <c r="GI90" s="1">
        <v>1</v>
      </c>
      <c r="GJ90" s="1">
        <v>1</v>
      </c>
      <c r="GK90" s="1">
        <v>1</v>
      </c>
      <c r="GL90" s="1">
        <v>1</v>
      </c>
      <c r="GM90" s="1">
        <v>1</v>
      </c>
      <c r="GN90" s="1">
        <v>1</v>
      </c>
      <c r="GO90" s="1">
        <v>1</v>
      </c>
      <c r="GP90" s="1">
        <v>1</v>
      </c>
      <c r="GQ90" s="1">
        <v>1</v>
      </c>
      <c r="GR90" s="1">
        <v>1</v>
      </c>
      <c r="GS90" s="1">
        <v>1</v>
      </c>
      <c r="GT90" s="1">
        <v>1</v>
      </c>
      <c r="GU90" s="1">
        <v>1</v>
      </c>
      <c r="HB90" s="1">
        <v>1</v>
      </c>
      <c r="HC90" s="1">
        <v>1</v>
      </c>
      <c r="HD90" s="1">
        <v>1</v>
      </c>
      <c r="HE90" s="1">
        <v>1</v>
      </c>
      <c r="HF90" s="1">
        <v>1</v>
      </c>
      <c r="HG90" s="1">
        <v>1</v>
      </c>
      <c r="HH90" s="1">
        <v>1</v>
      </c>
      <c r="HI90" s="1">
        <v>1</v>
      </c>
      <c r="HJ90" s="1">
        <v>1</v>
      </c>
      <c r="HK90" s="1">
        <v>1</v>
      </c>
      <c r="HL90" s="1">
        <v>1</v>
      </c>
      <c r="HM90" s="1">
        <v>1</v>
      </c>
      <c r="HN90" s="1">
        <v>1</v>
      </c>
      <c r="HO90" s="1">
        <v>1</v>
      </c>
      <c r="HP90" s="1">
        <f t="shared" si="233"/>
        <v>0</v>
      </c>
      <c r="HQ90" s="1" t="e">
        <f t="shared" ca="1" si="234"/>
        <v>#NAME?</v>
      </c>
      <c r="HR90" s="1" t="e">
        <f t="shared" ca="1" si="235"/>
        <v>#NAME?</v>
      </c>
      <c r="HV90" s="1">
        <v>1</v>
      </c>
      <c r="HW90" s="1">
        <v>1</v>
      </c>
      <c r="HX90" s="1">
        <v>1</v>
      </c>
      <c r="HY90" s="1">
        <v>1</v>
      </c>
      <c r="HZ90" s="1">
        <v>1</v>
      </c>
      <c r="IA90" s="1">
        <v>1</v>
      </c>
      <c r="IB90" s="1">
        <v>1</v>
      </c>
      <c r="IE90" s="1">
        <v>-54.030908396903577</v>
      </c>
      <c r="IF90" s="1">
        <v>-54.030908396903577</v>
      </c>
      <c r="IG90" s="1">
        <v>-54.030908396903577</v>
      </c>
      <c r="IH90" s="1">
        <v>-54.030908396903577</v>
      </c>
      <c r="II90" s="1">
        <v>-54.030908396903577</v>
      </c>
      <c r="IJ90" s="1">
        <v>-54.030908396903577</v>
      </c>
      <c r="IK90" s="1">
        <v>-54.030908396903577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V90" s="1">
        <v>-3.5283079221848366E-7</v>
      </c>
      <c r="IW90" s="1">
        <v>1.4938618654436897E-12</v>
      </c>
      <c r="IX90" s="1">
        <v>-1.1163918541612361E-5</v>
      </c>
      <c r="IY90" s="1">
        <v>-3.5242370799437595E-8</v>
      </c>
      <c r="JB90" s="1">
        <v>1</v>
      </c>
      <c r="JC90" s="1">
        <v>1</v>
      </c>
      <c r="JD90" s="1">
        <v>1</v>
      </c>
      <c r="JE90" s="1">
        <v>1</v>
      </c>
      <c r="JF90" s="1">
        <v>1</v>
      </c>
      <c r="JG90" s="1">
        <v>1</v>
      </c>
      <c r="JH90" s="1">
        <v>1</v>
      </c>
      <c r="JI90" s="1">
        <v>1</v>
      </c>
      <c r="JJ90" s="1">
        <v>1</v>
      </c>
      <c r="JK90" s="1">
        <v>1</v>
      </c>
      <c r="JL90" s="1">
        <v>1</v>
      </c>
      <c r="JM90" s="1">
        <v>1</v>
      </c>
      <c r="JN90" s="1">
        <v>1</v>
      </c>
      <c r="JO90" s="1">
        <v>1</v>
      </c>
      <c r="JP90" s="1">
        <v>1</v>
      </c>
      <c r="JQ90" s="1">
        <v>1</v>
      </c>
      <c r="JV90" s="1">
        <v>1</v>
      </c>
      <c r="JW90" s="1">
        <v>1</v>
      </c>
      <c r="JX90" s="1">
        <v>1</v>
      </c>
      <c r="JY90" s="1">
        <v>1</v>
      </c>
      <c r="JZ90" s="1">
        <v>1</v>
      </c>
      <c r="KA90" s="1">
        <v>1</v>
      </c>
      <c r="KB90" s="1">
        <v>1</v>
      </c>
      <c r="KC90" s="1">
        <v>1</v>
      </c>
      <c r="KD90" s="1">
        <v>1</v>
      </c>
      <c r="KE90" s="1">
        <v>1</v>
      </c>
      <c r="KF90" s="1">
        <v>1</v>
      </c>
      <c r="KG90" s="1">
        <v>1</v>
      </c>
      <c r="KH90" s="1">
        <v>1</v>
      </c>
      <c r="KI90" s="1">
        <v>1</v>
      </c>
      <c r="KJ90" s="1">
        <v>1</v>
      </c>
      <c r="KK90" s="1">
        <v>1</v>
      </c>
      <c r="KL90" s="1">
        <f t="shared" si="236"/>
        <v>0</v>
      </c>
      <c r="KM90" s="1" t="e">
        <f t="shared" ca="1" si="237"/>
        <v>#NAME?</v>
      </c>
      <c r="KN90" s="1" t="e">
        <f t="shared" ca="1" si="238"/>
        <v>#NAME?</v>
      </c>
      <c r="KQ90" s="1">
        <v>1</v>
      </c>
      <c r="KR90" s="1">
        <v>1</v>
      </c>
      <c r="KS90" s="1">
        <v>1</v>
      </c>
      <c r="KT90" s="1">
        <v>1</v>
      </c>
      <c r="KU90" s="1">
        <v>1</v>
      </c>
      <c r="KV90" s="1">
        <v>1</v>
      </c>
      <c r="KW90" s="1">
        <v>1</v>
      </c>
      <c r="KX90" s="1">
        <v>1</v>
      </c>
      <c r="KZ90" s="1">
        <v>7.8083452801433619</v>
      </c>
      <c r="LA90" s="1">
        <v>7.8083452801433619</v>
      </c>
      <c r="LB90" s="1">
        <v>7.8083452801433619</v>
      </c>
      <c r="LC90" s="1">
        <v>7.8083452801433619</v>
      </c>
      <c r="LD90" s="1">
        <v>7.8083452801433619</v>
      </c>
      <c r="LE90" s="1">
        <v>7.8083452801433619</v>
      </c>
      <c r="LF90" s="1">
        <v>7.8083452801433619</v>
      </c>
      <c r="LG90" s="1">
        <v>7.8083452801433619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R90" s="1">
        <v>19.999913406584756</v>
      </c>
      <c r="LS90" s="1">
        <v>399.99653627765156</v>
      </c>
      <c r="LT90" s="1">
        <v>19.999327550005923</v>
      </c>
      <c r="LU90" s="1">
        <v>19.999962297524444</v>
      </c>
      <c r="LX90" s="1">
        <v>1</v>
      </c>
      <c r="LY90" s="1">
        <v>1</v>
      </c>
      <c r="LZ90" s="1">
        <v>1</v>
      </c>
      <c r="MA90" s="1">
        <v>1</v>
      </c>
      <c r="MB90" s="1">
        <v>1</v>
      </c>
      <c r="MC90" s="1">
        <v>1</v>
      </c>
      <c r="MD90" s="1">
        <v>1</v>
      </c>
      <c r="ME90" s="1">
        <v>1</v>
      </c>
      <c r="MF90" s="1">
        <v>1</v>
      </c>
      <c r="MG90" s="1">
        <v>1</v>
      </c>
      <c r="MH90" s="1">
        <v>1</v>
      </c>
      <c r="MI90" s="1">
        <v>1</v>
      </c>
      <c r="MJ90" s="1">
        <v>1</v>
      </c>
      <c r="MK90" s="1">
        <v>1</v>
      </c>
      <c r="ML90" s="1">
        <v>1</v>
      </c>
      <c r="MM90" s="1">
        <v>1</v>
      </c>
      <c r="MR90" s="1">
        <v>1</v>
      </c>
      <c r="MS90" s="1">
        <v>1</v>
      </c>
      <c r="MT90" s="1">
        <v>1</v>
      </c>
      <c r="MU90" s="1">
        <v>1</v>
      </c>
      <c r="MV90" s="1">
        <v>1</v>
      </c>
      <c r="MW90" s="1">
        <v>1</v>
      </c>
      <c r="MX90" s="1">
        <v>1</v>
      </c>
      <c r="MY90" s="1">
        <v>1</v>
      </c>
      <c r="MZ90" s="1">
        <v>1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f t="shared" si="239"/>
        <v>0</v>
      </c>
      <c r="NI90" s="1" t="e">
        <f t="shared" ca="1" si="240"/>
        <v>#NAME?</v>
      </c>
      <c r="NJ90" s="1" t="e">
        <f t="shared" ca="1" si="241"/>
        <v>#NAME?</v>
      </c>
      <c r="NM90" s="1">
        <v>1</v>
      </c>
      <c r="NN90" s="1">
        <v>1</v>
      </c>
      <c r="NO90" s="1">
        <v>1</v>
      </c>
      <c r="NP90" s="1">
        <v>1</v>
      </c>
      <c r="NQ90" s="1">
        <v>1</v>
      </c>
      <c r="NR90" s="1">
        <v>1</v>
      </c>
      <c r="NS90" s="1">
        <v>1</v>
      </c>
      <c r="NT90" s="1">
        <v>1</v>
      </c>
      <c r="NV90" s="1">
        <v>7.4132687930294839E-3</v>
      </c>
      <c r="NW90" s="1">
        <v>7.4132687930294839E-3</v>
      </c>
      <c r="NX90" s="1">
        <v>7.4132687930294839E-3</v>
      </c>
      <c r="NY90" s="1">
        <v>7.4132687930294839E-3</v>
      </c>
      <c r="NZ90" s="1">
        <v>7.4132687930294839E-3</v>
      </c>
      <c r="OA90" s="1">
        <v>7.4132687930294839E-3</v>
      </c>
      <c r="OB90" s="1">
        <v>7.4132687930294839E-3</v>
      </c>
      <c r="OC90" s="1">
        <v>7.4132687930294839E-3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N90" s="1">
        <v>0.99986437660864991</v>
      </c>
      <c r="OO90" s="1">
        <v>0.99972877313007136</v>
      </c>
      <c r="OP90" s="1">
        <v>0.99951601473754981</v>
      </c>
      <c r="OQ90" s="1">
        <v>0.99988494535564787</v>
      </c>
    </row>
    <row r="91" spans="1:407" s="1" customFormat="1" x14ac:dyDescent="0.25">
      <c r="A91" s="1">
        <v>250</v>
      </c>
      <c r="B91" s="1">
        <v>200</v>
      </c>
      <c r="C91" s="1">
        <v>100</v>
      </c>
      <c r="D91" s="1" t="s">
        <v>620</v>
      </c>
      <c r="E91" s="1">
        <v>28.370316154999998</v>
      </c>
      <c r="F91" s="1">
        <v>808.01418733556216</v>
      </c>
      <c r="G91" s="1">
        <f t="shared" si="212"/>
        <v>3.1393486009083063</v>
      </c>
      <c r="H91" s="1" t="e">
        <f t="shared" ca="1" si="213"/>
        <v>#NAME?</v>
      </c>
      <c r="I91" s="1" t="e">
        <f t="shared" ca="1" si="214"/>
        <v>#NAME?</v>
      </c>
      <c r="J91" s="1">
        <f t="shared" si="215"/>
        <v>1.1348126462E-3</v>
      </c>
      <c r="K91" s="1" t="e">
        <f t="shared" ca="1" si="216"/>
        <v>#NAME?</v>
      </c>
      <c r="L91" s="1" t="e">
        <f t="shared" ca="1" si="217"/>
        <v>#NAME?</v>
      </c>
      <c r="M91" s="1">
        <v>0</v>
      </c>
      <c r="N91" s="1">
        <v>0</v>
      </c>
      <c r="O91" s="1">
        <v>0</v>
      </c>
      <c r="P91" s="1">
        <v>0</v>
      </c>
      <c r="Q91" s="1">
        <f t="shared" si="218"/>
        <v>0</v>
      </c>
      <c r="R91" s="1" t="e">
        <f t="shared" ca="1" si="219"/>
        <v>#NAME?</v>
      </c>
      <c r="S91" s="1" t="e">
        <f t="shared" ca="1" si="220"/>
        <v>#NAME?</v>
      </c>
      <c r="T91" s="1">
        <v>24900</v>
      </c>
      <c r="U91" s="2">
        <v>620010000</v>
      </c>
      <c r="V91" s="2">
        <f t="shared" si="221"/>
        <v>0</v>
      </c>
      <c r="W91" s="2" t="e">
        <f t="shared" ca="1" si="222"/>
        <v>#NAME?</v>
      </c>
      <c r="X91" s="2" t="e">
        <f t="shared" ca="1" si="223"/>
        <v>#NAME?</v>
      </c>
      <c r="Y91" s="2">
        <f t="shared" si="224"/>
        <v>0.996</v>
      </c>
      <c r="Z91" s="2" t="e">
        <f t="shared" ca="1" si="225"/>
        <v>#NAME?</v>
      </c>
      <c r="AA91" s="2" t="e">
        <f t="shared" ca="1" si="226"/>
        <v>#NAME?</v>
      </c>
      <c r="AB91" s="2">
        <v>250</v>
      </c>
      <c r="AC91" s="2">
        <v>62500</v>
      </c>
      <c r="AD91" s="2">
        <f t="shared" si="242"/>
        <v>0</v>
      </c>
      <c r="AE91" s="2">
        <v>0</v>
      </c>
      <c r="AF91" s="2">
        <v>0</v>
      </c>
      <c r="AG91" s="2">
        <v>3054.6849999999999</v>
      </c>
      <c r="AH91" s="2">
        <v>9396153.8550000004</v>
      </c>
      <c r="AI91" s="2">
        <v>24900</v>
      </c>
      <c r="AJ91" s="2">
        <v>0</v>
      </c>
      <c r="AK91" s="2">
        <v>0</v>
      </c>
      <c r="AL91" s="2"/>
      <c r="AM91" s="2"/>
      <c r="AN91" s="2"/>
      <c r="AO91" s="2"/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</v>
      </c>
      <c r="BA91" s="2">
        <v>1</v>
      </c>
      <c r="BB91" s="2">
        <v>1</v>
      </c>
      <c r="BC91" s="2">
        <v>1</v>
      </c>
      <c r="BD91" s="2"/>
      <c r="BE91" s="2"/>
      <c r="BF91" s="2"/>
      <c r="BG91" s="2"/>
      <c r="BH91" s="2"/>
      <c r="BI91" s="2"/>
      <c r="BJ91" s="2">
        <v>1</v>
      </c>
      <c r="BK91" s="2">
        <v>1</v>
      </c>
      <c r="BL91" s="2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f t="shared" si="227"/>
        <v>0</v>
      </c>
      <c r="BY91" s="1" t="e">
        <f t="shared" ca="1" si="228"/>
        <v>#NAME?</v>
      </c>
      <c r="BZ91" s="1" t="e">
        <f t="shared" ca="1" si="229"/>
        <v>#NAME?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M91" s="1">
        <v>-56272.074947089561</v>
      </c>
      <c r="CN91" s="1">
        <v>-56272.074947089561</v>
      </c>
      <c r="CO91" s="1">
        <v>-56272.074947089561</v>
      </c>
      <c r="CP91" s="1">
        <v>-56272.074947089561</v>
      </c>
      <c r="CQ91" s="1">
        <v>-56272.074947089561</v>
      </c>
      <c r="CR91" s="1">
        <v>-56272.074947089561</v>
      </c>
      <c r="CS91" s="1">
        <v>-56272.074947089561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D91" s="1">
        <v>-9.3252294315539805E-6</v>
      </c>
      <c r="DE91" s="1">
        <v>1.5951402945918823E-8</v>
      </c>
      <c r="DF91" s="1">
        <v>-1.7848950482142519E-3</v>
      </c>
      <c r="DG91" s="1">
        <v>-3.8440000145840019E-11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ED91" s="1">
        <v>8.5449999999999999</v>
      </c>
      <c r="EE91" s="1">
        <v>128.785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f t="shared" si="230"/>
        <v>0</v>
      </c>
      <c r="EU91" s="1" t="e">
        <f t="shared" ca="1" si="231"/>
        <v>#NAME?</v>
      </c>
      <c r="EV91" s="1" t="e">
        <f t="shared" ca="1" si="232"/>
        <v>#NAME?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H91" s="1">
        <v>31.656096148655703</v>
      </c>
      <c r="FI91" s="1">
        <v>-34.436774821654204</v>
      </c>
      <c r="FJ91" s="1">
        <v>-34.436774821654204</v>
      </c>
      <c r="FK91" s="1">
        <v>-34.436774821654204</v>
      </c>
      <c r="FL91" s="1">
        <v>-34.436774821654204</v>
      </c>
      <c r="FM91" s="1">
        <v>-34.436774821654204</v>
      </c>
      <c r="FN91" s="1">
        <v>-34.436774821654204</v>
      </c>
      <c r="FO91" s="1">
        <v>-34.436774821654204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Z91" s="1">
        <v>106.75877450601176</v>
      </c>
      <c r="GA91" s="1">
        <v>11397.435999263875</v>
      </c>
      <c r="GB91" s="1">
        <v>106.71729388000929</v>
      </c>
      <c r="GC91" s="1">
        <v>106.76420133560828</v>
      </c>
      <c r="GH91" s="1">
        <v>1</v>
      </c>
      <c r="GI91" s="1">
        <v>1</v>
      </c>
      <c r="GJ91" s="1">
        <v>1</v>
      </c>
      <c r="GK91" s="1">
        <v>1</v>
      </c>
      <c r="GL91" s="1">
        <v>1</v>
      </c>
      <c r="GM91" s="1">
        <v>1</v>
      </c>
      <c r="GN91" s="1">
        <v>1</v>
      </c>
      <c r="GO91" s="1">
        <v>1</v>
      </c>
      <c r="GP91" s="1">
        <v>1</v>
      </c>
      <c r="GQ91" s="1">
        <v>1</v>
      </c>
      <c r="GR91" s="1">
        <v>1</v>
      </c>
      <c r="GS91" s="1">
        <v>1</v>
      </c>
      <c r="GT91" s="1">
        <v>1</v>
      </c>
      <c r="GU91" s="1">
        <v>1</v>
      </c>
      <c r="HB91" s="1">
        <v>1</v>
      </c>
      <c r="HC91" s="1">
        <v>1</v>
      </c>
      <c r="HD91" s="1">
        <v>1</v>
      </c>
      <c r="HE91" s="1">
        <v>1</v>
      </c>
      <c r="HF91" s="1">
        <v>1</v>
      </c>
      <c r="HG91" s="1">
        <v>1</v>
      </c>
      <c r="HH91" s="1">
        <v>1</v>
      </c>
      <c r="HI91" s="1">
        <v>1</v>
      </c>
      <c r="HJ91" s="1">
        <v>1</v>
      </c>
      <c r="HK91" s="1">
        <v>1</v>
      </c>
      <c r="HL91" s="1">
        <v>1</v>
      </c>
      <c r="HM91" s="1">
        <v>1</v>
      </c>
      <c r="HN91" s="1">
        <v>1</v>
      </c>
      <c r="HO91" s="1">
        <v>1</v>
      </c>
      <c r="HP91" s="1">
        <f t="shared" si="233"/>
        <v>0</v>
      </c>
      <c r="HQ91" s="1" t="e">
        <f t="shared" ca="1" si="234"/>
        <v>#NAME?</v>
      </c>
      <c r="HR91" s="1" t="e">
        <f t="shared" ca="1" si="235"/>
        <v>#NAME?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E91" s="1">
        <v>-54.942293451027879</v>
      </c>
      <c r="IF91" s="1">
        <v>-54.942293451027879</v>
      </c>
      <c r="IG91" s="1">
        <v>-54.942293451027879</v>
      </c>
      <c r="IH91" s="1">
        <v>-54.942293451027879</v>
      </c>
      <c r="II91" s="1">
        <v>-54.942293451027879</v>
      </c>
      <c r="IJ91" s="1">
        <v>-54.942293451027879</v>
      </c>
      <c r="IK91" s="1">
        <v>-54.942293451027879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V91" s="1">
        <v>-6.1198759881975204E-8</v>
      </c>
      <c r="IW91" s="1">
        <v>1.3000367438890987E-13</v>
      </c>
      <c r="IX91" s="1">
        <v>-2.9159271228706984E-6</v>
      </c>
      <c r="IY91" s="1">
        <v>-4.2297187974327244E-9</v>
      </c>
      <c r="JB91" s="1">
        <v>1</v>
      </c>
      <c r="JC91" s="1">
        <v>1</v>
      </c>
      <c r="JD91" s="1">
        <v>1</v>
      </c>
      <c r="JE91" s="1">
        <v>1</v>
      </c>
      <c r="JF91" s="1">
        <v>1</v>
      </c>
      <c r="JG91" s="1">
        <v>1</v>
      </c>
      <c r="JH91" s="1">
        <v>1</v>
      </c>
      <c r="JI91" s="1">
        <v>1</v>
      </c>
      <c r="JJ91" s="1">
        <v>1</v>
      </c>
      <c r="JK91" s="1">
        <v>1</v>
      </c>
      <c r="JL91" s="1">
        <v>1</v>
      </c>
      <c r="JM91" s="1">
        <v>1</v>
      </c>
      <c r="JN91" s="1">
        <v>1</v>
      </c>
      <c r="JO91" s="1">
        <v>1</v>
      </c>
      <c r="JP91" s="1">
        <v>1</v>
      </c>
      <c r="JQ91" s="1">
        <v>1</v>
      </c>
      <c r="JV91" s="1">
        <v>1</v>
      </c>
      <c r="JW91" s="1">
        <v>1</v>
      </c>
      <c r="JX91" s="1">
        <v>1</v>
      </c>
      <c r="JY91" s="1">
        <v>1</v>
      </c>
      <c r="JZ91" s="1">
        <v>1</v>
      </c>
      <c r="KA91" s="1">
        <v>1</v>
      </c>
      <c r="KB91" s="1">
        <v>1</v>
      </c>
      <c r="KC91" s="1">
        <v>1</v>
      </c>
      <c r="KD91" s="1">
        <v>1</v>
      </c>
      <c r="KE91" s="1">
        <v>1</v>
      </c>
      <c r="KF91" s="1">
        <v>1</v>
      </c>
      <c r="KG91" s="1">
        <v>1</v>
      </c>
      <c r="KH91" s="1">
        <v>1</v>
      </c>
      <c r="KI91" s="1">
        <v>1</v>
      </c>
      <c r="KJ91" s="1">
        <v>1</v>
      </c>
      <c r="KK91" s="1">
        <v>1</v>
      </c>
      <c r="KL91" s="1">
        <f t="shared" si="236"/>
        <v>0</v>
      </c>
      <c r="KM91" s="1" t="e">
        <f t="shared" ca="1" si="237"/>
        <v>#NAME?</v>
      </c>
      <c r="KN91" s="1" t="e">
        <f t="shared" ca="1" si="238"/>
        <v>#NAME?</v>
      </c>
      <c r="KQ91" s="1">
        <v>1</v>
      </c>
      <c r="KR91" s="1">
        <v>1</v>
      </c>
      <c r="KS91" s="1">
        <v>1</v>
      </c>
      <c r="KT91" s="1">
        <v>1</v>
      </c>
      <c r="KU91" s="1">
        <v>1</v>
      </c>
      <c r="KV91" s="1">
        <v>1</v>
      </c>
      <c r="KW91" s="1">
        <v>1</v>
      </c>
      <c r="KX91" s="1">
        <v>1</v>
      </c>
      <c r="KZ91" s="1">
        <v>7.8172840700661519</v>
      </c>
      <c r="LA91" s="1">
        <v>7.8172840700661519</v>
      </c>
      <c r="LB91" s="1">
        <v>7.8172840700661519</v>
      </c>
      <c r="LC91" s="1">
        <v>7.8172840700661519</v>
      </c>
      <c r="LD91" s="1">
        <v>7.8172840700661519</v>
      </c>
      <c r="LE91" s="1">
        <v>7.8172840700661519</v>
      </c>
      <c r="LF91" s="1">
        <v>7.8172840700661519</v>
      </c>
      <c r="LG91" s="1">
        <v>7.8172840700661519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R91" s="1">
        <v>19.999972294007684</v>
      </c>
      <c r="LS91" s="1">
        <v>399.99889176277776</v>
      </c>
      <c r="LT91" s="1">
        <v>19.999656705719918</v>
      </c>
      <c r="LU91" s="1">
        <v>19.99998693957011</v>
      </c>
      <c r="LX91" s="1">
        <v>1</v>
      </c>
      <c r="LY91" s="1">
        <v>1</v>
      </c>
      <c r="LZ91" s="1">
        <v>1</v>
      </c>
      <c r="MA91" s="1">
        <v>1</v>
      </c>
      <c r="MB91" s="1">
        <v>1</v>
      </c>
      <c r="MC91" s="1">
        <v>1</v>
      </c>
      <c r="MD91" s="1">
        <v>1</v>
      </c>
      <c r="ME91" s="1">
        <v>1</v>
      </c>
      <c r="MF91" s="1">
        <v>1</v>
      </c>
      <c r="MG91" s="1">
        <v>1</v>
      </c>
      <c r="MH91" s="1">
        <v>1</v>
      </c>
      <c r="MI91" s="1">
        <v>1</v>
      </c>
      <c r="MJ91" s="1">
        <v>1</v>
      </c>
      <c r="MK91" s="1">
        <v>1</v>
      </c>
      <c r="ML91" s="1">
        <v>1</v>
      </c>
      <c r="MM91" s="1">
        <v>1</v>
      </c>
      <c r="MR91" s="1">
        <v>1</v>
      </c>
      <c r="MS91" s="1">
        <v>1</v>
      </c>
      <c r="MT91" s="1">
        <v>1</v>
      </c>
      <c r="MU91" s="1">
        <v>1</v>
      </c>
      <c r="MV91" s="1">
        <v>1</v>
      </c>
      <c r="MW91" s="1">
        <v>1</v>
      </c>
      <c r="MX91" s="1">
        <v>1</v>
      </c>
      <c r="MY91" s="1">
        <v>1</v>
      </c>
      <c r="MZ91" s="1">
        <v>1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f t="shared" si="239"/>
        <v>0</v>
      </c>
      <c r="NI91" s="1" t="e">
        <f t="shared" ca="1" si="240"/>
        <v>#NAME?</v>
      </c>
      <c r="NJ91" s="1" t="e">
        <f t="shared" ca="1" si="241"/>
        <v>#NAME?</v>
      </c>
      <c r="NM91" s="1">
        <v>1</v>
      </c>
      <c r="NN91" s="1">
        <v>1</v>
      </c>
      <c r="NO91" s="1">
        <v>1</v>
      </c>
      <c r="NP91" s="1">
        <v>1</v>
      </c>
      <c r="NQ91" s="1">
        <v>1</v>
      </c>
      <c r="NR91" s="1">
        <v>1</v>
      </c>
      <c r="NS91" s="1">
        <v>1</v>
      </c>
      <c r="NT91" s="1">
        <v>1</v>
      </c>
      <c r="NV91" s="1">
        <v>1.1432349281032705E-2</v>
      </c>
      <c r="NW91" s="1">
        <v>1.1432349281032705E-2</v>
      </c>
      <c r="NX91" s="1">
        <v>1.1432349281032705E-2</v>
      </c>
      <c r="NY91" s="1">
        <v>1.1432349281032705E-2</v>
      </c>
      <c r="NZ91" s="1">
        <v>1.1432349281032705E-2</v>
      </c>
      <c r="OA91" s="1">
        <v>1.1432349281032705E-2</v>
      </c>
      <c r="OB91" s="1">
        <v>1.1432349281032705E-2</v>
      </c>
      <c r="OC91" s="1">
        <v>1.1432349281032705E-2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N91" s="1">
        <v>0.9999466229869689</v>
      </c>
      <c r="OO91" s="1">
        <v>0.99989326870558681</v>
      </c>
      <c r="OP91" s="1">
        <v>0.99858871405177363</v>
      </c>
      <c r="OQ91" s="1">
        <v>0.999981255639667</v>
      </c>
    </row>
    <row r="92" spans="1:407" s="1" customFormat="1" x14ac:dyDescent="0.25">
      <c r="A92" s="1">
        <v>300</v>
      </c>
      <c r="B92" s="1">
        <v>200</v>
      </c>
      <c r="C92" s="1">
        <v>100</v>
      </c>
      <c r="D92" s="1" t="s">
        <v>621</v>
      </c>
      <c r="E92" s="1">
        <v>37.086674755000018</v>
      </c>
      <c r="F92" s="1">
        <v>1381.3488956129834</v>
      </c>
      <c r="G92" s="1">
        <f t="shared" si="212"/>
        <v>5.9274512298277386</v>
      </c>
      <c r="H92" s="1" t="e">
        <f t="shared" ca="1" si="213"/>
        <v>#NAME?</v>
      </c>
      <c r="I92" s="1" t="e">
        <f t="shared" ca="1" si="214"/>
        <v>#NAME?</v>
      </c>
      <c r="J92" s="1">
        <f t="shared" si="215"/>
        <v>1.236222491833334E-3</v>
      </c>
      <c r="K92" s="1" t="e">
        <f t="shared" ca="1" si="216"/>
        <v>#NAME?</v>
      </c>
      <c r="L92" s="1" t="e">
        <f t="shared" ca="1" si="217"/>
        <v>#NAME?</v>
      </c>
      <c r="M92" s="1">
        <v>0</v>
      </c>
      <c r="N92" s="1">
        <v>0</v>
      </c>
      <c r="O92" s="1">
        <v>0</v>
      </c>
      <c r="P92" s="1">
        <v>0</v>
      </c>
      <c r="Q92" s="1">
        <f t="shared" si="218"/>
        <v>0</v>
      </c>
      <c r="R92" s="1" t="e">
        <f t="shared" ca="1" si="219"/>
        <v>#NAME?</v>
      </c>
      <c r="S92" s="1" t="e">
        <f t="shared" ca="1" si="220"/>
        <v>#NAME?</v>
      </c>
      <c r="T92" s="1">
        <v>29900</v>
      </c>
      <c r="U92" s="2">
        <v>894010000</v>
      </c>
      <c r="V92" s="2">
        <f t="shared" si="221"/>
        <v>0</v>
      </c>
      <c r="W92" s="2" t="e">
        <f t="shared" ca="1" si="222"/>
        <v>#NAME?</v>
      </c>
      <c r="X92" s="2" t="e">
        <f t="shared" ca="1" si="223"/>
        <v>#NAME?</v>
      </c>
      <c r="Y92" s="2">
        <f t="shared" si="224"/>
        <v>0.9966666666666667</v>
      </c>
      <c r="Z92" s="2" t="e">
        <f t="shared" ca="1" si="225"/>
        <v>#NAME?</v>
      </c>
      <c r="AA92" s="2" t="e">
        <f t="shared" ca="1" si="226"/>
        <v>#NAME?</v>
      </c>
      <c r="AB92" s="2">
        <v>300</v>
      </c>
      <c r="AC92" s="2">
        <v>90000</v>
      </c>
      <c r="AD92" s="2">
        <f t="shared" si="242"/>
        <v>0</v>
      </c>
      <c r="AE92" s="2">
        <v>0</v>
      </c>
      <c r="AF92" s="2">
        <v>0</v>
      </c>
      <c r="AG92" s="2">
        <v>3588.2950000000001</v>
      </c>
      <c r="AH92" s="2">
        <v>12974853.715</v>
      </c>
      <c r="AI92" s="2">
        <v>29900</v>
      </c>
      <c r="AJ92" s="2">
        <v>0</v>
      </c>
      <c r="AK92" s="2">
        <v>0</v>
      </c>
      <c r="AL92" s="2"/>
      <c r="AM92" s="2"/>
      <c r="AN92" s="2"/>
      <c r="AO92" s="2"/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</v>
      </c>
      <c r="BA92" s="2">
        <v>1</v>
      </c>
      <c r="BB92" s="2">
        <v>1</v>
      </c>
      <c r="BC92" s="2">
        <v>1</v>
      </c>
      <c r="BD92" s="2"/>
      <c r="BE92" s="2"/>
      <c r="BF92" s="2"/>
      <c r="BG92" s="2"/>
      <c r="BH92" s="2"/>
      <c r="BI92" s="2"/>
      <c r="BJ92" s="2">
        <v>1</v>
      </c>
      <c r="BK92" s="2">
        <v>1</v>
      </c>
      <c r="BL92" s="2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f t="shared" si="227"/>
        <v>0</v>
      </c>
      <c r="BY92" s="1" t="e">
        <f t="shared" ca="1" si="228"/>
        <v>#NAME?</v>
      </c>
      <c r="BZ92" s="1" t="e">
        <f t="shared" ca="1" si="229"/>
        <v>#NAME?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M92" s="1">
        <v>-46401.808496945436</v>
      </c>
      <c r="CN92" s="1">
        <v>-46401.808496945436</v>
      </c>
      <c r="CO92" s="1">
        <v>-46401.808496945436</v>
      </c>
      <c r="CP92" s="1">
        <v>-46401.808496945436</v>
      </c>
      <c r="CQ92" s="1">
        <v>-46401.808496945436</v>
      </c>
      <c r="CR92" s="1">
        <v>-46401.808496945436</v>
      </c>
      <c r="CS92" s="1">
        <v>-46401.808496945436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D92" s="1">
        <v>-2.389962988726511E-9</v>
      </c>
      <c r="DE92" s="1">
        <v>1.1789509842007236E-16</v>
      </c>
      <c r="DF92" s="1">
        <v>-1.4543315932000746E-7</v>
      </c>
      <c r="DG92" s="1">
        <v>-4.7163716437632187E-10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ED92" s="1">
        <v>7.4950000000000001</v>
      </c>
      <c r="EE92" s="1">
        <v>107.08499999999999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f t="shared" si="230"/>
        <v>0</v>
      </c>
      <c r="EU92" s="1" t="e">
        <f t="shared" ca="1" si="231"/>
        <v>#NAME?</v>
      </c>
      <c r="EV92" s="1" t="e">
        <f t="shared" ca="1" si="232"/>
        <v>#NAME?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H92" s="1">
        <v>28.193040342539266</v>
      </c>
      <c r="FI92" s="1">
        <v>-29.258000040254821</v>
      </c>
      <c r="FJ92" s="1">
        <v>-29.258000040254821</v>
      </c>
      <c r="FK92" s="1">
        <v>-29.258000040254821</v>
      </c>
      <c r="FL92" s="1">
        <v>-29.258000040254821</v>
      </c>
      <c r="FM92" s="1">
        <v>-29.258000040254821</v>
      </c>
      <c r="FN92" s="1">
        <v>-29.258000040254821</v>
      </c>
      <c r="FO92" s="1">
        <v>-29.258000040254821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Z92" s="1">
        <v>106.75781022349751</v>
      </c>
      <c r="GA92" s="1">
        <v>11397.230095541374</v>
      </c>
      <c r="GB92" s="1">
        <v>106.73304324516165</v>
      </c>
      <c r="GC92" s="1">
        <v>106.76226751816912</v>
      </c>
      <c r="GH92" s="1">
        <v>1</v>
      </c>
      <c r="GI92" s="1">
        <v>1</v>
      </c>
      <c r="GJ92" s="1">
        <v>1</v>
      </c>
      <c r="GK92" s="1">
        <v>1</v>
      </c>
      <c r="GL92" s="1">
        <v>1</v>
      </c>
      <c r="GM92" s="1">
        <v>1</v>
      </c>
      <c r="GN92" s="1">
        <v>1</v>
      </c>
      <c r="GO92" s="1">
        <v>1</v>
      </c>
      <c r="GP92" s="1">
        <v>1</v>
      </c>
      <c r="GQ92" s="1">
        <v>1</v>
      </c>
      <c r="GR92" s="1">
        <v>1</v>
      </c>
      <c r="GS92" s="1">
        <v>1</v>
      </c>
      <c r="GT92" s="1">
        <v>1</v>
      </c>
      <c r="GU92" s="1">
        <v>1</v>
      </c>
      <c r="HB92" s="1">
        <v>1</v>
      </c>
      <c r="HC92" s="1">
        <v>1</v>
      </c>
      <c r="HD92" s="1">
        <v>1</v>
      </c>
      <c r="HE92" s="1">
        <v>1</v>
      </c>
      <c r="HF92" s="1">
        <v>1</v>
      </c>
      <c r="HG92" s="1">
        <v>1</v>
      </c>
      <c r="HH92" s="1">
        <v>1</v>
      </c>
      <c r="HI92" s="1">
        <v>1</v>
      </c>
      <c r="HJ92" s="1">
        <v>1</v>
      </c>
      <c r="HK92" s="1">
        <v>1</v>
      </c>
      <c r="HL92" s="1">
        <v>1</v>
      </c>
      <c r="HM92" s="1">
        <v>1</v>
      </c>
      <c r="HN92" s="1">
        <v>1</v>
      </c>
      <c r="HO92" s="1">
        <v>1</v>
      </c>
      <c r="HP92" s="1">
        <f t="shared" si="233"/>
        <v>0</v>
      </c>
      <c r="HQ92" s="1" t="e">
        <f t="shared" ca="1" si="234"/>
        <v>#NAME?</v>
      </c>
      <c r="HR92" s="1" t="e">
        <f t="shared" ca="1" si="235"/>
        <v>#NAME?</v>
      </c>
      <c r="HV92" s="1">
        <v>1</v>
      </c>
      <c r="HW92" s="1">
        <v>1</v>
      </c>
      <c r="HX92" s="1">
        <v>1</v>
      </c>
      <c r="HY92" s="1">
        <v>1</v>
      </c>
      <c r="HZ92" s="1">
        <v>1</v>
      </c>
      <c r="IA92" s="1">
        <v>1</v>
      </c>
      <c r="IB92" s="1">
        <v>1</v>
      </c>
      <c r="IE92" s="1">
        <v>-49.906812054668009</v>
      </c>
      <c r="IF92" s="1">
        <v>-49.906812054668009</v>
      </c>
      <c r="IG92" s="1">
        <v>-49.906812054668009</v>
      </c>
      <c r="IH92" s="1">
        <v>-49.906812054668009</v>
      </c>
      <c r="II92" s="1">
        <v>-49.906812054668009</v>
      </c>
      <c r="IJ92" s="1">
        <v>-49.906812054668009</v>
      </c>
      <c r="IK92" s="1">
        <v>-49.906812054668009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V92" s="1">
        <v>-9.2980434107659001E-9</v>
      </c>
      <c r="IW92" s="1">
        <v>1.5624072589526303E-15</v>
      </c>
      <c r="IX92" s="1">
        <v>-3.9510974580991842E-7</v>
      </c>
      <c r="IY92" s="1">
        <v>-1.214161216012144E-9</v>
      </c>
      <c r="JB92" s="1">
        <v>1</v>
      </c>
      <c r="JC92" s="1">
        <v>1</v>
      </c>
      <c r="JD92" s="1">
        <v>1</v>
      </c>
      <c r="JE92" s="1">
        <v>1</v>
      </c>
      <c r="JF92" s="1">
        <v>1</v>
      </c>
      <c r="JG92" s="1">
        <v>1</v>
      </c>
      <c r="JH92" s="1">
        <v>1</v>
      </c>
      <c r="JI92" s="1">
        <v>1</v>
      </c>
      <c r="JJ92" s="1">
        <v>1</v>
      </c>
      <c r="JK92" s="1">
        <v>1</v>
      </c>
      <c r="JL92" s="1">
        <v>1</v>
      </c>
      <c r="JM92" s="1">
        <v>1</v>
      </c>
      <c r="JN92" s="1">
        <v>1</v>
      </c>
      <c r="JO92" s="1">
        <v>1</v>
      </c>
      <c r="JP92" s="1">
        <v>1</v>
      </c>
      <c r="JQ92" s="1">
        <v>1</v>
      </c>
      <c r="JV92" s="1">
        <v>1</v>
      </c>
      <c r="JW92" s="1">
        <v>1</v>
      </c>
      <c r="JX92" s="1">
        <v>1</v>
      </c>
      <c r="JY92" s="1">
        <v>1</v>
      </c>
      <c r="JZ92" s="1">
        <v>1</v>
      </c>
      <c r="KA92" s="1">
        <v>1</v>
      </c>
      <c r="KB92" s="1">
        <v>1</v>
      </c>
      <c r="KC92" s="1">
        <v>1</v>
      </c>
      <c r="KD92" s="1">
        <v>1</v>
      </c>
      <c r="KE92" s="1">
        <v>1</v>
      </c>
      <c r="KF92" s="1">
        <v>1</v>
      </c>
      <c r="KG92" s="1">
        <v>1</v>
      </c>
      <c r="KH92" s="1">
        <v>1</v>
      </c>
      <c r="KI92" s="1">
        <v>1</v>
      </c>
      <c r="KJ92" s="1">
        <v>1</v>
      </c>
      <c r="KK92" s="1">
        <v>1</v>
      </c>
      <c r="KL92" s="1">
        <f t="shared" si="236"/>
        <v>0</v>
      </c>
      <c r="KM92" s="1" t="e">
        <f t="shared" ca="1" si="237"/>
        <v>#NAME?</v>
      </c>
      <c r="KN92" s="1" t="e">
        <f t="shared" ca="1" si="238"/>
        <v>#NAME?</v>
      </c>
      <c r="KQ92" s="1">
        <v>1</v>
      </c>
      <c r="KR92" s="1">
        <v>1</v>
      </c>
      <c r="KS92" s="1">
        <v>1</v>
      </c>
      <c r="KT92" s="1">
        <v>1</v>
      </c>
      <c r="KU92" s="1">
        <v>1</v>
      </c>
      <c r="KV92" s="1">
        <v>1</v>
      </c>
      <c r="KW92" s="1">
        <v>1</v>
      </c>
      <c r="KX92" s="1">
        <v>1</v>
      </c>
      <c r="KZ92" s="1">
        <v>8.5188341251031119</v>
      </c>
      <c r="LA92" s="1">
        <v>8.5188341251031119</v>
      </c>
      <c r="LB92" s="1">
        <v>8.5188341251031119</v>
      </c>
      <c r="LC92" s="1">
        <v>8.5188341251031119</v>
      </c>
      <c r="LD92" s="1">
        <v>8.5188341251031119</v>
      </c>
      <c r="LE92" s="1">
        <v>8.5188341251031119</v>
      </c>
      <c r="LF92" s="1">
        <v>8.5188341251031119</v>
      </c>
      <c r="LG92" s="1">
        <v>8.5188341251031119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R92" s="1">
        <v>19.999987112682298</v>
      </c>
      <c r="LS92" s="1">
        <v>399.99948450766618</v>
      </c>
      <c r="LT92" s="1">
        <v>19.999873723040011</v>
      </c>
      <c r="LU92" s="1">
        <v>19.999993002694762</v>
      </c>
      <c r="LX92" s="1">
        <v>1</v>
      </c>
      <c r="LY92" s="1">
        <v>1</v>
      </c>
      <c r="LZ92" s="1">
        <v>1</v>
      </c>
      <c r="MA92" s="1">
        <v>1</v>
      </c>
      <c r="MB92" s="1">
        <v>1</v>
      </c>
      <c r="MC92" s="1">
        <v>1</v>
      </c>
      <c r="MD92" s="1">
        <v>1</v>
      </c>
      <c r="ME92" s="1">
        <v>1</v>
      </c>
      <c r="MF92" s="1">
        <v>1</v>
      </c>
      <c r="MG92" s="1">
        <v>1</v>
      </c>
      <c r="MH92" s="1">
        <v>1</v>
      </c>
      <c r="MI92" s="1">
        <v>1</v>
      </c>
      <c r="MJ92" s="1">
        <v>1</v>
      </c>
      <c r="MK92" s="1">
        <v>1</v>
      </c>
      <c r="ML92" s="1">
        <v>1</v>
      </c>
      <c r="MM92" s="1">
        <v>1</v>
      </c>
      <c r="MR92" s="1">
        <v>1</v>
      </c>
      <c r="MS92" s="1">
        <v>1</v>
      </c>
      <c r="MT92" s="1">
        <v>1</v>
      </c>
      <c r="MU92" s="1">
        <v>1</v>
      </c>
      <c r="MV92" s="1">
        <v>1</v>
      </c>
      <c r="MW92" s="1">
        <v>1</v>
      </c>
      <c r="MX92" s="1">
        <v>1</v>
      </c>
      <c r="MY92" s="1">
        <v>1</v>
      </c>
      <c r="MZ92" s="1">
        <v>1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f t="shared" si="239"/>
        <v>0</v>
      </c>
      <c r="NI92" s="1" t="e">
        <f t="shared" ca="1" si="240"/>
        <v>#NAME?</v>
      </c>
      <c r="NJ92" s="1" t="e">
        <f t="shared" ca="1" si="241"/>
        <v>#NAME?</v>
      </c>
      <c r="NM92" s="1">
        <v>1</v>
      </c>
      <c r="NN92" s="1">
        <v>1</v>
      </c>
      <c r="NO92" s="1">
        <v>1</v>
      </c>
      <c r="NP92" s="1">
        <v>1</v>
      </c>
      <c r="NQ92" s="1">
        <v>1</v>
      </c>
      <c r="NR92" s="1">
        <v>1</v>
      </c>
      <c r="NS92" s="1">
        <v>1</v>
      </c>
      <c r="NT92" s="1">
        <v>1</v>
      </c>
      <c r="NV92" s="1">
        <v>9.5142705877341895E-3</v>
      </c>
      <c r="NW92" s="1">
        <v>9.5142705877341895E-3</v>
      </c>
      <c r="NX92" s="1">
        <v>9.5142705877341895E-3</v>
      </c>
      <c r="NY92" s="1">
        <v>9.5142705877341895E-3</v>
      </c>
      <c r="NZ92" s="1">
        <v>9.5142705877341895E-3</v>
      </c>
      <c r="OA92" s="1">
        <v>9.5142705877341895E-3</v>
      </c>
      <c r="OB92" s="1">
        <v>9.5142705877341895E-3</v>
      </c>
      <c r="OC92" s="1">
        <v>9.5142705877341895E-3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N92" s="1">
        <v>0.99997793165543181</v>
      </c>
      <c r="OO92" s="1">
        <v>0.999955864367299</v>
      </c>
      <c r="OP92" s="1">
        <v>0.99984014671618349</v>
      </c>
      <c r="OQ92" s="1">
        <v>0.99999010460483773</v>
      </c>
    </row>
    <row r="93" spans="1:407" s="1" customFormat="1" x14ac:dyDescent="0.25">
      <c r="A93" s="1">
        <v>350</v>
      </c>
      <c r="B93" s="1">
        <v>200</v>
      </c>
      <c r="C93" s="1">
        <v>100</v>
      </c>
      <c r="D93" s="1" t="s">
        <v>622</v>
      </c>
      <c r="E93" s="1">
        <v>46.919473745000012</v>
      </c>
      <c r="F93" s="1">
        <v>2211.4835355708851</v>
      </c>
      <c r="G93" s="1">
        <f t="shared" si="212"/>
        <v>10.04651906313984</v>
      </c>
      <c r="H93" s="1" t="e">
        <f t="shared" ref="H93:H98" ca="1" si="243">E93-КОРЕНЬ(G93)/КОРЕНЬ(B93)*$B$1</f>
        <v>#NAME?</v>
      </c>
      <c r="I93" s="1" t="e">
        <f t="shared" ref="I93:I98" ca="1" si="244">E93+КОРЕНЬ(G93)/КОРЕНЬ(B93)*$B$1</f>
        <v>#NAME?</v>
      </c>
      <c r="J93" s="1">
        <f t="shared" si="215"/>
        <v>1.3405563927142861E-3</v>
      </c>
      <c r="K93" s="1" t="e">
        <f t="shared" ref="K93:K98" ca="1" si="245">J93-КОРЕНЬ(G93)/КОРЕНЬ(B93)*$B$1</f>
        <v>#NAME?</v>
      </c>
      <c r="L93" s="1" t="e">
        <f t="shared" ref="L93:L98" ca="1" si="246">J93+КОРЕНЬ(G93)/КОРЕНЬ(B93)*$B$1</f>
        <v>#NAME?</v>
      </c>
      <c r="M93" s="1">
        <v>0</v>
      </c>
      <c r="N93" s="1">
        <v>3.5000000000000003E-2</v>
      </c>
      <c r="O93" s="1">
        <v>3.5000000000000003E-2</v>
      </c>
      <c r="P93" s="1">
        <v>4.4999999999999998E-2</v>
      </c>
      <c r="Q93" s="1">
        <f t="shared" si="218"/>
        <v>4.3775000000000001E-2</v>
      </c>
      <c r="R93" s="1" t="e">
        <f t="shared" ref="R93:R98" ca="1" si="247">O93-КОРЕНЬ(Q93)/КОРЕНЬ(B93)*$B$1</f>
        <v>#NAME?</v>
      </c>
      <c r="S93" s="1" t="e">
        <f t="shared" ref="S93:S98" ca="1" si="248">O93+КОРЕНЬ(Q93)/КОРЕНЬ(B93)*$B$1</f>
        <v>#NAME?</v>
      </c>
      <c r="T93" s="1">
        <v>34900</v>
      </c>
      <c r="U93" s="2">
        <v>1218010000</v>
      </c>
      <c r="V93" s="2">
        <f t="shared" si="221"/>
        <v>0</v>
      </c>
      <c r="W93" s="2" t="e">
        <f t="shared" ref="W93:W98" ca="1" si="249">T93-КОРЕНЬ(V93)/КОРЕНЬ(B93)*$B$1</f>
        <v>#NAME?</v>
      </c>
      <c r="X93" s="2" t="e">
        <f t="shared" ref="X93:X98" ca="1" si="250">T93+КОРЕНЬ(V93)/КОРЕНЬ(B93)*$B$1</f>
        <v>#NAME?</v>
      </c>
      <c r="Y93" s="2">
        <f t="shared" si="224"/>
        <v>0.99714285714285711</v>
      </c>
      <c r="Z93" s="2" t="e">
        <f t="shared" ref="Z93:Z98" ca="1" si="251">Y93-КОРЕНЬ(V93)/КОРЕНЬ(B93)*$B$1</f>
        <v>#NAME?</v>
      </c>
      <c r="AA93" s="2" t="e">
        <f t="shared" ref="AA93:AA98" ca="1" si="252">Y93+КОРЕНЬ(V93)/КОРЕНЬ(B93)*$B$1</f>
        <v>#NAME?</v>
      </c>
      <c r="AB93" s="2">
        <v>350</v>
      </c>
      <c r="AC93" s="2">
        <v>122500</v>
      </c>
      <c r="AD93" s="2">
        <f t="shared" si="242"/>
        <v>1</v>
      </c>
      <c r="AE93" s="2">
        <v>0</v>
      </c>
      <c r="AF93" s="2">
        <v>0</v>
      </c>
      <c r="AG93" s="2">
        <v>4095.3649999999998</v>
      </c>
      <c r="AH93" s="2">
        <v>16889106.454999998</v>
      </c>
      <c r="AI93" s="2">
        <v>34900</v>
      </c>
      <c r="AJ93" s="2">
        <v>0</v>
      </c>
      <c r="AK93" s="2">
        <v>0</v>
      </c>
      <c r="AL93" s="2"/>
      <c r="AM93" s="2"/>
      <c r="AN93" s="2"/>
      <c r="AO93" s="2"/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</v>
      </c>
      <c r="BA93" s="2">
        <v>1</v>
      </c>
      <c r="BB93" s="2">
        <v>1</v>
      </c>
      <c r="BC93" s="2">
        <v>1</v>
      </c>
      <c r="BD93" s="2"/>
      <c r="BE93" s="2"/>
      <c r="BF93" s="2"/>
      <c r="BG93" s="2"/>
      <c r="BH93" s="2"/>
      <c r="BI93" s="2"/>
      <c r="BJ93" s="2">
        <v>1</v>
      </c>
      <c r="BK93" s="2">
        <v>1</v>
      </c>
      <c r="BL93" s="2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f t="shared" si="227"/>
        <v>0</v>
      </c>
      <c r="BY93" s="1" t="e">
        <f t="shared" ref="BY93:BY98" ca="1" si="253">BN93-КОРЕНЬ(BP93)/КОРЕНЬ(B93)*$B$1</f>
        <v>#NAME?</v>
      </c>
      <c r="BZ93" s="1" t="e">
        <f t="shared" ref="BZ93:BZ98" ca="1" si="254">BN93+КОРЕНЬ(BP93)/КОРЕНЬ(B93)*$B$1</f>
        <v>#NAME?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M93" s="1">
        <v>-39690.109314674271</v>
      </c>
      <c r="CN93" s="1">
        <v>-39690.109314674271</v>
      </c>
      <c r="CO93" s="1">
        <v>-39690.109314674271</v>
      </c>
      <c r="CP93" s="1">
        <v>-39690.109314674271</v>
      </c>
      <c r="CQ93" s="1">
        <v>-39690.109314674271</v>
      </c>
      <c r="CR93" s="1">
        <v>-39690.109314674271</v>
      </c>
      <c r="CS93" s="1">
        <v>-39690.109314674271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D93" s="1">
        <v>-8.2095033912942757E-10</v>
      </c>
      <c r="DE93" s="1">
        <v>2.8908787329533618E-17</v>
      </c>
      <c r="DF93" s="1">
        <v>-7.3479110431502877E-8</v>
      </c>
      <c r="DG93" s="1">
        <v>-4.5001080012775846E-11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ED93" s="1">
        <v>7.875</v>
      </c>
      <c r="EE93" s="1">
        <v>120.355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f t="shared" si="230"/>
        <v>0</v>
      </c>
      <c r="EU93" s="1" t="e">
        <f t="shared" ref="EU93:EU98" ca="1" si="255">BN93-КОРЕНЬ(BP93)/КОРЕНЬ(B93)*$B$1</f>
        <v>#NAME?</v>
      </c>
      <c r="EV93" s="1" t="e">
        <f t="shared" ref="EV93:EV98" ca="1" si="256">BN93+КОРЕНЬ(BP93)/КОРЕНЬ(B93)*$B$1</f>
        <v>#NAME?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H93" s="1">
        <v>28.763896961040459</v>
      </c>
      <c r="FI93" s="1">
        <v>-37.054490605024029</v>
      </c>
      <c r="FJ93" s="1">
        <v>-37.054490605024029</v>
      </c>
      <c r="FK93" s="1">
        <v>-37.054490605024029</v>
      </c>
      <c r="FL93" s="1">
        <v>-37.054490605024029</v>
      </c>
      <c r="FM93" s="1">
        <v>-37.054490605024029</v>
      </c>
      <c r="FN93" s="1">
        <v>-37.054490605024029</v>
      </c>
      <c r="FO93" s="1">
        <v>-37.054490605024029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Z93" s="1">
        <v>106.7623882381734</v>
      </c>
      <c r="GA93" s="1">
        <v>11398.207584916812</v>
      </c>
      <c r="GB93" s="1">
        <v>106.68933395157757</v>
      </c>
      <c r="GC93" s="1">
        <v>106.7642871144308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HB93" s="1">
        <v>1</v>
      </c>
      <c r="HC93" s="1">
        <v>1</v>
      </c>
      <c r="HD93" s="1">
        <v>1</v>
      </c>
      <c r="HE93" s="1">
        <v>1</v>
      </c>
      <c r="HF93" s="1">
        <v>1</v>
      </c>
      <c r="HG93" s="1">
        <v>1</v>
      </c>
      <c r="HH93" s="1">
        <v>1</v>
      </c>
      <c r="HI93" s="1">
        <v>1</v>
      </c>
      <c r="HJ93" s="1">
        <v>1</v>
      </c>
      <c r="HK93" s="1">
        <v>1</v>
      </c>
      <c r="HL93" s="1">
        <v>1</v>
      </c>
      <c r="HM93" s="1">
        <v>1</v>
      </c>
      <c r="HN93" s="1">
        <v>1</v>
      </c>
      <c r="HO93" s="1">
        <v>1</v>
      </c>
      <c r="HP93" s="1">
        <f t="shared" si="233"/>
        <v>0</v>
      </c>
      <c r="HQ93" s="1" t="e">
        <f t="shared" ref="HQ93:HQ98" ca="1" si="257">BN93-КОРЕНЬ(BP93)/КОРЕНЬ(B93)*$B$1</f>
        <v>#NAME?</v>
      </c>
      <c r="HR93" s="1" t="e">
        <f t="shared" ref="HR93:HR98" ca="1" si="258">BN93+КОРЕНЬ(BP93)/КОРЕНЬ(B93)*$B$1</f>
        <v>#NAME?</v>
      </c>
      <c r="HV93" s="1">
        <v>1</v>
      </c>
      <c r="HW93" s="1">
        <v>1</v>
      </c>
      <c r="HX93" s="1">
        <v>1</v>
      </c>
      <c r="HY93" s="1">
        <v>1</v>
      </c>
      <c r="HZ93" s="1">
        <v>1</v>
      </c>
      <c r="IA93" s="1">
        <v>1</v>
      </c>
      <c r="IB93" s="1">
        <v>1</v>
      </c>
      <c r="IE93" s="1">
        <v>-50.305807317668581</v>
      </c>
      <c r="IF93" s="1">
        <v>-50.305807317668581</v>
      </c>
      <c r="IG93" s="1">
        <v>-50.305807317668581</v>
      </c>
      <c r="IH93" s="1">
        <v>-50.305807317668581</v>
      </c>
      <c r="II93" s="1">
        <v>-50.305807317668581</v>
      </c>
      <c r="IJ93" s="1">
        <v>-50.305807317668581</v>
      </c>
      <c r="IK93" s="1">
        <v>-50.305807317668581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V93" s="1">
        <v>-2.7062676544176156E-9</v>
      </c>
      <c r="IW93" s="1">
        <v>4.2871407118963728E-17</v>
      </c>
      <c r="IX93" s="1">
        <v>-4.8479092740194574E-8</v>
      </c>
      <c r="IY93" s="1">
        <v>-6.7453420626861771E-10</v>
      </c>
      <c r="JB93" s="1">
        <v>1</v>
      </c>
      <c r="JC93" s="1">
        <v>1</v>
      </c>
      <c r="JD93" s="1">
        <v>1</v>
      </c>
      <c r="JE93" s="1">
        <v>1</v>
      </c>
      <c r="JF93" s="1">
        <v>1</v>
      </c>
      <c r="JG93" s="1">
        <v>1</v>
      </c>
      <c r="JH93" s="1">
        <v>1</v>
      </c>
      <c r="JI93" s="1">
        <v>1</v>
      </c>
      <c r="JJ93" s="1">
        <v>1</v>
      </c>
      <c r="JK93" s="1">
        <v>1</v>
      </c>
      <c r="JL93" s="1">
        <v>1</v>
      </c>
      <c r="JM93" s="1">
        <v>1</v>
      </c>
      <c r="JN93" s="1">
        <v>1</v>
      </c>
      <c r="JO93" s="1">
        <v>1</v>
      </c>
      <c r="JP93" s="1">
        <v>1</v>
      </c>
      <c r="JQ93" s="1">
        <v>1</v>
      </c>
      <c r="JV93" s="1">
        <v>1</v>
      </c>
      <c r="JW93" s="1">
        <v>1</v>
      </c>
      <c r="JX93" s="1">
        <v>1</v>
      </c>
      <c r="JY93" s="1">
        <v>1</v>
      </c>
      <c r="JZ93" s="1">
        <v>1</v>
      </c>
      <c r="KA93" s="1">
        <v>1</v>
      </c>
      <c r="KB93" s="1">
        <v>1</v>
      </c>
      <c r="KC93" s="1">
        <v>1</v>
      </c>
      <c r="KD93" s="1">
        <v>1</v>
      </c>
      <c r="KE93" s="1">
        <v>1</v>
      </c>
      <c r="KF93" s="1">
        <v>1</v>
      </c>
      <c r="KG93" s="1">
        <v>1</v>
      </c>
      <c r="KH93" s="1">
        <v>1</v>
      </c>
      <c r="KI93" s="1">
        <v>1</v>
      </c>
      <c r="KJ93" s="1">
        <v>1</v>
      </c>
      <c r="KK93" s="1">
        <v>1</v>
      </c>
      <c r="KL93" s="1">
        <f t="shared" si="236"/>
        <v>0</v>
      </c>
      <c r="KM93" s="1" t="e">
        <f t="shared" ref="KM93:KM98" ca="1" si="259">BN93-КОРЕНЬ(BP93)/КОРЕНЬ(B93)*$B$1</f>
        <v>#NAME?</v>
      </c>
      <c r="KN93" s="1" t="e">
        <f t="shared" ref="KN93:KN98" ca="1" si="260">BN93+КОРЕНЬ(BP93)/КОРЕНЬ(B93)*$B$1</f>
        <v>#NAME?</v>
      </c>
      <c r="KQ93" s="1">
        <v>1</v>
      </c>
      <c r="KR93" s="1">
        <v>1</v>
      </c>
      <c r="KS93" s="1">
        <v>1</v>
      </c>
      <c r="KT93" s="1">
        <v>1</v>
      </c>
      <c r="KU93" s="1">
        <v>1</v>
      </c>
      <c r="KV93" s="1">
        <v>1</v>
      </c>
      <c r="KW93" s="1">
        <v>1</v>
      </c>
      <c r="KX93" s="1">
        <v>1</v>
      </c>
      <c r="KZ93" s="1">
        <v>8.3408706131444816</v>
      </c>
      <c r="LA93" s="1">
        <v>8.3408706131444816</v>
      </c>
      <c r="LB93" s="1">
        <v>8.3408706131444816</v>
      </c>
      <c r="LC93" s="1">
        <v>8.3408706131444816</v>
      </c>
      <c r="LD93" s="1">
        <v>8.3408706131444816</v>
      </c>
      <c r="LE93" s="1">
        <v>8.3408706131444816</v>
      </c>
      <c r="LF93" s="1">
        <v>8.3408706131444816</v>
      </c>
      <c r="LG93" s="1">
        <v>8.3408706131444816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R93" s="1">
        <v>19.999991552269432</v>
      </c>
      <c r="LS93" s="1">
        <v>399.99966209088433</v>
      </c>
      <c r="LT93" s="1">
        <v>19.99995577946817</v>
      </c>
      <c r="LU93" s="1">
        <v>19.999994784547539</v>
      </c>
      <c r="LX93" s="1">
        <v>1</v>
      </c>
      <c r="LY93" s="1">
        <v>1</v>
      </c>
      <c r="LZ93" s="1">
        <v>1</v>
      </c>
      <c r="MA93" s="1">
        <v>1</v>
      </c>
      <c r="MB93" s="1">
        <v>1</v>
      </c>
      <c r="MC93" s="1">
        <v>1</v>
      </c>
      <c r="MD93" s="1">
        <v>1</v>
      </c>
      <c r="ME93" s="1">
        <v>1</v>
      </c>
      <c r="MF93" s="1">
        <v>1</v>
      </c>
      <c r="MG93" s="1">
        <v>1</v>
      </c>
      <c r="MH93" s="1">
        <v>1</v>
      </c>
      <c r="MI93" s="1">
        <v>1</v>
      </c>
      <c r="MJ93" s="1">
        <v>1</v>
      </c>
      <c r="MK93" s="1">
        <v>1</v>
      </c>
      <c r="ML93" s="1">
        <v>1</v>
      </c>
      <c r="MM93" s="1">
        <v>1</v>
      </c>
      <c r="MR93" s="1">
        <v>1</v>
      </c>
      <c r="MS93" s="1">
        <v>1</v>
      </c>
      <c r="MT93" s="1">
        <v>1</v>
      </c>
      <c r="MU93" s="1">
        <v>1</v>
      </c>
      <c r="MV93" s="1">
        <v>1</v>
      </c>
      <c r="MW93" s="1">
        <v>1</v>
      </c>
      <c r="MX93" s="1">
        <v>1</v>
      </c>
      <c r="MY93" s="1">
        <v>1</v>
      </c>
      <c r="MZ93" s="1">
        <v>1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f t="shared" si="239"/>
        <v>0</v>
      </c>
      <c r="NI93" s="1" t="e">
        <f t="shared" ref="NI93:NI98" ca="1" si="261">BN93-КОРЕНЬ(BP93)/КОРЕНЬ(B93)*$B$1</f>
        <v>#NAME?</v>
      </c>
      <c r="NJ93" s="1" t="e">
        <f t="shared" ref="NJ93:NJ98" ca="1" si="262">BN93+КОРЕНЬ(BP93)/КОРЕНЬ(B93)*$B$1</f>
        <v>#NAME?</v>
      </c>
      <c r="NM93" s="1">
        <v>1</v>
      </c>
      <c r="NN93" s="1">
        <v>1</v>
      </c>
      <c r="NO93" s="1">
        <v>1</v>
      </c>
      <c r="NP93" s="1">
        <v>1</v>
      </c>
      <c r="NQ93" s="1">
        <v>1</v>
      </c>
      <c r="NR93" s="1">
        <v>1</v>
      </c>
      <c r="NS93" s="1">
        <v>1</v>
      </c>
      <c r="NT93" s="1">
        <v>1</v>
      </c>
      <c r="NV93" s="1">
        <v>7.1967378525783169E-3</v>
      </c>
      <c r="NW93" s="1">
        <v>7.1967378525783169E-3</v>
      </c>
      <c r="NX93" s="1">
        <v>7.1967378525783169E-3</v>
      </c>
      <c r="NY93" s="1">
        <v>7.1967378525783169E-3</v>
      </c>
      <c r="NZ93" s="1">
        <v>7.1967378525783169E-3</v>
      </c>
      <c r="OA93" s="1">
        <v>7.1967378525783169E-3</v>
      </c>
      <c r="OB93" s="1">
        <v>7.1967378525783169E-3</v>
      </c>
      <c r="OC93" s="1">
        <v>7.1967378525783169E-3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N93" s="1">
        <v>0.99998641717349701</v>
      </c>
      <c r="OO93" s="1">
        <v>0.99997283461974118</v>
      </c>
      <c r="OP93" s="1">
        <v>0.99995113971674165</v>
      </c>
      <c r="OQ93" s="1">
        <v>0.99999463345492134</v>
      </c>
    </row>
    <row r="94" spans="1:407" s="1" customFormat="1" x14ac:dyDescent="0.25">
      <c r="A94" s="1">
        <v>400</v>
      </c>
      <c r="B94" s="1">
        <v>200</v>
      </c>
      <c r="C94" s="1">
        <v>100</v>
      </c>
      <c r="D94" s="1" t="s">
        <v>623</v>
      </c>
      <c r="E94" s="1">
        <v>67.358187345000005</v>
      </c>
      <c r="F94" s="1">
        <v>4579.7605124504225</v>
      </c>
      <c r="G94" s="1">
        <f t="shared" si="212"/>
        <v>42.635110046303453</v>
      </c>
      <c r="H94" s="1" t="e">
        <f t="shared" ca="1" si="243"/>
        <v>#NAME?</v>
      </c>
      <c r="I94" s="1" t="e">
        <f t="shared" ca="1" si="244"/>
        <v>#NAME?</v>
      </c>
      <c r="J94" s="1">
        <f t="shared" si="215"/>
        <v>1.683954683625E-3</v>
      </c>
      <c r="K94" s="1" t="e">
        <f t="shared" ca="1" si="245"/>
        <v>#NAME?</v>
      </c>
      <c r="L94" s="1" t="e">
        <f t="shared" ca="1" si="246"/>
        <v>#NAME?</v>
      </c>
      <c r="M94" s="1">
        <v>0</v>
      </c>
      <c r="N94" s="1">
        <v>0.315</v>
      </c>
      <c r="O94" s="1">
        <v>0.315</v>
      </c>
      <c r="P94" s="1">
        <v>1.835</v>
      </c>
      <c r="Q94" s="1">
        <f t="shared" si="218"/>
        <v>1.7357749999999998</v>
      </c>
      <c r="R94" s="1" t="e">
        <f t="shared" ca="1" si="247"/>
        <v>#NAME?</v>
      </c>
      <c r="S94" s="1" t="e">
        <f t="shared" ca="1" si="248"/>
        <v>#NAME?</v>
      </c>
      <c r="T94" s="1">
        <v>39900</v>
      </c>
      <c r="U94" s="2">
        <v>1592010000</v>
      </c>
      <c r="V94" s="2">
        <f t="shared" si="221"/>
        <v>0</v>
      </c>
      <c r="W94" s="2" t="e">
        <f t="shared" ca="1" si="249"/>
        <v>#NAME?</v>
      </c>
      <c r="X94" s="2" t="e">
        <f t="shared" ca="1" si="250"/>
        <v>#NAME?</v>
      </c>
      <c r="Y94" s="2">
        <f t="shared" si="224"/>
        <v>0.99750000000000005</v>
      </c>
      <c r="Z94" s="2" t="e">
        <f t="shared" ca="1" si="251"/>
        <v>#NAME?</v>
      </c>
      <c r="AA94" s="2" t="e">
        <f t="shared" ca="1" si="252"/>
        <v>#NAME?</v>
      </c>
      <c r="AB94" s="2">
        <v>400</v>
      </c>
      <c r="AC94" s="2">
        <v>160000</v>
      </c>
      <c r="AD94" s="2">
        <f t="shared" si="242"/>
        <v>1</v>
      </c>
      <c r="AE94" s="2">
        <v>0</v>
      </c>
      <c r="AF94" s="2">
        <v>0</v>
      </c>
      <c r="AG94" s="2">
        <v>4557.1850000000004</v>
      </c>
      <c r="AH94" s="2">
        <v>20979240.355</v>
      </c>
      <c r="AI94" s="2">
        <v>39900</v>
      </c>
      <c r="AJ94" s="2">
        <v>0</v>
      </c>
      <c r="AK94" s="2">
        <v>0</v>
      </c>
      <c r="AL94" s="2"/>
      <c r="AM94" s="2"/>
      <c r="AN94" s="2"/>
      <c r="AO94" s="2"/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</v>
      </c>
      <c r="BA94" s="2">
        <v>1</v>
      </c>
      <c r="BB94" s="2">
        <v>1</v>
      </c>
      <c r="BC94" s="2">
        <v>1</v>
      </c>
      <c r="BD94" s="2"/>
      <c r="BE94" s="2"/>
      <c r="BF94" s="2"/>
      <c r="BG94" s="2"/>
      <c r="BH94" s="2"/>
      <c r="BI94" s="2"/>
      <c r="BJ94" s="2">
        <v>1</v>
      </c>
      <c r="BK94" s="2">
        <v>1</v>
      </c>
      <c r="BL94" s="2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f t="shared" si="227"/>
        <v>0</v>
      </c>
      <c r="BY94" s="1" t="e">
        <f t="shared" ca="1" si="253"/>
        <v>#NAME?</v>
      </c>
      <c r="BZ94" s="1" t="e">
        <f t="shared" ca="1" si="254"/>
        <v>#NAME?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M94" s="1">
        <v>-46572.895174285833</v>
      </c>
      <c r="CN94" s="1">
        <v>-46572.895174285833</v>
      </c>
      <c r="CO94" s="1">
        <v>-46572.895174285833</v>
      </c>
      <c r="CP94" s="1">
        <v>-46572.895174285833</v>
      </c>
      <c r="CQ94" s="1">
        <v>-46572.895174285833</v>
      </c>
      <c r="CR94" s="1">
        <v>-46572.895174285833</v>
      </c>
      <c r="CS94" s="1">
        <v>-46572.895174285833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D94" s="1">
        <v>-1.1671562724715428E-10</v>
      </c>
      <c r="DE94" s="1">
        <v>1.6302434224951766E-19</v>
      </c>
      <c r="DF94" s="1">
        <v>-2.0102521965444642E-9</v>
      </c>
      <c r="DG94" s="1">
        <v>-3.635995682317696E-11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ED94" s="1">
        <v>7.1849999999999996</v>
      </c>
      <c r="EE94" s="1">
        <v>94.894999999999996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f t="shared" si="230"/>
        <v>0</v>
      </c>
      <c r="EU94" s="1" t="e">
        <f t="shared" ca="1" si="255"/>
        <v>#NAME?</v>
      </c>
      <c r="EV94" s="1" t="e">
        <f t="shared" ca="1" si="256"/>
        <v>#NAME?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H94" s="1">
        <v>30.956624588916434</v>
      </c>
      <c r="FI94" s="1">
        <v>-27.450951908376346</v>
      </c>
      <c r="FJ94" s="1">
        <v>-27.450951908376346</v>
      </c>
      <c r="FK94" s="1">
        <v>-27.450951908376346</v>
      </c>
      <c r="FL94" s="1">
        <v>-27.450951908376346</v>
      </c>
      <c r="FM94" s="1">
        <v>-27.450951908376346</v>
      </c>
      <c r="FN94" s="1">
        <v>-27.450951908376346</v>
      </c>
      <c r="FO94" s="1">
        <v>-27.450951908376346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Z94" s="1">
        <v>106.76121880331917</v>
      </c>
      <c r="GA94" s="1">
        <v>11397.957970144542</v>
      </c>
      <c r="GB94" s="1">
        <v>106.70566471919402</v>
      </c>
      <c r="GC94" s="1">
        <v>106.76430819826764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1</v>
      </c>
      <c r="GN94" s="1">
        <v>1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1</v>
      </c>
      <c r="HI94" s="1">
        <v>1</v>
      </c>
      <c r="HJ94" s="1">
        <v>1</v>
      </c>
      <c r="HK94" s="1">
        <v>1</v>
      </c>
      <c r="HL94" s="1">
        <v>1</v>
      </c>
      <c r="HM94" s="1">
        <v>1</v>
      </c>
      <c r="HN94" s="1">
        <v>1</v>
      </c>
      <c r="HO94" s="1">
        <v>1</v>
      </c>
      <c r="HP94" s="1">
        <f t="shared" si="233"/>
        <v>0</v>
      </c>
      <c r="HQ94" s="1" t="e">
        <f t="shared" ca="1" si="257"/>
        <v>#NAME?</v>
      </c>
      <c r="HR94" s="1" t="e">
        <f t="shared" ca="1" si="258"/>
        <v>#NAME?</v>
      </c>
      <c r="HV94" s="1">
        <v>1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1</v>
      </c>
      <c r="IE94" s="1">
        <v>-51.673660863274876</v>
      </c>
      <c r="IF94" s="1">
        <v>-51.673660863274876</v>
      </c>
      <c r="IG94" s="1">
        <v>-51.673660863274876</v>
      </c>
      <c r="IH94" s="1">
        <v>-51.673660863274876</v>
      </c>
      <c r="II94" s="1">
        <v>-51.673660863274876</v>
      </c>
      <c r="IJ94" s="1">
        <v>-51.673660863274876</v>
      </c>
      <c r="IK94" s="1">
        <v>-51.673660863274876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V94" s="1">
        <v>-4.2059037141939368E-10</v>
      </c>
      <c r="IW94" s="1">
        <v>8.9557857470407268E-19</v>
      </c>
      <c r="IX94" s="1">
        <v>-5.872404784668106E-9</v>
      </c>
      <c r="IY94" s="1">
        <v>-3.1741720363243076E-11</v>
      </c>
      <c r="JB94" s="1">
        <v>1</v>
      </c>
      <c r="JC94" s="1">
        <v>1</v>
      </c>
      <c r="JD94" s="1">
        <v>1</v>
      </c>
      <c r="JE94" s="1">
        <v>1</v>
      </c>
      <c r="JF94" s="1">
        <v>1</v>
      </c>
      <c r="JG94" s="1">
        <v>1</v>
      </c>
      <c r="JH94" s="1">
        <v>1</v>
      </c>
      <c r="JI94" s="1">
        <v>1</v>
      </c>
      <c r="JJ94" s="1">
        <v>1</v>
      </c>
      <c r="JK94" s="1">
        <v>1</v>
      </c>
      <c r="JL94" s="1">
        <v>1</v>
      </c>
      <c r="JM94" s="1">
        <v>1</v>
      </c>
      <c r="JN94" s="1">
        <v>1</v>
      </c>
      <c r="JO94" s="1">
        <v>1</v>
      </c>
      <c r="JP94" s="1">
        <v>1</v>
      </c>
      <c r="JQ94" s="1">
        <v>1</v>
      </c>
      <c r="JV94" s="1">
        <v>1</v>
      </c>
      <c r="JW94" s="1">
        <v>1</v>
      </c>
      <c r="JX94" s="1">
        <v>1</v>
      </c>
      <c r="JY94" s="1">
        <v>1</v>
      </c>
      <c r="JZ94" s="1">
        <v>1</v>
      </c>
      <c r="KA94" s="1">
        <v>1</v>
      </c>
      <c r="KB94" s="1">
        <v>1</v>
      </c>
      <c r="KC94" s="1">
        <v>1</v>
      </c>
      <c r="KD94" s="1">
        <v>1</v>
      </c>
      <c r="KE94" s="1">
        <v>1</v>
      </c>
      <c r="KF94" s="1">
        <v>1</v>
      </c>
      <c r="KG94" s="1">
        <v>1</v>
      </c>
      <c r="KH94" s="1">
        <v>1</v>
      </c>
      <c r="KI94" s="1">
        <v>1</v>
      </c>
      <c r="KJ94" s="1">
        <v>1</v>
      </c>
      <c r="KK94" s="1">
        <v>1</v>
      </c>
      <c r="KL94" s="1">
        <f t="shared" si="236"/>
        <v>0</v>
      </c>
      <c r="KM94" s="1" t="e">
        <f t="shared" ca="1" si="259"/>
        <v>#NAME?</v>
      </c>
      <c r="KN94" s="1" t="e">
        <f t="shared" ca="1" si="260"/>
        <v>#NAME?</v>
      </c>
      <c r="KQ94" s="1">
        <v>1</v>
      </c>
      <c r="KR94" s="1">
        <v>1</v>
      </c>
      <c r="KS94" s="1">
        <v>1</v>
      </c>
      <c r="KT94" s="1">
        <v>1</v>
      </c>
      <c r="KU94" s="1">
        <v>1</v>
      </c>
      <c r="KV94" s="1">
        <v>1</v>
      </c>
      <c r="KW94" s="1">
        <v>1</v>
      </c>
      <c r="KX94" s="1">
        <v>1</v>
      </c>
      <c r="KZ94" s="1">
        <v>8.2165590102955086</v>
      </c>
      <c r="LA94" s="1">
        <v>8.2165590102955086</v>
      </c>
      <c r="LB94" s="1">
        <v>8.2165590102955086</v>
      </c>
      <c r="LC94" s="1">
        <v>8.2165590102955086</v>
      </c>
      <c r="LD94" s="1">
        <v>8.2165590102955086</v>
      </c>
      <c r="LE94" s="1">
        <v>8.2165590102955086</v>
      </c>
      <c r="LF94" s="1">
        <v>8.2165590102955086</v>
      </c>
      <c r="LG94" s="1">
        <v>8.2165590102955086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R94" s="1">
        <v>19.999996960934254</v>
      </c>
      <c r="LS94" s="1">
        <v>399.9998784373862</v>
      </c>
      <c r="LT94" s="1">
        <v>19.999984610904551</v>
      </c>
      <c r="LU94" s="1">
        <v>19.999998868624893</v>
      </c>
      <c r="LX94" s="1">
        <v>1</v>
      </c>
      <c r="LY94" s="1">
        <v>1</v>
      </c>
      <c r="LZ94" s="1">
        <v>1</v>
      </c>
      <c r="MA94" s="1">
        <v>1</v>
      </c>
      <c r="MB94" s="1">
        <v>1</v>
      </c>
      <c r="MC94" s="1">
        <v>1</v>
      </c>
      <c r="MD94" s="1">
        <v>1</v>
      </c>
      <c r="ME94" s="1">
        <v>1</v>
      </c>
      <c r="MF94" s="1">
        <v>1</v>
      </c>
      <c r="MG94" s="1">
        <v>1</v>
      </c>
      <c r="MH94" s="1">
        <v>1</v>
      </c>
      <c r="MI94" s="1">
        <v>1</v>
      </c>
      <c r="MJ94" s="1">
        <v>1</v>
      </c>
      <c r="MK94" s="1">
        <v>1</v>
      </c>
      <c r="ML94" s="1">
        <v>1</v>
      </c>
      <c r="MM94" s="1">
        <v>1</v>
      </c>
      <c r="MR94" s="1">
        <v>1</v>
      </c>
      <c r="MS94" s="1">
        <v>1</v>
      </c>
      <c r="MT94" s="1">
        <v>1</v>
      </c>
      <c r="MU94" s="1">
        <v>1</v>
      </c>
      <c r="MV94" s="1">
        <v>1</v>
      </c>
      <c r="MW94" s="1">
        <v>1</v>
      </c>
      <c r="MX94" s="1">
        <v>1</v>
      </c>
      <c r="MY94" s="1">
        <v>1</v>
      </c>
      <c r="MZ94" s="1">
        <v>1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f t="shared" si="239"/>
        <v>0</v>
      </c>
      <c r="NI94" s="1" t="e">
        <f t="shared" ca="1" si="261"/>
        <v>#NAME?</v>
      </c>
      <c r="NJ94" s="1" t="e">
        <f t="shared" ca="1" si="262"/>
        <v>#NAME?</v>
      </c>
      <c r="NM94" s="1">
        <v>1</v>
      </c>
      <c r="NN94" s="1">
        <v>1</v>
      </c>
      <c r="NO94" s="1">
        <v>1</v>
      </c>
      <c r="NP94" s="1">
        <v>1</v>
      </c>
      <c r="NQ94" s="1">
        <v>1</v>
      </c>
      <c r="NR94" s="1">
        <v>1</v>
      </c>
      <c r="NS94" s="1">
        <v>1</v>
      </c>
      <c r="NT94" s="1">
        <v>1</v>
      </c>
      <c r="NV94" s="1">
        <v>1.3313163248191479E-2</v>
      </c>
      <c r="NW94" s="1">
        <v>1.3313163248191479E-2</v>
      </c>
      <c r="NX94" s="1">
        <v>1.3313163248191479E-2</v>
      </c>
      <c r="NY94" s="1">
        <v>1.3313163248191479E-2</v>
      </c>
      <c r="NZ94" s="1">
        <v>1.3313163248191479E-2</v>
      </c>
      <c r="OA94" s="1">
        <v>1.3313163248191479E-2</v>
      </c>
      <c r="OB94" s="1">
        <v>1.3313163248191479E-2</v>
      </c>
      <c r="OC94" s="1">
        <v>1.3313163248191479E-2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N94" s="1">
        <v>0.99999659537877439</v>
      </c>
      <c r="OO94" s="1">
        <v>0.99999319078040461</v>
      </c>
      <c r="OP94" s="1">
        <v>0.99998367839569702</v>
      </c>
      <c r="OQ94" s="1">
        <v>1</v>
      </c>
    </row>
    <row r="95" spans="1:407" s="1" customFormat="1" x14ac:dyDescent="0.25">
      <c r="A95" s="1">
        <v>450</v>
      </c>
      <c r="B95" s="1">
        <v>200</v>
      </c>
      <c r="C95" s="1">
        <v>100</v>
      </c>
      <c r="D95" s="1" t="s">
        <v>624</v>
      </c>
      <c r="E95" s="1">
        <v>83.036207355000059</v>
      </c>
      <c r="F95" s="1">
        <v>6934.9388121393986</v>
      </c>
      <c r="G95" s="1">
        <f t="shared" si="212"/>
        <v>39.927080236832808</v>
      </c>
      <c r="H95" s="1" t="e">
        <f t="shared" ca="1" si="243"/>
        <v>#NAME?</v>
      </c>
      <c r="I95" s="1" t="e">
        <f t="shared" ca="1" si="244"/>
        <v>#NAME?</v>
      </c>
      <c r="J95" s="1">
        <f t="shared" si="215"/>
        <v>1.8452490523333347E-3</v>
      </c>
      <c r="K95" s="1" t="e">
        <f t="shared" ca="1" si="245"/>
        <v>#NAME?</v>
      </c>
      <c r="L95" s="1" t="e">
        <f t="shared" ca="1" si="246"/>
        <v>#NAME?</v>
      </c>
      <c r="M95" s="1">
        <v>0</v>
      </c>
      <c r="N95" s="1">
        <v>1.105</v>
      </c>
      <c r="O95" s="1">
        <v>1.105</v>
      </c>
      <c r="P95" s="1">
        <v>9.2550000000000008</v>
      </c>
      <c r="Q95" s="1">
        <f t="shared" si="218"/>
        <v>8.0339750000000016</v>
      </c>
      <c r="R95" s="1" t="e">
        <f t="shared" ca="1" si="247"/>
        <v>#NAME?</v>
      </c>
      <c r="S95" s="1" t="e">
        <f t="shared" ca="1" si="248"/>
        <v>#NAME?</v>
      </c>
      <c r="T95" s="1">
        <v>44900</v>
      </c>
      <c r="U95" s="2">
        <v>2016010000</v>
      </c>
      <c r="V95" s="2">
        <f t="shared" si="221"/>
        <v>0</v>
      </c>
      <c r="W95" s="2" t="e">
        <f t="shared" ca="1" si="249"/>
        <v>#NAME?</v>
      </c>
      <c r="X95" s="2" t="e">
        <f t="shared" ca="1" si="250"/>
        <v>#NAME?</v>
      </c>
      <c r="Y95" s="2">
        <f t="shared" si="224"/>
        <v>0.99777777777777776</v>
      </c>
      <c r="Z95" s="2" t="e">
        <f t="shared" ca="1" si="251"/>
        <v>#NAME?</v>
      </c>
      <c r="AA95" s="2" t="e">
        <f t="shared" ca="1" si="252"/>
        <v>#NAME?</v>
      </c>
      <c r="AB95" s="2">
        <v>450</v>
      </c>
      <c r="AC95" s="2">
        <v>202500</v>
      </c>
      <c r="AD95" s="2">
        <f t="shared" si="242"/>
        <v>1</v>
      </c>
      <c r="AE95" s="2">
        <v>0</v>
      </c>
      <c r="AF95" s="2">
        <v>0</v>
      </c>
      <c r="AG95" s="2">
        <v>4970.1099999999997</v>
      </c>
      <c r="AH95" s="2">
        <v>24953637.460000001</v>
      </c>
      <c r="AI95" s="2">
        <v>44900</v>
      </c>
      <c r="AJ95" s="2">
        <v>0</v>
      </c>
      <c r="AK95" s="2">
        <v>0</v>
      </c>
      <c r="AL95" s="2"/>
      <c r="AM95" s="2"/>
      <c r="AN95" s="2"/>
      <c r="AO95" s="2"/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</v>
      </c>
      <c r="BA95" s="2">
        <v>1</v>
      </c>
      <c r="BB95" s="2">
        <v>1</v>
      </c>
      <c r="BC95" s="2">
        <v>1</v>
      </c>
      <c r="BD95" s="2"/>
      <c r="BE95" s="2"/>
      <c r="BF95" s="2"/>
      <c r="BG95" s="2"/>
      <c r="BH95" s="2"/>
      <c r="BI95" s="2"/>
      <c r="BJ95" s="2">
        <v>1</v>
      </c>
      <c r="BK95" s="2">
        <v>1</v>
      </c>
      <c r="BL95" s="2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f t="shared" si="227"/>
        <v>0</v>
      </c>
      <c r="BY95" s="1" t="e">
        <f t="shared" ca="1" si="253"/>
        <v>#NAME?</v>
      </c>
      <c r="BZ95" s="1" t="e">
        <f t="shared" ca="1" si="254"/>
        <v>#NAME?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M95" s="1">
        <v>-50439.711280979449</v>
      </c>
      <c r="CN95" s="1">
        <v>-50439.711280979449</v>
      </c>
      <c r="CO95" s="1">
        <v>-50439.711280979449</v>
      </c>
      <c r="CP95" s="1">
        <v>-50439.711280979449</v>
      </c>
      <c r="CQ95" s="1">
        <v>-50439.711280979449</v>
      </c>
      <c r="CR95" s="1">
        <v>-50439.711280979449</v>
      </c>
      <c r="CS95" s="1">
        <v>-50439.711280979449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D95" s="1">
        <v>-3.8788655473357707E-11</v>
      </c>
      <c r="DE95" s="1">
        <v>2.9862205892516948E-20</v>
      </c>
      <c r="DF95" s="1">
        <v>-9.7748646475123988E-10</v>
      </c>
      <c r="DG95" s="1">
        <v>-6.4000000007778699E-13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ED95" s="1">
        <v>7.7</v>
      </c>
      <c r="EE95" s="1">
        <v>96.84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f t="shared" si="230"/>
        <v>0</v>
      </c>
      <c r="EU95" s="1" t="e">
        <f t="shared" ca="1" si="255"/>
        <v>#NAME?</v>
      </c>
      <c r="EV95" s="1" t="e">
        <f t="shared" ca="1" si="256"/>
        <v>#NAME?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H95" s="1">
        <v>27.841310086987463</v>
      </c>
      <c r="FI95" s="1">
        <v>-35.386646026194789</v>
      </c>
      <c r="FJ95" s="1">
        <v>-35.386646026194789</v>
      </c>
      <c r="FK95" s="1">
        <v>-35.386646026194789</v>
      </c>
      <c r="FL95" s="1">
        <v>-35.386646026194789</v>
      </c>
      <c r="FM95" s="1">
        <v>-35.386646026194789</v>
      </c>
      <c r="FN95" s="1">
        <v>-35.386646026194789</v>
      </c>
      <c r="FO95" s="1">
        <v>-35.386646026194789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Z95" s="1">
        <v>106.75940019207553</v>
      </c>
      <c r="GA95" s="1">
        <v>11397.569589195218</v>
      </c>
      <c r="GB95" s="1">
        <v>106.72074411924528</v>
      </c>
      <c r="GC95" s="1">
        <v>106.76309513464491</v>
      </c>
      <c r="GF95" s="1">
        <v>396</v>
      </c>
      <c r="GG95" s="1">
        <v>158041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1</v>
      </c>
      <c r="GU95" s="1">
        <v>1</v>
      </c>
      <c r="GZ95" s="1">
        <v>39564</v>
      </c>
      <c r="HA95" s="1">
        <v>1577679385</v>
      </c>
      <c r="HB95" s="1">
        <v>1</v>
      </c>
      <c r="HC95" s="1">
        <v>1</v>
      </c>
      <c r="HD95" s="1">
        <v>1</v>
      </c>
      <c r="HE95" s="1">
        <v>1</v>
      </c>
      <c r="HF95" s="1">
        <v>1</v>
      </c>
      <c r="HG95" s="1">
        <v>1</v>
      </c>
      <c r="HH95" s="1">
        <v>1</v>
      </c>
      <c r="HI95" s="1">
        <v>1</v>
      </c>
      <c r="HJ95" s="1">
        <v>1</v>
      </c>
      <c r="HK95" s="1">
        <v>1</v>
      </c>
      <c r="HL95" s="1">
        <v>1</v>
      </c>
      <c r="HM95" s="1">
        <v>1</v>
      </c>
      <c r="HN95" s="1">
        <v>1</v>
      </c>
      <c r="HO95" s="1">
        <v>1</v>
      </c>
      <c r="HP95" s="1">
        <f t="shared" si="233"/>
        <v>0</v>
      </c>
      <c r="HQ95" s="1" t="e">
        <f t="shared" ca="1" si="257"/>
        <v>#NAME?</v>
      </c>
      <c r="HR95" s="1" t="e">
        <f t="shared" ca="1" si="258"/>
        <v>#NAME?</v>
      </c>
      <c r="HU95" s="1">
        <v>0.01</v>
      </c>
      <c r="HV95" s="1">
        <v>1</v>
      </c>
      <c r="HW95" s="1">
        <v>1</v>
      </c>
      <c r="HX95" s="1">
        <v>1</v>
      </c>
      <c r="HY95" s="1">
        <v>1</v>
      </c>
      <c r="HZ95" s="1">
        <v>1</v>
      </c>
      <c r="IA95" s="1">
        <v>1</v>
      </c>
      <c r="IB95" s="1">
        <v>1</v>
      </c>
      <c r="ID95" s="1">
        <v>0</v>
      </c>
      <c r="IE95" s="1">
        <v>-52.466048177014109</v>
      </c>
      <c r="IF95" s="1">
        <v>-52.466048177014109</v>
      </c>
      <c r="IG95" s="1">
        <v>-52.466048177014109</v>
      </c>
      <c r="IH95" s="1">
        <v>-52.466048177014109</v>
      </c>
      <c r="II95" s="1">
        <v>-52.466048177014109</v>
      </c>
      <c r="IJ95" s="1">
        <v>-52.466048177014109</v>
      </c>
      <c r="IK95" s="1">
        <v>-52.466048177014109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V95" s="1">
        <v>-2.0316193172220665E-11</v>
      </c>
      <c r="IW95" s="1">
        <v>4.6299682733896117E-21</v>
      </c>
      <c r="IX95" s="1">
        <v>-3.1742786177346716E-10</v>
      </c>
      <c r="IY95" s="1">
        <v>0</v>
      </c>
      <c r="JB95" s="1">
        <v>1</v>
      </c>
      <c r="JC95" s="1">
        <v>1</v>
      </c>
      <c r="JD95" s="1">
        <v>1</v>
      </c>
      <c r="JE95" s="1">
        <v>1</v>
      </c>
      <c r="JF95" s="1">
        <v>1</v>
      </c>
      <c r="JG95" s="1">
        <v>1</v>
      </c>
      <c r="JH95" s="1">
        <v>1</v>
      </c>
      <c r="JI95" s="1">
        <v>1</v>
      </c>
      <c r="JJ95" s="1">
        <v>1</v>
      </c>
      <c r="JK95" s="1">
        <v>1</v>
      </c>
      <c r="JL95" s="1">
        <v>1</v>
      </c>
      <c r="JM95" s="1">
        <v>1</v>
      </c>
      <c r="JN95" s="1">
        <v>1</v>
      </c>
      <c r="JO95" s="1">
        <v>1</v>
      </c>
      <c r="JP95" s="1">
        <v>1</v>
      </c>
      <c r="JQ95" s="1">
        <v>1</v>
      </c>
      <c r="JV95" s="1">
        <v>1</v>
      </c>
      <c r="JW95" s="1">
        <v>1</v>
      </c>
      <c r="JX95" s="1">
        <v>1</v>
      </c>
      <c r="JY95" s="1">
        <v>1</v>
      </c>
      <c r="JZ95" s="1">
        <v>1</v>
      </c>
      <c r="KA95" s="1">
        <v>1</v>
      </c>
      <c r="KB95" s="1">
        <v>1</v>
      </c>
      <c r="KC95" s="1">
        <v>1</v>
      </c>
      <c r="KD95" s="1">
        <v>1</v>
      </c>
      <c r="KE95" s="1">
        <v>1</v>
      </c>
      <c r="KF95" s="1">
        <v>1</v>
      </c>
      <c r="KG95" s="1">
        <v>1</v>
      </c>
      <c r="KH95" s="1">
        <v>1</v>
      </c>
      <c r="KI95" s="1">
        <v>1</v>
      </c>
      <c r="KJ95" s="1">
        <v>1</v>
      </c>
      <c r="KK95" s="1">
        <v>1</v>
      </c>
      <c r="KL95" s="1">
        <f t="shared" si="236"/>
        <v>0</v>
      </c>
      <c r="KM95" s="1" t="e">
        <f t="shared" ca="1" si="259"/>
        <v>#NAME?</v>
      </c>
      <c r="KN95" s="1" t="e">
        <f t="shared" ca="1" si="260"/>
        <v>#NAME?</v>
      </c>
      <c r="KQ95" s="1">
        <v>1</v>
      </c>
      <c r="KR95" s="1">
        <v>1</v>
      </c>
      <c r="KS95" s="1">
        <v>1</v>
      </c>
      <c r="KT95" s="1">
        <v>1</v>
      </c>
      <c r="KU95" s="1">
        <v>1</v>
      </c>
      <c r="KV95" s="1">
        <v>1</v>
      </c>
      <c r="KW95" s="1">
        <v>1</v>
      </c>
      <c r="KX95" s="1">
        <v>1</v>
      </c>
      <c r="KZ95" s="1">
        <v>8.0907686623096549</v>
      </c>
      <c r="LA95" s="1">
        <v>8.0907686623096549</v>
      </c>
      <c r="LB95" s="1">
        <v>8.0907686623096549</v>
      </c>
      <c r="LC95" s="1">
        <v>8.0907686623096549</v>
      </c>
      <c r="LD95" s="1">
        <v>8.0907686623096549</v>
      </c>
      <c r="LE95" s="1">
        <v>8.0907686623096549</v>
      </c>
      <c r="LF95" s="1">
        <v>8.0907686623096549</v>
      </c>
      <c r="LG95" s="1">
        <v>8.0907686623096549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R95" s="1">
        <v>19.999999535000367</v>
      </c>
      <c r="LS95" s="1">
        <v>399.99998140001611</v>
      </c>
      <c r="LT95" s="1">
        <v>19.999996422248632</v>
      </c>
      <c r="LU95" s="1">
        <v>20</v>
      </c>
      <c r="LX95" s="1">
        <v>1</v>
      </c>
      <c r="LY95" s="1">
        <v>1</v>
      </c>
      <c r="LZ95" s="1">
        <v>1</v>
      </c>
      <c r="MA95" s="1">
        <v>1</v>
      </c>
      <c r="MB95" s="1">
        <v>1</v>
      </c>
      <c r="MC95" s="1">
        <v>1</v>
      </c>
      <c r="MD95" s="1">
        <v>1</v>
      </c>
      <c r="ME95" s="1">
        <v>1</v>
      </c>
      <c r="MF95" s="1">
        <v>1</v>
      </c>
      <c r="MG95" s="1">
        <v>1</v>
      </c>
      <c r="MH95" s="1">
        <v>1</v>
      </c>
      <c r="MI95" s="1">
        <v>1</v>
      </c>
      <c r="MJ95" s="1">
        <v>1</v>
      </c>
      <c r="MK95" s="1">
        <v>1</v>
      </c>
      <c r="ML95" s="1">
        <v>1</v>
      </c>
      <c r="MM95" s="1">
        <v>1</v>
      </c>
      <c r="MR95" s="1">
        <v>1</v>
      </c>
      <c r="MS95" s="1">
        <v>1</v>
      </c>
      <c r="MT95" s="1">
        <v>1</v>
      </c>
      <c r="MU95" s="1">
        <v>1</v>
      </c>
      <c r="MV95" s="1">
        <v>1</v>
      </c>
      <c r="MW95" s="1">
        <v>1</v>
      </c>
      <c r="MX95" s="1">
        <v>1</v>
      </c>
      <c r="MY95" s="1">
        <v>1</v>
      </c>
      <c r="MZ95" s="1">
        <v>1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f t="shared" si="239"/>
        <v>0</v>
      </c>
      <c r="NI95" s="1" t="e">
        <f t="shared" ca="1" si="261"/>
        <v>#NAME?</v>
      </c>
      <c r="NJ95" s="1" t="e">
        <f t="shared" ca="1" si="262"/>
        <v>#NAME?</v>
      </c>
      <c r="NM95" s="1">
        <v>1</v>
      </c>
      <c r="NN95" s="1">
        <v>1</v>
      </c>
      <c r="NO95" s="1">
        <v>1</v>
      </c>
      <c r="NP95" s="1">
        <v>1</v>
      </c>
      <c r="NQ95" s="1">
        <v>1</v>
      </c>
      <c r="NR95" s="1">
        <v>1</v>
      </c>
      <c r="NS95" s="1">
        <v>1</v>
      </c>
      <c r="NT95" s="1">
        <v>1</v>
      </c>
      <c r="NV95" s="1">
        <v>1.2745550211363411E-2</v>
      </c>
      <c r="NW95" s="1">
        <v>1.2745550211363411E-2</v>
      </c>
      <c r="NX95" s="1">
        <v>1.2745550211363411E-2</v>
      </c>
      <c r="NY95" s="1">
        <v>1.2745550211363411E-2</v>
      </c>
      <c r="NZ95" s="1">
        <v>1.2745550211363411E-2</v>
      </c>
      <c r="OA95" s="1">
        <v>1.2745550211363411E-2</v>
      </c>
      <c r="OB95" s="1">
        <v>1.2745550211363411E-2</v>
      </c>
      <c r="OC95" s="1">
        <v>1.2745550211363411E-2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N95" s="1">
        <v>0.9999986136549055</v>
      </c>
      <c r="OO95" s="1">
        <v>0.99999722731578689</v>
      </c>
      <c r="OP95" s="1">
        <v>0.9999915147694125</v>
      </c>
      <c r="OQ95" s="1">
        <v>1</v>
      </c>
    </row>
    <row r="96" spans="1:407" s="1" customFormat="1" x14ac:dyDescent="0.25">
      <c r="A96" s="1">
        <v>500</v>
      </c>
      <c r="B96" s="1">
        <v>200</v>
      </c>
      <c r="C96" s="1">
        <v>100</v>
      </c>
      <c r="D96" s="1" t="s">
        <v>625</v>
      </c>
      <c r="E96" s="1">
        <v>97.078648884999978</v>
      </c>
      <c r="F96" s="1">
        <v>9485.9292747669751</v>
      </c>
      <c r="G96" s="1">
        <f t="shared" si="212"/>
        <v>61.665205429868365</v>
      </c>
      <c r="H96" s="1" t="e">
        <f t="shared" ca="1" si="243"/>
        <v>#NAME?</v>
      </c>
      <c r="I96" s="1" t="e">
        <f t="shared" ca="1" si="244"/>
        <v>#NAME?</v>
      </c>
      <c r="J96" s="1">
        <f t="shared" si="215"/>
        <v>1.9415729776999997E-3</v>
      </c>
      <c r="K96" s="1" t="e">
        <f t="shared" ca="1" si="245"/>
        <v>#NAME?</v>
      </c>
      <c r="L96" s="1" t="e">
        <f t="shared" ca="1" si="246"/>
        <v>#NAME?</v>
      </c>
      <c r="M96" s="1">
        <v>0</v>
      </c>
      <c r="N96" s="1">
        <v>4.67</v>
      </c>
      <c r="O96" s="1">
        <v>4.7699999999999996</v>
      </c>
      <c r="P96" s="1">
        <v>574.69000000000005</v>
      </c>
      <c r="Q96" s="1">
        <f t="shared" si="218"/>
        <v>551.9371000000001</v>
      </c>
      <c r="R96" s="1" t="e">
        <f t="shared" ca="1" si="247"/>
        <v>#NAME?</v>
      </c>
      <c r="S96" s="1" t="e">
        <f t="shared" ca="1" si="248"/>
        <v>#NAME?</v>
      </c>
      <c r="T96" s="1">
        <v>49900</v>
      </c>
      <c r="U96" s="2">
        <v>2490010000</v>
      </c>
      <c r="V96" s="2">
        <f t="shared" si="221"/>
        <v>0</v>
      </c>
      <c r="W96" s="2" t="e">
        <f t="shared" ca="1" si="249"/>
        <v>#NAME?</v>
      </c>
      <c r="X96" s="2" t="e">
        <f t="shared" ca="1" si="250"/>
        <v>#NAME?</v>
      </c>
      <c r="Y96" s="2">
        <f t="shared" si="224"/>
        <v>0.998</v>
      </c>
      <c r="Z96" s="2" t="e">
        <f t="shared" ca="1" si="251"/>
        <v>#NAME?</v>
      </c>
      <c r="AA96" s="2" t="e">
        <f t="shared" ca="1" si="252"/>
        <v>#NAME?</v>
      </c>
      <c r="AB96" s="2">
        <v>500</v>
      </c>
      <c r="AC96" s="2">
        <v>250000</v>
      </c>
      <c r="AD96" s="2">
        <f t="shared" si="242"/>
        <v>1.0214132762312633</v>
      </c>
      <c r="AE96" s="2">
        <v>0</v>
      </c>
      <c r="AF96" s="2">
        <v>0</v>
      </c>
      <c r="AG96" s="2">
        <v>5461.1</v>
      </c>
      <c r="AH96" s="2">
        <v>30067993.300000001</v>
      </c>
      <c r="AI96" s="2">
        <v>49900</v>
      </c>
      <c r="AJ96" s="2">
        <v>0</v>
      </c>
      <c r="AK96" s="2">
        <v>0</v>
      </c>
      <c r="AL96" s="2"/>
      <c r="AM96" s="2"/>
      <c r="AN96" s="2"/>
      <c r="AO96" s="2"/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</v>
      </c>
      <c r="BA96" s="2">
        <v>1</v>
      </c>
      <c r="BB96" s="2">
        <v>1</v>
      </c>
      <c r="BC96" s="2">
        <v>1</v>
      </c>
      <c r="BD96" s="2"/>
      <c r="BE96" s="2"/>
      <c r="BF96" s="2"/>
      <c r="BG96" s="2"/>
      <c r="BH96" s="2"/>
      <c r="BI96" s="2"/>
      <c r="BJ96" s="2">
        <v>1</v>
      </c>
      <c r="BK96" s="2">
        <v>1</v>
      </c>
      <c r="BL96" s="2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f t="shared" si="227"/>
        <v>0</v>
      </c>
      <c r="BY96" s="1" t="e">
        <f t="shared" ca="1" si="253"/>
        <v>#NAME?</v>
      </c>
      <c r="BZ96" s="1" t="e">
        <f t="shared" ca="1" si="254"/>
        <v>#NAME?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M96" s="1">
        <v>-50192.706801925429</v>
      </c>
      <c r="CN96" s="1">
        <v>-50192.706801925429</v>
      </c>
      <c r="CO96" s="1">
        <v>-50192.706801925429</v>
      </c>
      <c r="CP96" s="1">
        <v>-50192.706801925429</v>
      </c>
      <c r="CQ96" s="1">
        <v>-50192.706801925429</v>
      </c>
      <c r="CR96" s="1">
        <v>-50192.706801925429</v>
      </c>
      <c r="CS96" s="1">
        <v>-50192.706801925429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D96" s="1">
        <v>-7.1497696136846278E-13</v>
      </c>
      <c r="DE96" s="1">
        <v>1.8279354094246167E-23</v>
      </c>
      <c r="DF96" s="1">
        <v>-2.7039078456374426E-11</v>
      </c>
      <c r="DG96" s="1">
        <v>-3.9999999958049507E-14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ED96" s="1">
        <v>7.8049999999999997</v>
      </c>
      <c r="EE96" s="1">
        <v>122.16500000000001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1</v>
      </c>
      <c r="ET96" s="1">
        <f t="shared" si="230"/>
        <v>0</v>
      </c>
      <c r="EU96" s="1" t="e">
        <f t="shared" ca="1" si="255"/>
        <v>#NAME?</v>
      </c>
      <c r="EV96" s="1" t="e">
        <f t="shared" ca="1" si="256"/>
        <v>#NAME?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H96" s="1">
        <v>29.535357114874845</v>
      </c>
      <c r="FI96" s="1">
        <v>-33.75838668070346</v>
      </c>
      <c r="FJ96" s="1">
        <v>-33.75838668070346</v>
      </c>
      <c r="FK96" s="1">
        <v>-33.75838668070346</v>
      </c>
      <c r="FL96" s="1">
        <v>-33.75838668070346</v>
      </c>
      <c r="FM96" s="1">
        <v>-33.75838668070346</v>
      </c>
      <c r="FN96" s="1">
        <v>-33.75838668070346</v>
      </c>
      <c r="FO96" s="1">
        <v>-33.75838668070346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Z96" s="1">
        <v>106.76248085386619</v>
      </c>
      <c r="GA96" s="1">
        <v>11398.22732453473</v>
      </c>
      <c r="GB96" s="1">
        <v>106.75463462459527</v>
      </c>
      <c r="GC96" s="1">
        <v>106.76330449119345</v>
      </c>
      <c r="GF96" s="1">
        <v>459</v>
      </c>
      <c r="GG96" s="1">
        <v>211547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GZ96" s="1">
        <v>45851.333333333336</v>
      </c>
      <c r="HA96" s="1">
        <v>2111069191.3333333</v>
      </c>
      <c r="HB96" s="1">
        <v>1</v>
      </c>
      <c r="HC96" s="1">
        <v>1</v>
      </c>
      <c r="HD96" s="1">
        <v>1</v>
      </c>
      <c r="HE96" s="1">
        <v>1</v>
      </c>
      <c r="HF96" s="1">
        <v>1</v>
      </c>
      <c r="HG96" s="1">
        <v>1</v>
      </c>
      <c r="HH96" s="1">
        <v>1</v>
      </c>
      <c r="HI96" s="1">
        <v>1</v>
      </c>
      <c r="HJ96" s="1">
        <v>1</v>
      </c>
      <c r="HK96" s="1">
        <v>1</v>
      </c>
      <c r="HL96" s="1">
        <v>1</v>
      </c>
      <c r="HM96" s="1">
        <v>1</v>
      </c>
      <c r="HN96" s="1">
        <v>1</v>
      </c>
      <c r="HO96" s="1">
        <v>1</v>
      </c>
      <c r="HP96" s="1">
        <f t="shared" si="233"/>
        <v>0</v>
      </c>
      <c r="HQ96" s="1" t="e">
        <f t="shared" ca="1" si="257"/>
        <v>#NAME?</v>
      </c>
      <c r="HR96" s="1" t="e">
        <f t="shared" ca="1" si="258"/>
        <v>#NAME?</v>
      </c>
      <c r="HU96" s="1">
        <v>1.4999999999999999E-2</v>
      </c>
      <c r="HV96" s="1">
        <v>1</v>
      </c>
      <c r="HW96" s="1">
        <v>1</v>
      </c>
      <c r="HX96" s="1">
        <v>1</v>
      </c>
      <c r="HY96" s="1">
        <v>1</v>
      </c>
      <c r="HZ96" s="1">
        <v>1</v>
      </c>
      <c r="IA96" s="1">
        <v>1</v>
      </c>
      <c r="IB96" s="1">
        <v>1</v>
      </c>
      <c r="ID96" s="1">
        <v>0</v>
      </c>
      <c r="IE96" s="1">
        <v>-53.142719789094478</v>
      </c>
      <c r="IF96" s="1">
        <v>-53.142719789094478</v>
      </c>
      <c r="IG96" s="1">
        <v>-53.142719789094478</v>
      </c>
      <c r="IH96" s="1">
        <v>-53.142719789094478</v>
      </c>
      <c r="II96" s="1">
        <v>-53.142719789094478</v>
      </c>
      <c r="IJ96" s="1">
        <v>-53.142719789094478</v>
      </c>
      <c r="IK96" s="1">
        <v>-53.142719789094478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V96" s="1">
        <v>-3.6623211130404343E-11</v>
      </c>
      <c r="IW96" s="1">
        <v>6.2250670448728198E-20</v>
      </c>
      <c r="IX96" s="1">
        <v>-2.1981865216957885E-9</v>
      </c>
      <c r="IY96" s="1">
        <v>0</v>
      </c>
      <c r="JB96" s="1">
        <v>1</v>
      </c>
      <c r="JC96" s="1">
        <v>1</v>
      </c>
      <c r="JD96" s="1">
        <v>1</v>
      </c>
      <c r="JE96" s="1">
        <v>1</v>
      </c>
      <c r="JF96" s="1">
        <v>1</v>
      </c>
      <c r="JG96" s="1">
        <v>1</v>
      </c>
      <c r="JH96" s="1">
        <v>1</v>
      </c>
      <c r="JI96" s="1">
        <v>1</v>
      </c>
      <c r="JJ96" s="1">
        <v>1</v>
      </c>
      <c r="JK96" s="1">
        <v>1</v>
      </c>
      <c r="JL96" s="1">
        <v>1</v>
      </c>
      <c r="JM96" s="1">
        <v>1</v>
      </c>
      <c r="JN96" s="1">
        <v>1</v>
      </c>
      <c r="JO96" s="1">
        <v>1</v>
      </c>
      <c r="JP96" s="1">
        <v>1</v>
      </c>
      <c r="JQ96" s="1">
        <v>1</v>
      </c>
      <c r="JV96" s="1">
        <v>1</v>
      </c>
      <c r="JW96" s="1">
        <v>1</v>
      </c>
      <c r="JX96" s="1">
        <v>1</v>
      </c>
      <c r="JY96" s="1">
        <v>1</v>
      </c>
      <c r="JZ96" s="1">
        <v>1</v>
      </c>
      <c r="KA96" s="1">
        <v>1</v>
      </c>
      <c r="KB96" s="1">
        <v>1</v>
      </c>
      <c r="KC96" s="1">
        <v>1</v>
      </c>
      <c r="KD96" s="1">
        <v>1</v>
      </c>
      <c r="KE96" s="1">
        <v>1</v>
      </c>
      <c r="KF96" s="1">
        <v>1</v>
      </c>
      <c r="KG96" s="1">
        <v>1</v>
      </c>
      <c r="KH96" s="1">
        <v>1</v>
      </c>
      <c r="KI96" s="1">
        <v>1</v>
      </c>
      <c r="KJ96" s="1">
        <v>1</v>
      </c>
      <c r="KK96" s="1">
        <v>1</v>
      </c>
      <c r="KL96" s="1">
        <f t="shared" si="236"/>
        <v>0</v>
      </c>
      <c r="KM96" s="1" t="e">
        <f t="shared" ca="1" si="259"/>
        <v>#NAME?</v>
      </c>
      <c r="KN96" s="1" t="e">
        <f t="shared" ca="1" si="260"/>
        <v>#NAME?</v>
      </c>
      <c r="KQ96" s="1">
        <v>1</v>
      </c>
      <c r="KR96" s="1">
        <v>1</v>
      </c>
      <c r="KS96" s="1">
        <v>1</v>
      </c>
      <c r="KT96" s="1">
        <v>1</v>
      </c>
      <c r="KU96" s="1">
        <v>1</v>
      </c>
      <c r="KV96" s="1">
        <v>1</v>
      </c>
      <c r="KW96" s="1">
        <v>1</v>
      </c>
      <c r="KX96" s="1">
        <v>1</v>
      </c>
      <c r="KZ96" s="1">
        <v>8.133543720384127</v>
      </c>
      <c r="LA96" s="1">
        <v>8.133543720384127</v>
      </c>
      <c r="LB96" s="1">
        <v>8.133543720384127</v>
      </c>
      <c r="LC96" s="1">
        <v>8.133543720384127</v>
      </c>
      <c r="LD96" s="1">
        <v>8.133543720384127</v>
      </c>
      <c r="LE96" s="1">
        <v>8.133543720384127</v>
      </c>
      <c r="LF96" s="1">
        <v>8.133543720384127</v>
      </c>
      <c r="LG96" s="1">
        <v>8.133543720384127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R96" s="1">
        <v>19.999999812165957</v>
      </c>
      <c r="LS96" s="1">
        <v>399.99999248663966</v>
      </c>
      <c r="LT96" s="1">
        <v>19.99999058482312</v>
      </c>
      <c r="LU96" s="1">
        <v>20</v>
      </c>
      <c r="LX96" s="1">
        <v>1</v>
      </c>
      <c r="LY96" s="1">
        <v>1</v>
      </c>
      <c r="LZ96" s="1">
        <v>1</v>
      </c>
      <c r="MA96" s="1">
        <v>1</v>
      </c>
      <c r="MB96" s="1">
        <v>1</v>
      </c>
      <c r="MC96" s="1">
        <v>1</v>
      </c>
      <c r="MD96" s="1">
        <v>1</v>
      </c>
      <c r="ME96" s="1">
        <v>1</v>
      </c>
      <c r="MF96" s="1">
        <v>1</v>
      </c>
      <c r="MG96" s="1">
        <v>1</v>
      </c>
      <c r="MH96" s="1">
        <v>1</v>
      </c>
      <c r="MI96" s="1">
        <v>1</v>
      </c>
      <c r="MJ96" s="1">
        <v>1</v>
      </c>
      <c r="MK96" s="1">
        <v>1</v>
      </c>
      <c r="ML96" s="1">
        <v>1</v>
      </c>
      <c r="MM96" s="1">
        <v>1</v>
      </c>
      <c r="MR96" s="1">
        <v>1</v>
      </c>
      <c r="MS96" s="1">
        <v>1</v>
      </c>
      <c r="MT96" s="1">
        <v>1</v>
      </c>
      <c r="MU96" s="1">
        <v>1</v>
      </c>
      <c r="MV96" s="1">
        <v>1</v>
      </c>
      <c r="MW96" s="1">
        <v>1</v>
      </c>
      <c r="MX96" s="1">
        <v>1</v>
      </c>
      <c r="MY96" s="1">
        <v>1</v>
      </c>
      <c r="MZ96" s="1">
        <v>1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f t="shared" si="239"/>
        <v>0</v>
      </c>
      <c r="NI96" s="1" t="e">
        <f t="shared" ca="1" si="261"/>
        <v>#NAME?</v>
      </c>
      <c r="NJ96" s="1" t="e">
        <f t="shared" ca="1" si="262"/>
        <v>#NAME?</v>
      </c>
      <c r="NM96" s="1">
        <v>1</v>
      </c>
      <c r="NN96" s="1">
        <v>1</v>
      </c>
      <c r="NO96" s="1">
        <v>1</v>
      </c>
      <c r="NP96" s="1">
        <v>1</v>
      </c>
      <c r="NQ96" s="1">
        <v>1</v>
      </c>
      <c r="NR96" s="1">
        <v>1</v>
      </c>
      <c r="NS96" s="1">
        <v>1</v>
      </c>
      <c r="NT96" s="1">
        <v>1</v>
      </c>
      <c r="NV96" s="1">
        <v>9.2801295812517514E-3</v>
      </c>
      <c r="NW96" s="1">
        <v>9.2801295812517514E-3</v>
      </c>
      <c r="NX96" s="1">
        <v>9.2801295812517514E-3</v>
      </c>
      <c r="NY96" s="1">
        <v>9.2801295812517514E-3</v>
      </c>
      <c r="NZ96" s="1">
        <v>9.2801295812517514E-3</v>
      </c>
      <c r="OA96" s="1">
        <v>9.2801295812517514E-3</v>
      </c>
      <c r="OB96" s="1">
        <v>9.2801295812517514E-3</v>
      </c>
      <c r="OC96" s="1">
        <v>9.2801295812517514E-3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N96" s="1">
        <v>0.99999991000032395</v>
      </c>
      <c r="OO96" s="1">
        <v>0.99999982000097187</v>
      </c>
      <c r="OP96" s="1">
        <v>0.99999640001295986</v>
      </c>
      <c r="OQ96" s="1">
        <v>1</v>
      </c>
    </row>
    <row r="97" spans="1:407" s="1" customFormat="1" x14ac:dyDescent="0.25">
      <c r="A97" s="1">
        <v>550</v>
      </c>
      <c r="B97" s="1">
        <v>200</v>
      </c>
      <c r="C97" s="1">
        <v>100</v>
      </c>
      <c r="D97" s="1" t="s">
        <v>626</v>
      </c>
      <c r="E97" s="1">
        <v>100.46721694500002</v>
      </c>
      <c r="F97" s="1">
        <v>10147.562673557872</v>
      </c>
      <c r="G97" s="1">
        <f t="shared" si="212"/>
        <v>53.90099288417332</v>
      </c>
      <c r="H97" s="1" t="e">
        <f t="shared" ca="1" si="243"/>
        <v>#NAME?</v>
      </c>
      <c r="I97" s="1" t="e">
        <f t="shared" ca="1" si="244"/>
        <v>#NAME?</v>
      </c>
      <c r="J97" s="1">
        <f t="shared" si="215"/>
        <v>1.8266766717272731E-3</v>
      </c>
      <c r="K97" s="1" t="e">
        <f t="shared" ca="1" si="245"/>
        <v>#NAME?</v>
      </c>
      <c r="L97" s="1" t="e">
        <f t="shared" ca="1" si="246"/>
        <v>#NAME?</v>
      </c>
      <c r="M97" s="1">
        <v>0</v>
      </c>
      <c r="N97" s="1">
        <v>22.125</v>
      </c>
      <c r="O97" s="1">
        <v>22.35</v>
      </c>
      <c r="P97" s="1">
        <v>2241.13</v>
      </c>
      <c r="Q97" s="1">
        <f t="shared" si="218"/>
        <v>1741.6075000000001</v>
      </c>
      <c r="R97" s="1" t="e">
        <f t="shared" ca="1" si="247"/>
        <v>#NAME?</v>
      </c>
      <c r="S97" s="1" t="e">
        <f t="shared" ca="1" si="248"/>
        <v>#NAME?</v>
      </c>
      <c r="T97" s="1">
        <v>54900</v>
      </c>
      <c r="U97" s="2">
        <v>3014010000</v>
      </c>
      <c r="V97" s="2">
        <f t="shared" si="221"/>
        <v>0</v>
      </c>
      <c r="W97" s="2" t="e">
        <f t="shared" ca="1" si="249"/>
        <v>#NAME?</v>
      </c>
      <c r="X97" s="2" t="e">
        <f t="shared" ca="1" si="250"/>
        <v>#NAME?</v>
      </c>
      <c r="Y97" s="2">
        <f t="shared" si="224"/>
        <v>0.99818181818181817</v>
      </c>
      <c r="Z97" s="2" t="e">
        <f t="shared" ca="1" si="251"/>
        <v>#NAME?</v>
      </c>
      <c r="AA97" s="2" t="e">
        <f t="shared" ca="1" si="252"/>
        <v>#NAME?</v>
      </c>
      <c r="AB97" s="2">
        <v>550</v>
      </c>
      <c r="AC97" s="2">
        <v>302500</v>
      </c>
      <c r="AD97" s="2">
        <f t="shared" si="242"/>
        <v>1.0101694915254238</v>
      </c>
      <c r="AE97" s="2">
        <v>0</v>
      </c>
      <c r="AF97" s="2">
        <v>0</v>
      </c>
      <c r="AG97" s="2">
        <v>5744.88</v>
      </c>
      <c r="AH97" s="2">
        <v>33251507.870000001</v>
      </c>
      <c r="AI97" s="2">
        <v>54900</v>
      </c>
      <c r="AJ97" s="2">
        <v>0</v>
      </c>
      <c r="AK97" s="2">
        <v>0</v>
      </c>
      <c r="AL97" s="2"/>
      <c r="AM97" s="2"/>
      <c r="AN97" s="2">
        <v>531</v>
      </c>
      <c r="AO97" s="2">
        <v>282277.66666666669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</v>
      </c>
      <c r="BA97" s="2">
        <v>1</v>
      </c>
      <c r="BB97" s="2">
        <v>1</v>
      </c>
      <c r="BC97" s="2">
        <v>1</v>
      </c>
      <c r="BD97" s="2"/>
      <c r="BE97" s="2"/>
      <c r="BF97" s="2"/>
      <c r="BG97" s="2"/>
      <c r="BH97" s="2">
        <v>53043</v>
      </c>
      <c r="BI97" s="2">
        <v>2816768499.6666665</v>
      </c>
      <c r="BJ97" s="2">
        <v>1</v>
      </c>
      <c r="BK97" s="2">
        <v>1</v>
      </c>
      <c r="BL97" s="2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f t="shared" si="227"/>
        <v>0</v>
      </c>
      <c r="BY97" s="1" t="e">
        <f t="shared" ca="1" si="253"/>
        <v>#NAME?</v>
      </c>
      <c r="BZ97" s="1" t="e">
        <f t="shared" ca="1" si="254"/>
        <v>#NAME?</v>
      </c>
      <c r="CC97" s="1">
        <v>1.4999999999999999E-2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0</v>
      </c>
      <c r="CM97" s="1">
        <v>-48542.019754722271</v>
      </c>
      <c r="CN97" s="1">
        <v>-48542.019754722271</v>
      </c>
      <c r="CO97" s="1">
        <v>-48542.019754722271</v>
      </c>
      <c r="CP97" s="1">
        <v>-48542.019754722271</v>
      </c>
      <c r="CQ97" s="1">
        <v>-48542.019754722271</v>
      </c>
      <c r="CR97" s="1">
        <v>-48542.019754722271</v>
      </c>
      <c r="CS97" s="1">
        <v>-48542.019754722271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D97" s="1">
        <v>-8.8984630236784477E-13</v>
      </c>
      <c r="DE97" s="1">
        <v>8.362421713499557E-23</v>
      </c>
      <c r="DF97" s="1">
        <v>-1.283689900547291E-10</v>
      </c>
      <c r="DG97" s="1">
        <v>0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ED97" s="1">
        <v>6.89</v>
      </c>
      <c r="EE97" s="1">
        <v>83.75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f t="shared" si="230"/>
        <v>0</v>
      </c>
      <c r="EU97" s="1" t="e">
        <f t="shared" ca="1" si="255"/>
        <v>#NAME?</v>
      </c>
      <c r="EV97" s="1" t="e">
        <f t="shared" ca="1" si="256"/>
        <v>#NAME?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H97" s="1">
        <v>31.237861310543767</v>
      </c>
      <c r="FI97" s="1">
        <v>-26.489917261785767</v>
      </c>
      <c r="FJ97" s="1">
        <v>-26.489917261785767</v>
      </c>
      <c r="FK97" s="1">
        <v>-26.489917261785767</v>
      </c>
      <c r="FL97" s="1">
        <v>-26.489917261785767</v>
      </c>
      <c r="FM97" s="1">
        <v>-26.489917261785767</v>
      </c>
      <c r="FN97" s="1">
        <v>-26.489917261785767</v>
      </c>
      <c r="FO97" s="1">
        <v>-26.489917261785767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Z97" s="1">
        <v>106.75644471140811</v>
      </c>
      <c r="GA97" s="1">
        <v>11396.938693864964</v>
      </c>
      <c r="GB97" s="1">
        <v>106.71099055371255</v>
      </c>
      <c r="GC97" s="1">
        <v>106.76248982710165</v>
      </c>
      <c r="GF97" s="1">
        <v>513.36842105263156</v>
      </c>
      <c r="GG97" s="1">
        <v>264806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1</v>
      </c>
      <c r="GZ97" s="1">
        <v>51274.789473684214</v>
      </c>
      <c r="HA97" s="1">
        <v>2641660022.0526314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1</v>
      </c>
      <c r="HL97" s="1">
        <v>1</v>
      </c>
      <c r="HM97" s="1">
        <v>1</v>
      </c>
      <c r="HN97" s="1">
        <v>1</v>
      </c>
      <c r="HO97" s="1">
        <v>1</v>
      </c>
      <c r="HP97" s="1">
        <f t="shared" si="233"/>
        <v>0</v>
      </c>
      <c r="HQ97" s="1" t="e">
        <f t="shared" ca="1" si="257"/>
        <v>#NAME?</v>
      </c>
      <c r="HR97" s="1" t="e">
        <f t="shared" ca="1" si="258"/>
        <v>#NAME?</v>
      </c>
      <c r="HU97" s="1">
        <v>9.5000000000000001E-2</v>
      </c>
      <c r="HV97" s="1">
        <v>1</v>
      </c>
      <c r="HW97" s="1">
        <v>1</v>
      </c>
      <c r="HX97" s="1">
        <v>1</v>
      </c>
      <c r="HY97" s="1">
        <v>1</v>
      </c>
      <c r="HZ97" s="1">
        <v>1</v>
      </c>
      <c r="IA97" s="1">
        <v>1</v>
      </c>
      <c r="IB97" s="1">
        <v>1</v>
      </c>
      <c r="ID97" s="1">
        <v>0</v>
      </c>
      <c r="IE97" s="1">
        <v>-48.737466486082958</v>
      </c>
      <c r="IF97" s="1">
        <v>-48.737466486082958</v>
      </c>
      <c r="IG97" s="1">
        <v>-48.737466486082958</v>
      </c>
      <c r="IH97" s="1">
        <v>-48.737466486082958</v>
      </c>
      <c r="II97" s="1">
        <v>-48.737466486082958</v>
      </c>
      <c r="IJ97" s="1">
        <v>-48.737466486082958</v>
      </c>
      <c r="IK97" s="1">
        <v>-48.737466486082958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V97" s="1">
        <v>-1.1508038966212553E-12</v>
      </c>
      <c r="IW97" s="1">
        <v>1.2911708649885993E-23</v>
      </c>
      <c r="IX97" s="1">
        <v>-3.1741720363243076E-11</v>
      </c>
      <c r="IY97" s="1">
        <v>0</v>
      </c>
      <c r="JB97" s="1">
        <v>1</v>
      </c>
      <c r="JC97" s="1">
        <v>1</v>
      </c>
      <c r="JD97" s="1">
        <v>1</v>
      </c>
      <c r="JE97" s="1">
        <v>1</v>
      </c>
      <c r="JF97" s="1">
        <v>1</v>
      </c>
      <c r="JG97" s="1">
        <v>1</v>
      </c>
      <c r="JH97" s="1">
        <v>1</v>
      </c>
      <c r="JI97" s="1">
        <v>1</v>
      </c>
      <c r="JJ97" s="1">
        <v>1</v>
      </c>
      <c r="JK97" s="1">
        <v>1</v>
      </c>
      <c r="JL97" s="1">
        <v>1</v>
      </c>
      <c r="JM97" s="1">
        <v>1</v>
      </c>
      <c r="JN97" s="1">
        <v>1</v>
      </c>
      <c r="JO97" s="1">
        <v>1</v>
      </c>
      <c r="JP97" s="1">
        <v>1</v>
      </c>
      <c r="JQ97" s="1">
        <v>1</v>
      </c>
      <c r="JV97" s="1">
        <v>1</v>
      </c>
      <c r="JW97" s="1">
        <v>1</v>
      </c>
      <c r="JX97" s="1">
        <v>1</v>
      </c>
      <c r="JY97" s="1">
        <v>1</v>
      </c>
      <c r="JZ97" s="1">
        <v>1</v>
      </c>
      <c r="KA97" s="1">
        <v>1</v>
      </c>
      <c r="KB97" s="1">
        <v>1</v>
      </c>
      <c r="KC97" s="1">
        <v>1</v>
      </c>
      <c r="KD97" s="1">
        <v>1</v>
      </c>
      <c r="KE97" s="1">
        <v>1</v>
      </c>
      <c r="KF97" s="1">
        <v>1</v>
      </c>
      <c r="KG97" s="1">
        <v>1</v>
      </c>
      <c r="KH97" s="1">
        <v>1</v>
      </c>
      <c r="KI97" s="1">
        <v>1</v>
      </c>
      <c r="KJ97" s="1">
        <v>1</v>
      </c>
      <c r="KK97" s="1">
        <v>1</v>
      </c>
      <c r="KL97" s="1">
        <f t="shared" si="236"/>
        <v>0</v>
      </c>
      <c r="KM97" s="1" t="e">
        <f t="shared" ca="1" si="259"/>
        <v>#NAME?</v>
      </c>
      <c r="KN97" s="1" t="e">
        <f t="shared" ca="1" si="260"/>
        <v>#NAME?</v>
      </c>
      <c r="KQ97" s="1">
        <v>1</v>
      </c>
      <c r="KR97" s="1">
        <v>1</v>
      </c>
      <c r="KS97" s="1">
        <v>1</v>
      </c>
      <c r="KT97" s="1">
        <v>1</v>
      </c>
      <c r="KU97" s="1">
        <v>1</v>
      </c>
      <c r="KV97" s="1">
        <v>1</v>
      </c>
      <c r="KW97" s="1">
        <v>1</v>
      </c>
      <c r="KX97" s="1">
        <v>1</v>
      </c>
      <c r="KZ97" s="1">
        <v>8.6264010848129438</v>
      </c>
      <c r="LA97" s="1">
        <v>8.6264010848129438</v>
      </c>
      <c r="LB97" s="1">
        <v>8.6264010848129438</v>
      </c>
      <c r="LC97" s="1">
        <v>8.6264010848129438</v>
      </c>
      <c r="LD97" s="1">
        <v>8.6264010848129438</v>
      </c>
      <c r="LE97" s="1">
        <v>8.6264010848129438</v>
      </c>
      <c r="LF97" s="1">
        <v>8.6264010848129438</v>
      </c>
      <c r="LG97" s="1">
        <v>8.6264010848129438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R97" s="1">
        <v>19.999999923632313</v>
      </c>
      <c r="LS97" s="1">
        <v>399.99999694529265</v>
      </c>
      <c r="LT97" s="1">
        <v>19.999998868624893</v>
      </c>
      <c r="LU97" s="1">
        <v>20</v>
      </c>
      <c r="LX97" s="1">
        <v>1</v>
      </c>
      <c r="LY97" s="1">
        <v>1</v>
      </c>
      <c r="LZ97" s="1">
        <v>1</v>
      </c>
      <c r="MA97" s="1">
        <v>1</v>
      </c>
      <c r="MB97" s="1">
        <v>1</v>
      </c>
      <c r="MC97" s="1">
        <v>1</v>
      </c>
      <c r="MD97" s="1">
        <v>1</v>
      </c>
      <c r="ME97" s="1">
        <v>1</v>
      </c>
      <c r="MF97" s="1">
        <v>1</v>
      </c>
      <c r="MG97" s="1">
        <v>1</v>
      </c>
      <c r="MH97" s="1">
        <v>1</v>
      </c>
      <c r="MI97" s="1">
        <v>1</v>
      </c>
      <c r="MJ97" s="1">
        <v>1</v>
      </c>
      <c r="MK97" s="1">
        <v>1</v>
      </c>
      <c r="ML97" s="1">
        <v>1</v>
      </c>
      <c r="MM97" s="1">
        <v>1</v>
      </c>
      <c r="MR97" s="1">
        <v>1</v>
      </c>
      <c r="MS97" s="1">
        <v>1</v>
      </c>
      <c r="MT97" s="1">
        <v>1</v>
      </c>
      <c r="MU97" s="1">
        <v>1</v>
      </c>
      <c r="MV97" s="1">
        <v>1</v>
      </c>
      <c r="MW97" s="1">
        <v>1</v>
      </c>
      <c r="MX97" s="1">
        <v>1</v>
      </c>
      <c r="MY97" s="1">
        <v>1</v>
      </c>
      <c r="MZ97" s="1">
        <v>1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f t="shared" si="239"/>
        <v>0</v>
      </c>
      <c r="NI97" s="1" t="e">
        <f t="shared" ca="1" si="261"/>
        <v>#NAME?</v>
      </c>
      <c r="NJ97" s="1" t="e">
        <f t="shared" ca="1" si="262"/>
        <v>#NAME?</v>
      </c>
      <c r="NM97" s="1">
        <v>1</v>
      </c>
      <c r="NN97" s="1">
        <v>1</v>
      </c>
      <c r="NO97" s="1">
        <v>1</v>
      </c>
      <c r="NP97" s="1">
        <v>1</v>
      </c>
      <c r="NQ97" s="1">
        <v>1</v>
      </c>
      <c r="NR97" s="1">
        <v>1</v>
      </c>
      <c r="NS97" s="1">
        <v>1</v>
      </c>
      <c r="NT97" s="1">
        <v>1</v>
      </c>
      <c r="NV97" s="1">
        <v>1.5372571234650989E-2</v>
      </c>
      <c r="NW97" s="1">
        <v>1.5372571234650989E-2</v>
      </c>
      <c r="NX97" s="1">
        <v>1.5372571234650989E-2</v>
      </c>
      <c r="NY97" s="1">
        <v>1.5372571234650989E-2</v>
      </c>
      <c r="NZ97" s="1">
        <v>1.5372571234650989E-2</v>
      </c>
      <c r="OA97" s="1">
        <v>1.5372571234650989E-2</v>
      </c>
      <c r="OB97" s="1">
        <v>1.5372571234650989E-2</v>
      </c>
      <c r="OC97" s="1">
        <v>1.5372571234650989E-2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N97" s="1">
        <v>0.9999998823057703</v>
      </c>
      <c r="OO97" s="1">
        <v>0.9999997646122174</v>
      </c>
      <c r="OP97" s="1">
        <v>0.99999086112380664</v>
      </c>
      <c r="OQ97" s="1">
        <v>1</v>
      </c>
    </row>
    <row r="98" spans="1:407" s="1" customFormat="1" x14ac:dyDescent="0.25">
      <c r="A98" s="1">
        <v>600</v>
      </c>
      <c r="B98" s="1">
        <v>200</v>
      </c>
      <c r="C98" s="1">
        <v>100</v>
      </c>
      <c r="D98" s="1" t="s">
        <v>627</v>
      </c>
      <c r="E98" s="1">
        <v>119.77761945</v>
      </c>
      <c r="F98" s="1">
        <v>14551.645784224533</v>
      </c>
      <c r="G98" s="1">
        <f t="shared" si="212"/>
        <v>204.96766311551437</v>
      </c>
      <c r="H98" s="1" t="e">
        <f t="shared" ca="1" si="243"/>
        <v>#NAME?</v>
      </c>
      <c r="I98" s="1" t="e">
        <f t="shared" ca="1" si="244"/>
        <v>#NAME?</v>
      </c>
      <c r="J98" s="1">
        <f t="shared" si="215"/>
        <v>1.9962936574999999E-3</v>
      </c>
      <c r="K98" s="1" t="e">
        <f t="shared" ca="1" si="245"/>
        <v>#NAME?</v>
      </c>
      <c r="L98" s="1" t="e">
        <f t="shared" ca="1" si="246"/>
        <v>#NAME?</v>
      </c>
      <c r="M98" s="1">
        <v>0</v>
      </c>
      <c r="N98" s="1">
        <v>49.424999999999997</v>
      </c>
      <c r="O98" s="1">
        <v>50.92</v>
      </c>
      <c r="P98" s="1">
        <v>14992.14</v>
      </c>
      <c r="Q98" s="1">
        <f t="shared" si="218"/>
        <v>12399.293599999999</v>
      </c>
      <c r="R98" s="1" t="e">
        <f t="shared" ca="1" si="247"/>
        <v>#NAME?</v>
      </c>
      <c r="S98" s="1" t="e">
        <f t="shared" ca="1" si="248"/>
        <v>#NAME?</v>
      </c>
      <c r="T98" s="1">
        <v>59900</v>
      </c>
      <c r="U98" s="2">
        <v>3588010000</v>
      </c>
      <c r="V98" s="2">
        <f t="shared" si="221"/>
        <v>0</v>
      </c>
      <c r="W98" s="2" t="e">
        <f t="shared" ca="1" si="249"/>
        <v>#NAME?</v>
      </c>
      <c r="X98" s="2" t="e">
        <f t="shared" ca="1" si="250"/>
        <v>#NAME?</v>
      </c>
      <c r="Y98" s="2">
        <f t="shared" si="224"/>
        <v>0.99833333333333329</v>
      </c>
      <c r="Z98" s="2" t="e">
        <f t="shared" ca="1" si="251"/>
        <v>#NAME?</v>
      </c>
      <c r="AA98" s="2" t="e">
        <f t="shared" ca="1" si="252"/>
        <v>#NAME?</v>
      </c>
      <c r="AB98" s="2">
        <v>600</v>
      </c>
      <c r="AC98" s="2">
        <v>360000</v>
      </c>
      <c r="AD98" s="2">
        <f t="shared" si="242"/>
        <v>1.0302478502781993</v>
      </c>
      <c r="AE98" s="2">
        <v>0</v>
      </c>
      <c r="AF98" s="2">
        <v>0</v>
      </c>
      <c r="AG98" s="2">
        <v>6240.6149999999998</v>
      </c>
      <c r="AH98" s="2">
        <v>39300275.774999999</v>
      </c>
      <c r="AI98" s="2">
        <v>59900</v>
      </c>
      <c r="AJ98" s="2">
        <v>0</v>
      </c>
      <c r="AK98" s="2">
        <v>0</v>
      </c>
      <c r="AL98" s="2"/>
      <c r="AM98" s="2"/>
      <c r="AN98" s="2">
        <v>570.25</v>
      </c>
      <c r="AO98" s="2">
        <v>325869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</v>
      </c>
      <c r="BA98" s="2">
        <v>1</v>
      </c>
      <c r="BB98" s="2">
        <v>1</v>
      </c>
      <c r="BC98" s="2">
        <v>1</v>
      </c>
      <c r="BD98" s="2"/>
      <c r="BE98" s="2"/>
      <c r="BF98" s="2"/>
      <c r="BG98" s="2"/>
      <c r="BH98" s="2">
        <v>56977.625</v>
      </c>
      <c r="BI98" s="2">
        <v>3253283307.875</v>
      </c>
      <c r="BJ98" s="2">
        <v>1</v>
      </c>
      <c r="BK98" s="2">
        <v>1</v>
      </c>
      <c r="BL98" s="2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f t="shared" si="227"/>
        <v>0</v>
      </c>
      <c r="BY98" s="1" t="e">
        <f t="shared" ca="1" si="253"/>
        <v>#NAME?</v>
      </c>
      <c r="BZ98" s="1" t="e">
        <f t="shared" ca="1" si="254"/>
        <v>#NAME?</v>
      </c>
      <c r="CC98" s="1">
        <v>0.04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0</v>
      </c>
      <c r="CM98" s="1">
        <v>-48615.765330038179</v>
      </c>
      <c r="CN98" s="1">
        <v>-48615.765330038179</v>
      </c>
      <c r="CO98" s="1">
        <v>-48615.765330038179</v>
      </c>
      <c r="CP98" s="1">
        <v>-48615.765330038179</v>
      </c>
      <c r="CQ98" s="1">
        <v>-48615.765330038179</v>
      </c>
      <c r="CR98" s="1">
        <v>-48615.765330038179</v>
      </c>
      <c r="CS98" s="1">
        <v>-48615.765330038179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D98" s="1">
        <v>-8.4319676834880492E-13</v>
      </c>
      <c r="DE98" s="1">
        <v>2.8819331583961736E-23</v>
      </c>
      <c r="DF98" s="1">
        <v>-3.6039995219187666E-11</v>
      </c>
      <c r="DG98" s="1">
        <v>0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ED98" s="1">
        <v>8.42</v>
      </c>
      <c r="EE98" s="1">
        <v>133.56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f t="shared" si="230"/>
        <v>0</v>
      </c>
      <c r="EU98" s="1" t="e">
        <f t="shared" ca="1" si="255"/>
        <v>#NAME?</v>
      </c>
      <c r="EV98" s="1" t="e">
        <f t="shared" ca="1" si="256"/>
        <v>#NAME?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H98" s="1">
        <v>27.879859910891245</v>
      </c>
      <c r="FI98" s="1">
        <v>-28.048343536847192</v>
      </c>
      <c r="FJ98" s="1">
        <v>-28.048343536847192</v>
      </c>
      <c r="FK98" s="1">
        <v>-28.048343536847192</v>
      </c>
      <c r="FL98" s="1">
        <v>-28.048343536847192</v>
      </c>
      <c r="FM98" s="1">
        <v>-28.048343536847192</v>
      </c>
      <c r="FN98" s="1">
        <v>-28.048343536847192</v>
      </c>
      <c r="FO98" s="1">
        <v>-28.048343536847192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Z98" s="1">
        <v>106.76194506467795</v>
      </c>
      <c r="GA98" s="1">
        <v>11398.112959077849</v>
      </c>
      <c r="GB98" s="1">
        <v>106.70954800453484</v>
      </c>
      <c r="GC98" s="1">
        <v>106.7645208782196</v>
      </c>
      <c r="GF98" s="1">
        <v>544.69696969696975</v>
      </c>
      <c r="GG98" s="1">
        <v>298766.93939393939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1</v>
      </c>
      <c r="GU98" s="1">
        <v>1</v>
      </c>
      <c r="GZ98" s="1">
        <v>54413.515151515152</v>
      </c>
      <c r="HA98" s="1">
        <v>2981538207.939394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  <c r="HG98" s="1">
        <v>1</v>
      </c>
      <c r="HH98" s="1">
        <v>1</v>
      </c>
      <c r="HI98" s="1">
        <v>1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1</v>
      </c>
      <c r="HP98" s="1">
        <f t="shared" si="233"/>
        <v>0</v>
      </c>
      <c r="HQ98" s="1" t="e">
        <f t="shared" ca="1" si="257"/>
        <v>#NAME?</v>
      </c>
      <c r="HR98" s="1" t="e">
        <f t="shared" ca="1" si="258"/>
        <v>#NAME?</v>
      </c>
      <c r="HU98" s="1">
        <v>0.16500000000000001</v>
      </c>
      <c r="HV98" s="1">
        <v>1</v>
      </c>
      <c r="HW98" s="1">
        <v>1</v>
      </c>
      <c r="HX98" s="1">
        <v>1</v>
      </c>
      <c r="HY98" s="1">
        <v>1</v>
      </c>
      <c r="HZ98" s="1">
        <v>1</v>
      </c>
      <c r="IA98" s="1">
        <v>1</v>
      </c>
      <c r="IB98" s="1">
        <v>1</v>
      </c>
      <c r="ID98" s="1">
        <v>0</v>
      </c>
      <c r="IE98" s="1">
        <v>-51.655280847406686</v>
      </c>
      <c r="IF98" s="1">
        <v>-51.655280847406686</v>
      </c>
      <c r="IG98" s="1">
        <v>-51.655280847406686</v>
      </c>
      <c r="IH98" s="1">
        <v>-51.655280847406686</v>
      </c>
      <c r="II98" s="1">
        <v>-51.655280847406686</v>
      </c>
      <c r="IJ98" s="1">
        <v>-51.655280847406686</v>
      </c>
      <c r="IK98" s="1">
        <v>-51.655280847406686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V98" s="1">
        <v>0</v>
      </c>
      <c r="IW98" s="1">
        <v>0</v>
      </c>
      <c r="IX98" s="1">
        <v>0</v>
      </c>
      <c r="IY98" s="1">
        <v>0</v>
      </c>
      <c r="JB98" s="1">
        <v>1</v>
      </c>
      <c r="JC98" s="1">
        <v>1</v>
      </c>
      <c r="JD98" s="1">
        <v>1</v>
      </c>
      <c r="JE98" s="1">
        <v>1</v>
      </c>
      <c r="JF98" s="1">
        <v>1</v>
      </c>
      <c r="JG98" s="1">
        <v>1</v>
      </c>
      <c r="JH98" s="1">
        <v>1</v>
      </c>
      <c r="JI98" s="1">
        <v>1</v>
      </c>
      <c r="JJ98" s="1">
        <v>1</v>
      </c>
      <c r="JK98" s="1">
        <v>1</v>
      </c>
      <c r="JL98" s="1">
        <v>1</v>
      </c>
      <c r="JM98" s="1">
        <v>1</v>
      </c>
      <c r="JN98" s="1">
        <v>1</v>
      </c>
      <c r="JO98" s="1">
        <v>1</v>
      </c>
      <c r="JP98" s="1">
        <v>1</v>
      </c>
      <c r="JQ98" s="1">
        <v>1</v>
      </c>
      <c r="JV98" s="1">
        <v>1</v>
      </c>
      <c r="JW98" s="1">
        <v>1</v>
      </c>
      <c r="JX98" s="1">
        <v>1</v>
      </c>
      <c r="JY98" s="1">
        <v>1</v>
      </c>
      <c r="JZ98" s="1">
        <v>1</v>
      </c>
      <c r="KA98" s="1">
        <v>1</v>
      </c>
      <c r="KB98" s="1">
        <v>1</v>
      </c>
      <c r="KC98" s="1">
        <v>1</v>
      </c>
      <c r="KD98" s="1">
        <v>1</v>
      </c>
      <c r="KE98" s="1">
        <v>1</v>
      </c>
      <c r="KF98" s="1">
        <v>1</v>
      </c>
      <c r="KG98" s="1">
        <v>1</v>
      </c>
      <c r="KH98" s="1">
        <v>1</v>
      </c>
      <c r="KI98" s="1">
        <v>1</v>
      </c>
      <c r="KJ98" s="1">
        <v>1</v>
      </c>
      <c r="KK98" s="1">
        <v>1</v>
      </c>
      <c r="KL98" s="1">
        <f t="shared" si="236"/>
        <v>0</v>
      </c>
      <c r="KM98" s="1" t="e">
        <f t="shared" ca="1" si="259"/>
        <v>#NAME?</v>
      </c>
      <c r="KN98" s="1" t="e">
        <f t="shared" ca="1" si="260"/>
        <v>#NAME?</v>
      </c>
      <c r="KQ98" s="1">
        <v>1</v>
      </c>
      <c r="KR98" s="1">
        <v>1</v>
      </c>
      <c r="KS98" s="1">
        <v>1</v>
      </c>
      <c r="KT98" s="1">
        <v>1</v>
      </c>
      <c r="KU98" s="1">
        <v>1</v>
      </c>
      <c r="KV98" s="1">
        <v>1</v>
      </c>
      <c r="KW98" s="1">
        <v>1</v>
      </c>
      <c r="KX98" s="1">
        <v>1</v>
      </c>
      <c r="KZ98" s="1">
        <v>8.2747112365563424</v>
      </c>
      <c r="LA98" s="1">
        <v>8.2747112365563424</v>
      </c>
      <c r="LB98" s="1">
        <v>8.2747112365563424</v>
      </c>
      <c r="LC98" s="1">
        <v>8.2747112365563424</v>
      </c>
      <c r="LD98" s="1">
        <v>8.2747112365563424</v>
      </c>
      <c r="LE98" s="1">
        <v>8.2747112365563424</v>
      </c>
      <c r="LF98" s="1">
        <v>8.2747112365563424</v>
      </c>
      <c r="LG98" s="1">
        <v>8.2747112365563424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R98" s="1">
        <v>20</v>
      </c>
      <c r="LS98" s="1">
        <v>400</v>
      </c>
      <c r="LT98" s="1">
        <v>20</v>
      </c>
      <c r="LU98" s="1">
        <v>20</v>
      </c>
      <c r="LX98" s="1">
        <v>1</v>
      </c>
      <c r="LY98" s="1">
        <v>1</v>
      </c>
      <c r="LZ98" s="1">
        <v>1</v>
      </c>
      <c r="MA98" s="1">
        <v>1</v>
      </c>
      <c r="MB98" s="1">
        <v>1</v>
      </c>
      <c r="MC98" s="1">
        <v>1</v>
      </c>
      <c r="MD98" s="1">
        <v>1</v>
      </c>
      <c r="ME98" s="1">
        <v>1</v>
      </c>
      <c r="MF98" s="1">
        <v>1</v>
      </c>
      <c r="MG98" s="1">
        <v>1</v>
      </c>
      <c r="MH98" s="1">
        <v>1</v>
      </c>
      <c r="MI98" s="1">
        <v>1</v>
      </c>
      <c r="MJ98" s="1">
        <v>1</v>
      </c>
      <c r="MK98" s="1">
        <v>1</v>
      </c>
      <c r="ML98" s="1">
        <v>1</v>
      </c>
      <c r="MM98" s="1">
        <v>1</v>
      </c>
      <c r="MR98" s="1">
        <v>1</v>
      </c>
      <c r="MS98" s="1">
        <v>1</v>
      </c>
      <c r="MT98" s="1">
        <v>1</v>
      </c>
      <c r="MU98" s="1">
        <v>1</v>
      </c>
      <c r="MV98" s="1">
        <v>1</v>
      </c>
      <c r="MW98" s="1">
        <v>1</v>
      </c>
      <c r="MX98" s="1">
        <v>1</v>
      </c>
      <c r="MY98" s="1">
        <v>1</v>
      </c>
      <c r="MZ98" s="1">
        <v>1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f t="shared" si="239"/>
        <v>0</v>
      </c>
      <c r="NI98" s="1" t="e">
        <f t="shared" ca="1" si="261"/>
        <v>#NAME?</v>
      </c>
      <c r="NJ98" s="1" t="e">
        <f t="shared" ca="1" si="262"/>
        <v>#NAME?</v>
      </c>
      <c r="NM98" s="1">
        <v>1</v>
      </c>
      <c r="NN98" s="1">
        <v>1</v>
      </c>
      <c r="NO98" s="1">
        <v>1</v>
      </c>
      <c r="NP98" s="1">
        <v>1</v>
      </c>
      <c r="NQ98" s="1">
        <v>1</v>
      </c>
      <c r="NR98" s="1">
        <v>1</v>
      </c>
      <c r="NS98" s="1">
        <v>1</v>
      </c>
      <c r="NT98" s="1">
        <v>1</v>
      </c>
      <c r="NV98" s="1">
        <v>2.1172297549719863E-2</v>
      </c>
      <c r="NW98" s="1">
        <v>2.1172297549719863E-2</v>
      </c>
      <c r="NX98" s="1">
        <v>2.1172297549719863E-2</v>
      </c>
      <c r="NY98" s="1">
        <v>2.1172297549719863E-2</v>
      </c>
      <c r="NZ98" s="1">
        <v>2.1172297549719863E-2</v>
      </c>
      <c r="OA98" s="1">
        <v>2.1172297549719863E-2</v>
      </c>
      <c r="OB98" s="1">
        <v>2.1172297549719863E-2</v>
      </c>
      <c r="OC98" s="1">
        <v>2.1172297549719863E-2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N98" s="1">
        <v>1</v>
      </c>
      <c r="OO98" s="1">
        <v>1</v>
      </c>
      <c r="OP98" s="1">
        <v>1</v>
      </c>
      <c r="OQ98" s="1">
        <v>1</v>
      </c>
    </row>
    <row r="99" spans="1:407" s="1" customFormat="1" x14ac:dyDescent="0.25">
      <c r="A99" s="1">
        <v>650</v>
      </c>
      <c r="B99" s="1">
        <v>200</v>
      </c>
      <c r="C99" s="1">
        <v>100</v>
      </c>
      <c r="D99" s="1" t="s">
        <v>628</v>
      </c>
      <c r="E99" s="1">
        <v>144.03346105000003</v>
      </c>
      <c r="F99" s="1">
        <v>20892.185293491617</v>
      </c>
      <c r="G99" s="1">
        <f>F99-E99*E99</f>
        <v>146.54739144974155</v>
      </c>
      <c r="H99" s="1" t="e">
        <f ca="1">E99-КОРЕНЬ(G99)/КОРЕНЬ(B99)*$B$1</f>
        <v>#NAME?</v>
      </c>
      <c r="I99" s="1" t="e">
        <f ca="1">E99+КОРЕНЬ(G99)/КОРЕНЬ(B99)*$B$1</f>
        <v>#NAME?</v>
      </c>
      <c r="J99" s="1">
        <f>E99/(A99*C99)</f>
        <v>2.2158994007692311E-3</v>
      </c>
      <c r="K99" s="1" t="e">
        <f ca="1">J99-КОРЕНЬ(G99)/КОРЕНЬ(B99)*$B$1</f>
        <v>#NAME?</v>
      </c>
      <c r="L99" s="1" t="e">
        <f ca="1">J99+КОРЕНЬ(G99)/КОРЕНЬ(B99)*$B$1</f>
        <v>#NAME?</v>
      </c>
      <c r="M99" s="1">
        <v>0</v>
      </c>
      <c r="N99" s="1">
        <v>138.80000000000001</v>
      </c>
      <c r="O99" s="1">
        <v>149.47</v>
      </c>
      <c r="P99" s="1">
        <v>144151.9</v>
      </c>
      <c r="Q99" s="1">
        <f>P99-O99*O99</f>
        <v>121810.6191</v>
      </c>
      <c r="R99" s="1" t="e">
        <f ca="1">O99-КОРЕНЬ(Q99)/КОРЕНЬ(B99)*$B$1</f>
        <v>#NAME?</v>
      </c>
      <c r="S99" s="1" t="e">
        <f ca="1">O99+КОРЕНЬ(Q99)/КОРЕНЬ(B99)*$B$1</f>
        <v>#NAME?</v>
      </c>
      <c r="T99" s="1">
        <v>64900</v>
      </c>
      <c r="U99" s="2">
        <v>4212010000</v>
      </c>
      <c r="V99" s="2">
        <f>U99-T99*T99</f>
        <v>0</v>
      </c>
      <c r="W99" s="2" t="e">
        <f ca="1">T99-КОРЕНЬ(V99)/КОРЕНЬ(B99)*$B$1</f>
        <v>#NAME?</v>
      </c>
      <c r="X99" s="2" t="e">
        <f ca="1">T99+КОРЕНЬ(V99)/КОРЕНЬ(B99)*$B$1</f>
        <v>#NAME?</v>
      </c>
      <c r="Y99" s="2">
        <f>T99/(A99*C99)</f>
        <v>0.99846153846153851</v>
      </c>
      <c r="Z99" s="2" t="e">
        <f ca="1">Y99-КОРЕНЬ(V99)/КОРЕНЬ(B99)*$B$1</f>
        <v>#NAME?</v>
      </c>
      <c r="AA99" s="2" t="e">
        <f ca="1">Y99+КОРЕНЬ(V99)/КОРЕНЬ(B99)*$B$1</f>
        <v>#NAME?</v>
      </c>
      <c r="AB99" s="2">
        <v>650</v>
      </c>
      <c r="AC99" s="2">
        <v>422500</v>
      </c>
      <c r="AD99" s="2">
        <f t="shared" si="242"/>
        <v>1.0768731988472622</v>
      </c>
      <c r="AE99" s="2">
        <v>0</v>
      </c>
      <c r="AF99" s="2">
        <v>0</v>
      </c>
      <c r="AG99" s="2">
        <v>6539.2349999999997</v>
      </c>
      <c r="AH99" s="2">
        <v>43062093.134999998</v>
      </c>
      <c r="AI99" s="2">
        <v>64900</v>
      </c>
      <c r="AJ99" s="2">
        <v>0</v>
      </c>
      <c r="AK99" s="2">
        <v>0</v>
      </c>
      <c r="AL99" s="2"/>
      <c r="AM99" s="2"/>
      <c r="AN99" s="2">
        <v>595.77777777777783</v>
      </c>
      <c r="AO99" s="2">
        <v>356264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</v>
      </c>
      <c r="BA99" s="2">
        <v>1</v>
      </c>
      <c r="BB99" s="2">
        <v>1</v>
      </c>
      <c r="BC99" s="2">
        <v>1</v>
      </c>
      <c r="BD99" s="2"/>
      <c r="BE99" s="2"/>
      <c r="BF99" s="2"/>
      <c r="BG99" s="2"/>
      <c r="BH99" s="2">
        <v>59536.833333333336</v>
      </c>
      <c r="BI99" s="2">
        <v>3557832009.6111112</v>
      </c>
      <c r="BJ99" s="2">
        <v>1</v>
      </c>
      <c r="BK99" s="2">
        <v>1</v>
      </c>
      <c r="BL99" s="2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f>BO99-BN99*BN99</f>
        <v>0</v>
      </c>
      <c r="BY99" s="1" t="e">
        <f ca="1">BN99-КОРЕНЬ(BP99)/КОРЕНЬ(B99)*$B$1</f>
        <v>#NAME?</v>
      </c>
      <c r="BZ99" s="1" t="e">
        <f ca="1">BN99+КОРЕНЬ(BP99)/КОРЕНЬ(B99)*$B$1</f>
        <v>#NAME?</v>
      </c>
      <c r="CC99" s="1">
        <v>0.09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0</v>
      </c>
      <c r="CM99" s="1">
        <v>-49538.415857342065</v>
      </c>
      <c r="CN99" s="1">
        <v>-49538.415857342065</v>
      </c>
      <c r="CO99" s="1">
        <v>-49538.415857342065</v>
      </c>
      <c r="CP99" s="1">
        <v>-49538.415857342065</v>
      </c>
      <c r="CQ99" s="1">
        <v>-49538.415857342065</v>
      </c>
      <c r="CR99" s="1">
        <v>-49538.415857342065</v>
      </c>
      <c r="CS99" s="1">
        <v>-49538.415857342065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D99" s="1">
        <v>-1.6286119262141848E-11</v>
      </c>
      <c r="DE99" s="1">
        <v>5.1363191213901203E-20</v>
      </c>
      <c r="DF99" s="1">
        <v>-3.2048640812025014E-9</v>
      </c>
      <c r="DG99" s="1">
        <v>0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ED99" s="1">
        <v>7.665</v>
      </c>
      <c r="EE99" s="1">
        <v>115.935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f>BO99-BN99*BN99</f>
        <v>0</v>
      </c>
      <c r="EU99" s="1" t="e">
        <f ca="1">BN99-КОРЕНЬ(BP99)/КОРЕНЬ(B99)*$B$1</f>
        <v>#NAME?</v>
      </c>
      <c r="EV99" s="1" t="e">
        <f ca="1">BN99+КОРЕНЬ(BP99)/КОРЕНЬ(B99)*$B$1</f>
        <v>#NAME?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H99" s="1">
        <v>30.77326072097847</v>
      </c>
      <c r="FI99" s="1">
        <v>-32.859823822589668</v>
      </c>
      <c r="FJ99" s="1">
        <v>-32.859823822589668</v>
      </c>
      <c r="FK99" s="1">
        <v>-32.859823822589668</v>
      </c>
      <c r="FL99" s="1">
        <v>-32.859823822589668</v>
      </c>
      <c r="FM99" s="1">
        <v>-32.859823822589668</v>
      </c>
      <c r="FN99" s="1">
        <v>-32.859823822589668</v>
      </c>
      <c r="FO99" s="1">
        <v>-32.859823822589668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Z99" s="1">
        <v>106.76281324578537</v>
      </c>
      <c r="GA99" s="1">
        <v>11398.298310315035</v>
      </c>
      <c r="GB99" s="1">
        <v>106.71536080318837</v>
      </c>
      <c r="GC99" s="1">
        <v>106.76403844018931</v>
      </c>
      <c r="GF99" s="1">
        <v>580.43103448275861</v>
      </c>
      <c r="GG99" s="1">
        <v>339739.29310344829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1</v>
      </c>
      <c r="GZ99" s="1">
        <v>57992.465517241377</v>
      </c>
      <c r="HA99" s="1">
        <v>3391558997.8793101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  <c r="HG99" s="1">
        <v>1</v>
      </c>
      <c r="HH99" s="1">
        <v>1</v>
      </c>
      <c r="HI99" s="1">
        <v>1</v>
      </c>
      <c r="HJ99" s="1">
        <v>1</v>
      </c>
      <c r="HK99" s="1">
        <v>1</v>
      </c>
      <c r="HL99" s="1">
        <v>1</v>
      </c>
      <c r="HM99" s="1">
        <v>1</v>
      </c>
      <c r="HN99" s="1">
        <v>1</v>
      </c>
      <c r="HO99" s="1">
        <v>1</v>
      </c>
      <c r="HP99" s="1">
        <f>BO99-BN99*BN99</f>
        <v>0</v>
      </c>
      <c r="HQ99" s="1" t="e">
        <f ca="1">BN99-КОРЕНЬ(BP99)/КОРЕНЬ(B99)*$B$1</f>
        <v>#NAME?</v>
      </c>
      <c r="HR99" s="1" t="e">
        <f ca="1">BN99+КОРЕНЬ(BP99)/КОРЕНЬ(B99)*$B$1</f>
        <v>#NAME?</v>
      </c>
      <c r="HU99" s="1">
        <v>0.28999999999999998</v>
      </c>
      <c r="HV99" s="1">
        <v>1</v>
      </c>
      <c r="HW99" s="1">
        <v>1</v>
      </c>
      <c r="HX99" s="1">
        <v>1</v>
      </c>
      <c r="HY99" s="1">
        <v>1</v>
      </c>
      <c r="HZ99" s="1">
        <v>1</v>
      </c>
      <c r="IA99" s="1">
        <v>1</v>
      </c>
      <c r="IB99" s="1">
        <v>1</v>
      </c>
      <c r="ID99" s="1">
        <v>0</v>
      </c>
      <c r="IE99" s="1">
        <v>-51.779410483566672</v>
      </c>
      <c r="IF99" s="1">
        <v>-51.779410483566672</v>
      </c>
      <c r="IG99" s="1">
        <v>-51.779410483566672</v>
      </c>
      <c r="IH99" s="1">
        <v>-51.779410483566672</v>
      </c>
      <c r="II99" s="1">
        <v>-51.779410483566672</v>
      </c>
      <c r="IJ99" s="1">
        <v>-51.779410483566672</v>
      </c>
      <c r="IK99" s="1">
        <v>-51.779410483566672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V99" s="1">
        <v>-2.1346986400772039E-11</v>
      </c>
      <c r="IW99" s="1">
        <v>8.9460477436734139E-20</v>
      </c>
      <c r="IX99" s="1">
        <v>-4.2297187974327244E-9</v>
      </c>
      <c r="IY99" s="1">
        <v>0</v>
      </c>
      <c r="JB99" s="1">
        <v>1</v>
      </c>
      <c r="JC99" s="1">
        <v>1</v>
      </c>
      <c r="JD99" s="1">
        <v>1</v>
      </c>
      <c r="JE99" s="1">
        <v>1</v>
      </c>
      <c r="JF99" s="1">
        <v>1</v>
      </c>
      <c r="JG99" s="1">
        <v>1</v>
      </c>
      <c r="JH99" s="1">
        <v>1</v>
      </c>
      <c r="JI99" s="1">
        <v>1</v>
      </c>
      <c r="JJ99" s="1">
        <v>1</v>
      </c>
      <c r="JK99" s="1">
        <v>1</v>
      </c>
      <c r="JL99" s="1">
        <v>1</v>
      </c>
      <c r="JM99" s="1">
        <v>1</v>
      </c>
      <c r="JN99" s="1">
        <v>1</v>
      </c>
      <c r="JO99" s="1">
        <v>1</v>
      </c>
      <c r="JP99" s="1">
        <v>1</v>
      </c>
      <c r="JQ99" s="1">
        <v>1</v>
      </c>
      <c r="JV99" s="1">
        <v>1</v>
      </c>
      <c r="JW99" s="1">
        <v>1</v>
      </c>
      <c r="JX99" s="1">
        <v>1</v>
      </c>
      <c r="JY99" s="1">
        <v>1</v>
      </c>
      <c r="JZ99" s="1">
        <v>1</v>
      </c>
      <c r="KA99" s="1">
        <v>1</v>
      </c>
      <c r="KB99" s="1">
        <v>1</v>
      </c>
      <c r="KC99" s="1">
        <v>1</v>
      </c>
      <c r="KD99" s="1">
        <v>1</v>
      </c>
      <c r="KE99" s="1">
        <v>1</v>
      </c>
      <c r="KF99" s="1">
        <v>1</v>
      </c>
      <c r="KG99" s="1">
        <v>1</v>
      </c>
      <c r="KH99" s="1">
        <v>1</v>
      </c>
      <c r="KI99" s="1">
        <v>1</v>
      </c>
      <c r="KJ99" s="1">
        <v>1</v>
      </c>
      <c r="KK99" s="1">
        <v>1</v>
      </c>
      <c r="KL99" s="1">
        <f>BO99-BN99*BN99</f>
        <v>0</v>
      </c>
      <c r="KM99" s="1" t="e">
        <f ca="1">BN99-КОРЕНЬ(BP99)/КОРЕНЬ(B99)*$B$1</f>
        <v>#NAME?</v>
      </c>
      <c r="KN99" s="1" t="e">
        <f ca="1">BN99+КОРЕНЬ(BP99)/КОРЕНЬ(B99)*$B$1</f>
        <v>#NAME?</v>
      </c>
      <c r="KQ99" s="1">
        <v>1</v>
      </c>
      <c r="KR99" s="1">
        <v>1</v>
      </c>
      <c r="KS99" s="1">
        <v>1</v>
      </c>
      <c r="KT99" s="1">
        <v>1</v>
      </c>
      <c r="KU99" s="1">
        <v>1</v>
      </c>
      <c r="KV99" s="1">
        <v>1</v>
      </c>
      <c r="KW99" s="1">
        <v>1</v>
      </c>
      <c r="KX99" s="1">
        <v>1</v>
      </c>
      <c r="KZ99" s="1">
        <v>8.4915848294899039</v>
      </c>
      <c r="LA99" s="1">
        <v>8.4915848294899039</v>
      </c>
      <c r="LB99" s="1">
        <v>8.4915848294899039</v>
      </c>
      <c r="LC99" s="1">
        <v>8.4915848294899039</v>
      </c>
      <c r="LD99" s="1">
        <v>8.4915848294899039</v>
      </c>
      <c r="LE99" s="1">
        <v>8.4915848294899039</v>
      </c>
      <c r="LF99" s="1">
        <v>8.4915848294899039</v>
      </c>
      <c r="LG99" s="1">
        <v>8.4915848294899039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R99" s="1">
        <v>19.999999928373267</v>
      </c>
      <c r="LS99" s="1">
        <v>399.99999713493162</v>
      </c>
      <c r="LT99" s="1">
        <v>19.99998693957011</v>
      </c>
      <c r="LU99" s="1">
        <v>20</v>
      </c>
      <c r="LX99" s="1">
        <v>1</v>
      </c>
      <c r="LY99" s="1">
        <v>1</v>
      </c>
      <c r="LZ99" s="1">
        <v>1</v>
      </c>
      <c r="MA99" s="1">
        <v>1</v>
      </c>
      <c r="MB99" s="1">
        <v>1</v>
      </c>
      <c r="MC99" s="1">
        <v>1</v>
      </c>
      <c r="MD99" s="1">
        <v>1</v>
      </c>
      <c r="ME99" s="1">
        <v>1</v>
      </c>
      <c r="MF99" s="1">
        <v>1</v>
      </c>
      <c r="MG99" s="1">
        <v>1</v>
      </c>
      <c r="MH99" s="1">
        <v>1</v>
      </c>
      <c r="MI99" s="1">
        <v>1</v>
      </c>
      <c r="MJ99" s="1">
        <v>1</v>
      </c>
      <c r="MK99" s="1">
        <v>1</v>
      </c>
      <c r="ML99" s="1">
        <v>1</v>
      </c>
      <c r="MM99" s="1">
        <v>1</v>
      </c>
      <c r="MR99" s="1">
        <v>1</v>
      </c>
      <c r="MS99" s="1">
        <v>1</v>
      </c>
      <c r="MT99" s="1">
        <v>1</v>
      </c>
      <c r="MU99" s="1">
        <v>1</v>
      </c>
      <c r="MV99" s="1">
        <v>1</v>
      </c>
      <c r="MW99" s="1">
        <v>1</v>
      </c>
      <c r="MX99" s="1">
        <v>1</v>
      </c>
      <c r="MY99" s="1">
        <v>1</v>
      </c>
      <c r="MZ99" s="1">
        <v>1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f>BO99-BN99*BN99</f>
        <v>0</v>
      </c>
      <c r="NI99" s="1" t="e">
        <f ca="1">BN99-КОРЕНЬ(BP99)/КОРЕНЬ(B99)*$B$1</f>
        <v>#NAME?</v>
      </c>
      <c r="NJ99" s="1" t="e">
        <f ca="1">BN99+КОРЕНЬ(BP99)/КОРЕНЬ(B99)*$B$1</f>
        <v>#NAME?</v>
      </c>
      <c r="NM99" s="1">
        <v>1</v>
      </c>
      <c r="NN99" s="1">
        <v>1</v>
      </c>
      <c r="NO99" s="1">
        <v>1</v>
      </c>
      <c r="NP99" s="1">
        <v>1</v>
      </c>
      <c r="NQ99" s="1">
        <v>1</v>
      </c>
      <c r="NR99" s="1">
        <v>1</v>
      </c>
      <c r="NS99" s="1">
        <v>1</v>
      </c>
      <c r="NT99" s="1">
        <v>1</v>
      </c>
      <c r="NV99" s="1">
        <v>2.6721963992015981E-2</v>
      </c>
      <c r="NW99" s="1">
        <v>2.6721963992015981E-2</v>
      </c>
      <c r="NX99" s="1">
        <v>2.6721963992015981E-2</v>
      </c>
      <c r="NY99" s="1">
        <v>2.6721963992015981E-2</v>
      </c>
      <c r="NZ99" s="1">
        <v>2.6721963992015981E-2</v>
      </c>
      <c r="OA99" s="1">
        <v>2.6721963992015981E-2</v>
      </c>
      <c r="OB99" s="1">
        <v>2.6721963992015981E-2</v>
      </c>
      <c r="OC99" s="1">
        <v>2.6721963992015981E-2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N99" s="1">
        <v>0.99999997316730149</v>
      </c>
      <c r="OO99" s="1">
        <v>0.99999994633474687</v>
      </c>
      <c r="OP99" s="1">
        <v>0.99999463346028694</v>
      </c>
      <c r="OQ99" s="1">
        <v>1</v>
      </c>
    </row>
    <row r="100" spans="1:407" s="1" customFormat="1" x14ac:dyDescent="0.25">
      <c r="A100" s="1">
        <v>700</v>
      </c>
      <c r="B100" s="1">
        <v>200</v>
      </c>
      <c r="C100" s="1">
        <v>100</v>
      </c>
      <c r="D100" s="1" t="s">
        <v>629</v>
      </c>
      <c r="E100" s="1">
        <v>169.35810913000012</v>
      </c>
      <c r="F100" s="1">
        <v>28968.864752526126</v>
      </c>
      <c r="G100" s="1">
        <f t="shared" ref="G100:G105" si="263">F100-E100*E100</f>
        <v>286.69562443709583</v>
      </c>
      <c r="H100" s="1" t="e">
        <f t="shared" ref="H100:H105" ca="1" si="264">E100-КОРЕНЬ(G100)/КОРЕНЬ(B100)*$B$1</f>
        <v>#NAME?</v>
      </c>
      <c r="I100" s="1" t="e">
        <f t="shared" ref="I100:I105" ca="1" si="265">E100+КОРЕНЬ(G100)/КОРЕНЬ(B100)*$B$1</f>
        <v>#NAME?</v>
      </c>
      <c r="J100" s="1">
        <f t="shared" ref="J100:J105" si="266">E100/(A100*C100)</f>
        <v>2.4194015590000015E-3</v>
      </c>
      <c r="K100" s="1" t="e">
        <f t="shared" ref="K100:K105" ca="1" si="267">J100-КОРЕНЬ(G100)/КОРЕНЬ(B100)*$B$1</f>
        <v>#NAME?</v>
      </c>
      <c r="L100" s="1" t="e">
        <f t="shared" ref="L100:L105" ca="1" si="268">J100+КОРЕНЬ(G100)/КОРЕНЬ(B100)*$B$1</f>
        <v>#NAME?</v>
      </c>
      <c r="M100" s="1">
        <v>0</v>
      </c>
      <c r="N100" s="1">
        <v>253.64500000000001</v>
      </c>
      <c r="O100" s="1">
        <v>282.815</v>
      </c>
      <c r="P100" s="1">
        <v>442000.46500000003</v>
      </c>
      <c r="Q100" s="1">
        <f t="shared" ref="Q100:Q105" si="269">P100-O100*O100</f>
        <v>362016.14077500004</v>
      </c>
      <c r="R100" s="1" t="e">
        <f t="shared" ref="R100:R105" ca="1" si="270">O100-КОРЕНЬ(Q100)/КОРЕНЬ(B100)*$B$1</f>
        <v>#NAME?</v>
      </c>
      <c r="S100" s="1" t="e">
        <f t="shared" ref="S100:S105" ca="1" si="271">O100+КОРЕНЬ(Q100)/КОРЕНЬ(B100)*$B$1</f>
        <v>#NAME?</v>
      </c>
      <c r="T100" s="1">
        <v>69900</v>
      </c>
      <c r="U100" s="2">
        <v>4886010000</v>
      </c>
      <c r="V100" s="2">
        <f t="shared" ref="V100:V105" si="272">U100-T100*T100</f>
        <v>0</v>
      </c>
      <c r="W100" s="2" t="e">
        <f t="shared" ref="W100:W105" ca="1" si="273">T100-КОРЕНЬ(V100)/КОРЕНЬ(B100)*$B$1</f>
        <v>#NAME?</v>
      </c>
      <c r="X100" s="2" t="e">
        <f t="shared" ref="X100:X105" ca="1" si="274">T100+КОРЕНЬ(V100)/КОРЕНЬ(B100)*$B$1</f>
        <v>#NAME?</v>
      </c>
      <c r="Y100" s="2">
        <f t="shared" ref="Y100:Y105" si="275">T100/(A100*C100)</f>
        <v>0.99857142857142855</v>
      </c>
      <c r="Z100" s="2" t="e">
        <f t="shared" ref="Z100:Z105" ca="1" si="276">Y100-КОРЕНЬ(V100)/КОРЕНЬ(B100)*$B$1</f>
        <v>#NAME?</v>
      </c>
      <c r="AA100" s="2" t="e">
        <f t="shared" ref="AA100:AA105" ca="1" si="277">Y100+КОРЕНЬ(V100)/КОРЕНЬ(B100)*$B$1</f>
        <v>#NAME?</v>
      </c>
      <c r="AB100" s="2">
        <v>700</v>
      </c>
      <c r="AC100" s="2">
        <v>490000</v>
      </c>
      <c r="AD100" s="2">
        <f t="shared" si="242"/>
        <v>1.1150032525774212</v>
      </c>
      <c r="AE100" s="2">
        <v>0</v>
      </c>
      <c r="AF100" s="2">
        <v>0</v>
      </c>
      <c r="AG100" s="2">
        <v>6891.73</v>
      </c>
      <c r="AH100" s="2">
        <v>48020514.93</v>
      </c>
      <c r="AI100" s="2">
        <v>69900</v>
      </c>
      <c r="AJ100" s="2">
        <v>0</v>
      </c>
      <c r="AK100" s="2">
        <v>0</v>
      </c>
      <c r="AL100" s="2"/>
      <c r="AM100" s="2"/>
      <c r="AN100" s="2">
        <v>651.90243902439022</v>
      </c>
      <c r="AO100" s="2">
        <v>426973.46341463417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</v>
      </c>
      <c r="BA100" s="2">
        <v>1</v>
      </c>
      <c r="BB100" s="2">
        <v>1</v>
      </c>
      <c r="BC100" s="2">
        <v>1</v>
      </c>
      <c r="BD100" s="2"/>
      <c r="BE100" s="2"/>
      <c r="BF100" s="2"/>
      <c r="BG100" s="2"/>
      <c r="BH100" s="2">
        <v>65140.048780487807</v>
      </c>
      <c r="BI100" s="2">
        <v>4263123184.2926831</v>
      </c>
      <c r="BJ100" s="2">
        <v>1</v>
      </c>
      <c r="BK100" s="2">
        <v>1</v>
      </c>
      <c r="BL100" s="2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f t="shared" ref="BX100:BX105" si="278">BO100-BN100*BN100</f>
        <v>0</v>
      </c>
      <c r="BY100" s="1" t="e">
        <f t="shared" ref="BY100:BY105" ca="1" si="279">BN100-КОРЕНЬ(BP100)/КОРЕНЬ(B100)*$B$1</f>
        <v>#NAME?</v>
      </c>
      <c r="BZ100" s="1" t="e">
        <f t="shared" ref="BZ100:BZ105" ca="1" si="280">BN100+КОРЕНЬ(BP100)/КОРЕНЬ(B100)*$B$1</f>
        <v>#NAME?</v>
      </c>
      <c r="CC100" s="1">
        <v>0.20499999999999999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0</v>
      </c>
      <c r="CM100" s="1">
        <v>-51986.593190912812</v>
      </c>
      <c r="CN100" s="1">
        <v>-51986.593190912812</v>
      </c>
      <c r="CO100" s="1">
        <v>-51986.593190912812</v>
      </c>
      <c r="CP100" s="1">
        <v>-51986.593190912812</v>
      </c>
      <c r="CQ100" s="1">
        <v>-51986.593190912812</v>
      </c>
      <c r="CR100" s="1">
        <v>-51986.593190912812</v>
      </c>
      <c r="CS100" s="1">
        <v>-51986.593190912812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D100" s="1">
        <v>-3.2799488077772813E-14</v>
      </c>
      <c r="DE100" s="1">
        <v>2.151612836327922E-25</v>
      </c>
      <c r="DF100" s="1">
        <v>-6.5598976155545629E-12</v>
      </c>
      <c r="DG100" s="1">
        <v>0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ED100" s="1">
        <v>8.1950000000000003</v>
      </c>
      <c r="EE100" s="1">
        <v>131.72499999999999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f t="shared" ref="ET100:ET105" si="281">BO100-BN100*BN100</f>
        <v>0</v>
      </c>
      <c r="EU100" s="1" t="e">
        <f t="shared" ref="EU100:EU105" ca="1" si="282">BN100-КОРЕНЬ(BP100)/КОРЕНЬ(B100)*$B$1</f>
        <v>#NAME?</v>
      </c>
      <c r="EV100" s="1" t="e">
        <f t="shared" ref="EV100:EV105" ca="1" si="283">BN100+КОРЕНЬ(BP100)/КОРЕНЬ(B100)*$B$1</f>
        <v>#NAME?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H100" s="1">
        <v>28.131757930108375</v>
      </c>
      <c r="FI100" s="1">
        <v>-33.391782407096194</v>
      </c>
      <c r="FJ100" s="1">
        <v>-33.391782407096194</v>
      </c>
      <c r="FK100" s="1">
        <v>-33.391782407096194</v>
      </c>
      <c r="FL100" s="1">
        <v>-33.391782407096194</v>
      </c>
      <c r="FM100" s="1">
        <v>-33.391782407096194</v>
      </c>
      <c r="FN100" s="1">
        <v>-33.391782407096194</v>
      </c>
      <c r="FO100" s="1">
        <v>-33.391782407096194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Z100" s="1">
        <v>106.76188165627231</v>
      </c>
      <c r="GA100" s="1">
        <v>11398.099396316135</v>
      </c>
      <c r="GB100" s="1">
        <v>106.70730915911108</v>
      </c>
      <c r="GC100" s="1">
        <v>106.76443962107132</v>
      </c>
      <c r="GF100" s="1">
        <v>612.46753246753246</v>
      </c>
      <c r="GG100" s="1">
        <v>378475.92207792209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GZ100" s="1">
        <v>61198.2987012987</v>
      </c>
      <c r="HA100" s="1">
        <v>3778815827.8051949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  <c r="HG100" s="1">
        <v>1</v>
      </c>
      <c r="HH100" s="1">
        <v>1</v>
      </c>
      <c r="HI100" s="1">
        <v>1</v>
      </c>
      <c r="HJ100" s="1">
        <v>1</v>
      </c>
      <c r="HK100" s="1">
        <v>1</v>
      </c>
      <c r="HL100" s="1">
        <v>1</v>
      </c>
      <c r="HM100" s="1">
        <v>1</v>
      </c>
      <c r="HN100" s="1">
        <v>1</v>
      </c>
      <c r="HO100" s="1">
        <v>1</v>
      </c>
      <c r="HP100" s="1">
        <f t="shared" ref="HP100:HP105" si="284">BO100-BN100*BN100</f>
        <v>0</v>
      </c>
      <c r="HQ100" s="1" t="e">
        <f t="shared" ref="HQ100:HQ105" ca="1" si="285">BN100-КОРЕНЬ(BP100)/КОРЕНЬ(B100)*$B$1</f>
        <v>#NAME?</v>
      </c>
      <c r="HR100" s="1" t="e">
        <f t="shared" ref="HR100:HR105" ca="1" si="286">BN100+КОРЕНЬ(BP100)/КОРЕНЬ(B100)*$B$1</f>
        <v>#NAME?</v>
      </c>
      <c r="HU100" s="1">
        <v>0.38500000000000001</v>
      </c>
      <c r="HV100" s="1">
        <v>1</v>
      </c>
      <c r="HW100" s="1">
        <v>1</v>
      </c>
      <c r="HX100" s="1">
        <v>1</v>
      </c>
      <c r="HY100" s="1">
        <v>1</v>
      </c>
      <c r="HZ100" s="1">
        <v>1</v>
      </c>
      <c r="IA100" s="1">
        <v>1</v>
      </c>
      <c r="IB100" s="1">
        <v>1</v>
      </c>
      <c r="ID100" s="1">
        <v>0</v>
      </c>
      <c r="IE100" s="1">
        <v>-54.444710862148334</v>
      </c>
      <c r="IF100" s="1">
        <v>-54.444710862148334</v>
      </c>
      <c r="IG100" s="1">
        <v>-54.444710862148334</v>
      </c>
      <c r="IH100" s="1">
        <v>-54.444710862148334</v>
      </c>
      <c r="II100" s="1">
        <v>-54.444710862148334</v>
      </c>
      <c r="IJ100" s="1">
        <v>-54.444710862148334</v>
      </c>
      <c r="IK100" s="1">
        <v>-54.444710862148334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V100" s="1">
        <v>-1.9839241360841698E-13</v>
      </c>
      <c r="IW100" s="1">
        <v>5.3526450417633764E-24</v>
      </c>
      <c r="IX100" s="1">
        <v>-3.1741720363243076E-11</v>
      </c>
      <c r="IY100" s="1">
        <v>0</v>
      </c>
      <c r="JB100" s="1">
        <v>1</v>
      </c>
      <c r="JC100" s="1">
        <v>1</v>
      </c>
      <c r="JD100" s="1">
        <v>1</v>
      </c>
      <c r="JE100" s="1">
        <v>1</v>
      </c>
      <c r="JF100" s="1">
        <v>1</v>
      </c>
      <c r="JG100" s="1">
        <v>1</v>
      </c>
      <c r="JH100" s="1">
        <v>1</v>
      </c>
      <c r="JI100" s="1">
        <v>1</v>
      </c>
      <c r="JJ100" s="1">
        <v>1</v>
      </c>
      <c r="JK100" s="1">
        <v>1</v>
      </c>
      <c r="JL100" s="1">
        <v>1</v>
      </c>
      <c r="JM100" s="1">
        <v>1</v>
      </c>
      <c r="JN100" s="1">
        <v>1</v>
      </c>
      <c r="JO100" s="1">
        <v>1</v>
      </c>
      <c r="JP100" s="1">
        <v>1</v>
      </c>
      <c r="JQ100" s="1">
        <v>1</v>
      </c>
      <c r="JV100" s="1">
        <v>1</v>
      </c>
      <c r="JW100" s="1">
        <v>1</v>
      </c>
      <c r="JX100" s="1">
        <v>1</v>
      </c>
      <c r="JY100" s="1">
        <v>1</v>
      </c>
      <c r="JZ100" s="1">
        <v>1</v>
      </c>
      <c r="KA100" s="1">
        <v>1</v>
      </c>
      <c r="KB100" s="1">
        <v>1</v>
      </c>
      <c r="KC100" s="1">
        <v>1</v>
      </c>
      <c r="KD100" s="1">
        <v>1</v>
      </c>
      <c r="KE100" s="1">
        <v>1</v>
      </c>
      <c r="KF100" s="1">
        <v>1</v>
      </c>
      <c r="KG100" s="1">
        <v>1</v>
      </c>
      <c r="KH100" s="1">
        <v>1</v>
      </c>
      <c r="KI100" s="1">
        <v>1</v>
      </c>
      <c r="KJ100" s="1">
        <v>1</v>
      </c>
      <c r="KK100" s="1">
        <v>1</v>
      </c>
      <c r="KL100" s="1">
        <f t="shared" ref="KL100:KL105" si="287">BO100-BN100*BN100</f>
        <v>0</v>
      </c>
      <c r="KM100" s="1" t="e">
        <f t="shared" ref="KM100:KM105" ca="1" si="288">BN100-КОРЕНЬ(BP100)/КОРЕНЬ(B100)*$B$1</f>
        <v>#NAME?</v>
      </c>
      <c r="KN100" s="1" t="e">
        <f t="shared" ref="KN100:KN105" ca="1" si="289">BN100+КОРЕНЬ(BP100)/КОРЕНЬ(B100)*$B$1</f>
        <v>#NAME?</v>
      </c>
      <c r="KQ100" s="1">
        <v>1</v>
      </c>
      <c r="KR100" s="1">
        <v>1</v>
      </c>
      <c r="KS100" s="1">
        <v>1</v>
      </c>
      <c r="KT100" s="1">
        <v>1</v>
      </c>
      <c r="KU100" s="1">
        <v>1</v>
      </c>
      <c r="KV100" s="1">
        <v>1</v>
      </c>
      <c r="KW100" s="1">
        <v>1</v>
      </c>
      <c r="KX100" s="1">
        <v>1</v>
      </c>
      <c r="KZ100" s="1">
        <v>7.9741261593309449</v>
      </c>
      <c r="LA100" s="1">
        <v>7.9741261593309449</v>
      </c>
      <c r="LB100" s="1">
        <v>7.9741261593309449</v>
      </c>
      <c r="LC100" s="1">
        <v>7.9741261593309449</v>
      </c>
      <c r="LD100" s="1">
        <v>7.9741261593309449</v>
      </c>
      <c r="LE100" s="1">
        <v>7.9741261593309449</v>
      </c>
      <c r="LF100" s="1">
        <v>7.9741261593309449</v>
      </c>
      <c r="LG100" s="1">
        <v>7.9741261593309449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R100" s="1">
        <v>19.999999991514692</v>
      </c>
      <c r="LS100" s="1">
        <v>399.99999966058772</v>
      </c>
      <c r="LT100" s="1">
        <v>19.999998868624893</v>
      </c>
      <c r="LU100" s="1">
        <v>20</v>
      </c>
      <c r="LX100" s="1">
        <v>1</v>
      </c>
      <c r="LY100" s="1">
        <v>1</v>
      </c>
      <c r="LZ100" s="1">
        <v>1</v>
      </c>
      <c r="MA100" s="1">
        <v>1</v>
      </c>
      <c r="MB100" s="1">
        <v>1</v>
      </c>
      <c r="MC100" s="1">
        <v>1</v>
      </c>
      <c r="MD100" s="1">
        <v>1</v>
      </c>
      <c r="ME100" s="1">
        <v>1</v>
      </c>
      <c r="MF100" s="1">
        <v>1</v>
      </c>
      <c r="MG100" s="1">
        <v>1</v>
      </c>
      <c r="MH100" s="1">
        <v>1</v>
      </c>
      <c r="MI100" s="1">
        <v>1</v>
      </c>
      <c r="MJ100" s="1">
        <v>1</v>
      </c>
      <c r="MK100" s="1">
        <v>1</v>
      </c>
      <c r="ML100" s="1">
        <v>1</v>
      </c>
      <c r="MM100" s="1">
        <v>1</v>
      </c>
      <c r="MR100" s="1">
        <v>1</v>
      </c>
      <c r="MS100" s="1">
        <v>1</v>
      </c>
      <c r="MT100" s="1">
        <v>1</v>
      </c>
      <c r="MU100" s="1">
        <v>1</v>
      </c>
      <c r="MV100" s="1">
        <v>1</v>
      </c>
      <c r="MW100" s="1">
        <v>1</v>
      </c>
      <c r="MX100" s="1">
        <v>1</v>
      </c>
      <c r="MY100" s="1">
        <v>1</v>
      </c>
      <c r="MZ100" s="1">
        <v>1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f t="shared" ref="NH100:NH105" si="290">BO100-BN100*BN100</f>
        <v>0</v>
      </c>
      <c r="NI100" s="1" t="e">
        <f t="shared" ref="NI100:NI105" ca="1" si="291">BN100-КОРЕНЬ(BP100)/КОРЕНЬ(B100)*$B$1</f>
        <v>#NAME?</v>
      </c>
      <c r="NJ100" s="1" t="e">
        <f t="shared" ref="NJ100:NJ105" ca="1" si="292">BN100+КОРЕНЬ(BP100)/КОРЕНЬ(B100)*$B$1</f>
        <v>#NAME?</v>
      </c>
      <c r="NM100" s="1">
        <v>1</v>
      </c>
      <c r="NN100" s="1">
        <v>1</v>
      </c>
      <c r="NO100" s="1">
        <v>1</v>
      </c>
      <c r="NP100" s="1">
        <v>1</v>
      </c>
      <c r="NQ100" s="1">
        <v>1</v>
      </c>
      <c r="NR100" s="1">
        <v>1</v>
      </c>
      <c r="NS100" s="1">
        <v>1</v>
      </c>
      <c r="NT100" s="1">
        <v>1</v>
      </c>
      <c r="NV100" s="1">
        <v>1.2561232448737698E-2</v>
      </c>
      <c r="NW100" s="1">
        <v>1.2561232448737698E-2</v>
      </c>
      <c r="NX100" s="1">
        <v>1.2561232448737698E-2</v>
      </c>
      <c r="NY100" s="1">
        <v>1.2561232448737698E-2</v>
      </c>
      <c r="NZ100" s="1">
        <v>1.2561232448737698E-2</v>
      </c>
      <c r="OA100" s="1">
        <v>1.2561232448737698E-2</v>
      </c>
      <c r="OB100" s="1">
        <v>1.2561232448737698E-2</v>
      </c>
      <c r="OC100" s="1">
        <v>1.2561232448737698E-2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N100" s="1">
        <v>0.99999998800001133</v>
      </c>
      <c r="OO100" s="1">
        <v>0.99999997600003721</v>
      </c>
      <c r="OP100" s="1">
        <v>0.99999880000084063</v>
      </c>
      <c r="OQ100" s="1">
        <v>1</v>
      </c>
    </row>
    <row r="101" spans="1:407" s="1" customFormat="1" x14ac:dyDescent="0.25">
      <c r="A101" s="1">
        <v>750</v>
      </c>
      <c r="B101" s="1">
        <v>200</v>
      </c>
      <c r="C101" s="1">
        <v>100</v>
      </c>
      <c r="D101" s="1" t="s">
        <v>630</v>
      </c>
      <c r="E101" s="1">
        <v>173.42924940000003</v>
      </c>
      <c r="F101" s="1">
        <v>30402.183451186218</v>
      </c>
      <c r="G101" s="1">
        <f t="shared" si="263"/>
        <v>324.47890373880728</v>
      </c>
      <c r="H101" s="1" t="e">
        <f t="shared" ca="1" si="264"/>
        <v>#NAME?</v>
      </c>
      <c r="I101" s="1" t="e">
        <f t="shared" ca="1" si="265"/>
        <v>#NAME?</v>
      </c>
      <c r="J101" s="1">
        <f t="shared" si="266"/>
        <v>2.3123899920000006E-3</v>
      </c>
      <c r="K101" s="1" t="e">
        <f t="shared" ca="1" si="267"/>
        <v>#NAME?</v>
      </c>
      <c r="L101" s="1" t="e">
        <f t="shared" ca="1" si="268"/>
        <v>#NAME?</v>
      </c>
      <c r="M101" s="1">
        <v>0</v>
      </c>
      <c r="N101" s="1">
        <v>444.14</v>
      </c>
      <c r="O101" s="1">
        <v>507.68</v>
      </c>
      <c r="P101" s="1">
        <v>1272419.6299999999</v>
      </c>
      <c r="Q101" s="1">
        <f t="shared" si="269"/>
        <v>1014680.6475999999</v>
      </c>
      <c r="R101" s="1" t="e">
        <f t="shared" ca="1" si="270"/>
        <v>#NAME?</v>
      </c>
      <c r="S101" s="1" t="e">
        <f t="shared" ca="1" si="271"/>
        <v>#NAME?</v>
      </c>
      <c r="T101" s="1">
        <v>74900</v>
      </c>
      <c r="U101" s="2">
        <v>5610010000</v>
      </c>
      <c r="V101" s="2">
        <f t="shared" si="272"/>
        <v>0</v>
      </c>
      <c r="W101" s="2" t="e">
        <f t="shared" ca="1" si="273"/>
        <v>#NAME?</v>
      </c>
      <c r="X101" s="2" t="e">
        <f t="shared" ca="1" si="274"/>
        <v>#NAME?</v>
      </c>
      <c r="Y101" s="2">
        <f t="shared" si="275"/>
        <v>0.9986666666666667</v>
      </c>
      <c r="Z101" s="2" t="e">
        <f t="shared" ca="1" si="276"/>
        <v>#NAME?</v>
      </c>
      <c r="AA101" s="2" t="e">
        <f t="shared" ca="1" si="277"/>
        <v>#NAME?</v>
      </c>
      <c r="AB101" s="2">
        <v>750</v>
      </c>
      <c r="AC101" s="2">
        <v>562500</v>
      </c>
      <c r="AD101" s="2">
        <f t="shared" si="242"/>
        <v>1.1430629981537355</v>
      </c>
      <c r="AE101" s="2">
        <v>0</v>
      </c>
      <c r="AF101" s="2">
        <v>0</v>
      </c>
      <c r="AG101" s="2">
        <v>7237.3549999999996</v>
      </c>
      <c r="AH101" s="2">
        <v>52833492.695</v>
      </c>
      <c r="AI101" s="2">
        <v>74900</v>
      </c>
      <c r="AJ101" s="2">
        <v>0</v>
      </c>
      <c r="AK101" s="2">
        <v>0</v>
      </c>
      <c r="AL101" s="2"/>
      <c r="AM101" s="2"/>
      <c r="AN101" s="2">
        <v>671.0545454545454</v>
      </c>
      <c r="AO101" s="2">
        <v>452739.49090909091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</v>
      </c>
      <c r="BA101" s="2">
        <v>1</v>
      </c>
      <c r="BB101" s="2">
        <v>1</v>
      </c>
      <c r="BC101" s="2">
        <v>1</v>
      </c>
      <c r="BD101" s="2"/>
      <c r="BE101" s="2"/>
      <c r="BF101" s="2"/>
      <c r="BG101" s="2"/>
      <c r="BH101" s="2">
        <v>67058.509090909094</v>
      </c>
      <c r="BI101" s="2">
        <v>4521085692.8363638</v>
      </c>
      <c r="BJ101" s="2">
        <v>1</v>
      </c>
      <c r="BK101" s="2">
        <v>1</v>
      </c>
      <c r="BL101" s="2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f t="shared" si="278"/>
        <v>0</v>
      </c>
      <c r="BY101" s="1" t="e">
        <f t="shared" ca="1" si="279"/>
        <v>#NAME?</v>
      </c>
      <c r="BZ101" s="1" t="e">
        <f t="shared" ca="1" si="280"/>
        <v>#NAME?</v>
      </c>
      <c r="CC101" s="1">
        <v>0.27500000000000002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0</v>
      </c>
      <c r="CM101" s="1">
        <v>-40543.852771727958</v>
      </c>
      <c r="CN101" s="1">
        <v>-40543.852771727958</v>
      </c>
      <c r="CO101" s="1">
        <v>-40543.852771727958</v>
      </c>
      <c r="CP101" s="1">
        <v>-40543.852771727958</v>
      </c>
      <c r="CQ101" s="1">
        <v>-40543.852771727958</v>
      </c>
      <c r="CR101" s="1">
        <v>-40543.852771727958</v>
      </c>
      <c r="CS101" s="1">
        <v>-40543.852771727958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D101" s="1">
        <v>0</v>
      </c>
      <c r="DE101" s="1">
        <v>0</v>
      </c>
      <c r="DF101" s="1">
        <v>0</v>
      </c>
      <c r="DG101" s="1">
        <v>0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ED101" s="1">
        <v>7.3550000000000004</v>
      </c>
      <c r="EE101" s="1">
        <v>99.745000000000005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f t="shared" si="281"/>
        <v>0</v>
      </c>
      <c r="EU101" s="1" t="e">
        <f t="shared" ca="1" si="282"/>
        <v>#NAME?</v>
      </c>
      <c r="EV101" s="1" t="e">
        <f t="shared" ca="1" si="283"/>
        <v>#NAME?</v>
      </c>
      <c r="EY101" s="1">
        <v>1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H101" s="1">
        <v>29.447208436799357</v>
      </c>
      <c r="FI101" s="1">
        <v>-32.275302601402323</v>
      </c>
      <c r="FJ101" s="1">
        <v>-32.275302601402323</v>
      </c>
      <c r="FK101" s="1">
        <v>-32.275302601402323</v>
      </c>
      <c r="FL101" s="1">
        <v>-32.275302601402323</v>
      </c>
      <c r="FM101" s="1">
        <v>-32.275302601402323</v>
      </c>
      <c r="FN101" s="1">
        <v>-32.275302601402323</v>
      </c>
      <c r="FO101" s="1">
        <v>-32.275302601402323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Z101" s="1">
        <v>106.76166735161367</v>
      </c>
      <c r="GA101" s="1">
        <v>11398.053663391654</v>
      </c>
      <c r="GB101" s="1">
        <v>106.72075573488935</v>
      </c>
      <c r="GC101" s="1">
        <v>106.76294889952337</v>
      </c>
      <c r="GF101" s="1">
        <v>636</v>
      </c>
      <c r="GG101" s="1">
        <v>409854.21568627452</v>
      </c>
      <c r="GH101" s="1">
        <v>1</v>
      </c>
      <c r="GI101" s="1">
        <v>1</v>
      </c>
      <c r="GJ101" s="1">
        <v>1</v>
      </c>
      <c r="GK101" s="1">
        <v>1</v>
      </c>
      <c r="GL101" s="1">
        <v>1</v>
      </c>
      <c r="GM101" s="1">
        <v>1</v>
      </c>
      <c r="GN101" s="1">
        <v>1</v>
      </c>
      <c r="GO101" s="1">
        <v>1</v>
      </c>
      <c r="GP101" s="1">
        <v>1</v>
      </c>
      <c r="GQ101" s="1">
        <v>1</v>
      </c>
      <c r="GR101" s="1">
        <v>1</v>
      </c>
      <c r="GS101" s="1">
        <v>1</v>
      </c>
      <c r="GT101" s="1">
        <v>1</v>
      </c>
      <c r="GU101" s="1">
        <v>1</v>
      </c>
      <c r="GZ101" s="1">
        <v>63550.725490196077</v>
      </c>
      <c r="HA101" s="1">
        <v>4092327053.4313726</v>
      </c>
      <c r="HB101" s="1">
        <v>1</v>
      </c>
      <c r="HC101" s="1">
        <v>1</v>
      </c>
      <c r="HD101" s="1">
        <v>1</v>
      </c>
      <c r="HE101" s="1">
        <v>1</v>
      </c>
      <c r="HF101" s="1">
        <v>1</v>
      </c>
      <c r="HG101" s="1">
        <v>1</v>
      </c>
      <c r="HH101" s="1">
        <v>1</v>
      </c>
      <c r="HI101" s="1">
        <v>1</v>
      </c>
      <c r="HJ101" s="1">
        <v>1</v>
      </c>
      <c r="HK101" s="1">
        <v>1</v>
      </c>
      <c r="HL101" s="1">
        <v>1</v>
      </c>
      <c r="HM101" s="1">
        <v>1</v>
      </c>
      <c r="HN101" s="1">
        <v>1</v>
      </c>
      <c r="HO101" s="1">
        <v>1</v>
      </c>
      <c r="HP101" s="1">
        <f t="shared" si="284"/>
        <v>0</v>
      </c>
      <c r="HQ101" s="1" t="e">
        <f t="shared" ca="1" si="285"/>
        <v>#NAME?</v>
      </c>
      <c r="HR101" s="1" t="e">
        <f t="shared" ca="1" si="286"/>
        <v>#NAME?</v>
      </c>
      <c r="HU101" s="1">
        <v>0.51</v>
      </c>
      <c r="HV101" s="1">
        <v>1</v>
      </c>
      <c r="HW101" s="1">
        <v>1</v>
      </c>
      <c r="HX101" s="1">
        <v>1</v>
      </c>
      <c r="HY101" s="1">
        <v>1</v>
      </c>
      <c r="HZ101" s="1">
        <v>1</v>
      </c>
      <c r="IA101" s="1">
        <v>1</v>
      </c>
      <c r="IB101" s="1">
        <v>1</v>
      </c>
      <c r="ID101" s="1">
        <v>0</v>
      </c>
      <c r="IE101" s="1">
        <v>-53.153703680449979</v>
      </c>
      <c r="IF101" s="1">
        <v>-53.153703680449979</v>
      </c>
      <c r="IG101" s="1">
        <v>-53.153703680449979</v>
      </c>
      <c r="IH101" s="1">
        <v>-53.153703680449979</v>
      </c>
      <c r="II101" s="1">
        <v>-53.153703680449979</v>
      </c>
      <c r="IJ101" s="1">
        <v>-53.153703680449979</v>
      </c>
      <c r="IK101" s="1">
        <v>-53.153703680449979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V101" s="1">
        <v>0</v>
      </c>
      <c r="IW101" s="1">
        <v>0</v>
      </c>
      <c r="IX101" s="1">
        <v>0</v>
      </c>
      <c r="IY101" s="1">
        <v>0</v>
      </c>
      <c r="JB101" s="1">
        <v>1</v>
      </c>
      <c r="JC101" s="1">
        <v>1</v>
      </c>
      <c r="JD101" s="1">
        <v>1</v>
      </c>
      <c r="JE101" s="1">
        <v>1</v>
      </c>
      <c r="JF101" s="1">
        <v>1</v>
      </c>
      <c r="JG101" s="1">
        <v>1</v>
      </c>
      <c r="JH101" s="1">
        <v>1</v>
      </c>
      <c r="JI101" s="1">
        <v>1</v>
      </c>
      <c r="JJ101" s="1">
        <v>1</v>
      </c>
      <c r="JK101" s="1">
        <v>1</v>
      </c>
      <c r="JL101" s="1">
        <v>1</v>
      </c>
      <c r="JM101" s="1">
        <v>1</v>
      </c>
      <c r="JN101" s="1">
        <v>1</v>
      </c>
      <c r="JO101" s="1">
        <v>1</v>
      </c>
      <c r="JP101" s="1">
        <v>1</v>
      </c>
      <c r="JQ101" s="1">
        <v>1</v>
      </c>
      <c r="JV101" s="1">
        <v>1</v>
      </c>
      <c r="JW101" s="1">
        <v>1</v>
      </c>
      <c r="JX101" s="1">
        <v>1</v>
      </c>
      <c r="JY101" s="1">
        <v>1</v>
      </c>
      <c r="JZ101" s="1">
        <v>1</v>
      </c>
      <c r="KA101" s="1">
        <v>1</v>
      </c>
      <c r="KB101" s="1">
        <v>1</v>
      </c>
      <c r="KC101" s="1">
        <v>1</v>
      </c>
      <c r="KD101" s="1">
        <v>1</v>
      </c>
      <c r="KE101" s="1">
        <v>1</v>
      </c>
      <c r="KF101" s="1">
        <v>1</v>
      </c>
      <c r="KG101" s="1">
        <v>1</v>
      </c>
      <c r="KH101" s="1">
        <v>1</v>
      </c>
      <c r="KI101" s="1">
        <v>1</v>
      </c>
      <c r="KJ101" s="1">
        <v>1</v>
      </c>
      <c r="KK101" s="1">
        <v>1</v>
      </c>
      <c r="KL101" s="1">
        <f t="shared" si="287"/>
        <v>0</v>
      </c>
      <c r="KM101" s="1" t="e">
        <f t="shared" ca="1" si="288"/>
        <v>#NAME?</v>
      </c>
      <c r="KN101" s="1" t="e">
        <f t="shared" ca="1" si="289"/>
        <v>#NAME?</v>
      </c>
      <c r="KQ101" s="1">
        <v>1</v>
      </c>
      <c r="KR101" s="1">
        <v>1</v>
      </c>
      <c r="KS101" s="1">
        <v>1</v>
      </c>
      <c r="KT101" s="1">
        <v>1</v>
      </c>
      <c r="KU101" s="1">
        <v>1</v>
      </c>
      <c r="KV101" s="1">
        <v>1</v>
      </c>
      <c r="KW101" s="1">
        <v>1</v>
      </c>
      <c r="KX101" s="1">
        <v>1</v>
      </c>
      <c r="KZ101" s="1">
        <v>8.2734044530457407</v>
      </c>
      <c r="LA101" s="1">
        <v>8.2734044530457407</v>
      </c>
      <c r="LB101" s="1">
        <v>8.2734044530457407</v>
      </c>
      <c r="LC101" s="1">
        <v>8.2734044530457407</v>
      </c>
      <c r="LD101" s="1">
        <v>8.2734044530457407</v>
      </c>
      <c r="LE101" s="1">
        <v>8.2734044530457407</v>
      </c>
      <c r="LF101" s="1">
        <v>8.2734044530457407</v>
      </c>
      <c r="LG101" s="1">
        <v>8.2734044530457407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R101" s="1">
        <v>20</v>
      </c>
      <c r="LS101" s="1">
        <v>400</v>
      </c>
      <c r="LT101" s="1">
        <v>20</v>
      </c>
      <c r="LU101" s="1">
        <v>20</v>
      </c>
      <c r="LX101" s="1">
        <v>1</v>
      </c>
      <c r="LY101" s="1">
        <v>1</v>
      </c>
      <c r="LZ101" s="1">
        <v>1</v>
      </c>
      <c r="MA101" s="1">
        <v>1</v>
      </c>
      <c r="MB101" s="1">
        <v>1</v>
      </c>
      <c r="MC101" s="1">
        <v>1</v>
      </c>
      <c r="MD101" s="1">
        <v>1</v>
      </c>
      <c r="ME101" s="1">
        <v>1</v>
      </c>
      <c r="MF101" s="1">
        <v>1</v>
      </c>
      <c r="MG101" s="1">
        <v>1</v>
      </c>
      <c r="MH101" s="1">
        <v>1</v>
      </c>
      <c r="MI101" s="1">
        <v>1</v>
      </c>
      <c r="MJ101" s="1">
        <v>1</v>
      </c>
      <c r="MK101" s="1">
        <v>1</v>
      </c>
      <c r="ML101" s="1">
        <v>1</v>
      </c>
      <c r="MM101" s="1">
        <v>1</v>
      </c>
      <c r="MR101" s="1">
        <v>1</v>
      </c>
      <c r="MS101" s="1">
        <v>1</v>
      </c>
      <c r="MT101" s="1">
        <v>1</v>
      </c>
      <c r="MU101" s="1">
        <v>1</v>
      </c>
      <c r="MV101" s="1">
        <v>1</v>
      </c>
      <c r="MW101" s="1">
        <v>1</v>
      </c>
      <c r="MX101" s="1">
        <v>1</v>
      </c>
      <c r="MY101" s="1">
        <v>1</v>
      </c>
      <c r="MZ101" s="1">
        <v>1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f t="shared" si="290"/>
        <v>0</v>
      </c>
      <c r="NI101" s="1" t="e">
        <f t="shared" ca="1" si="291"/>
        <v>#NAME?</v>
      </c>
      <c r="NJ101" s="1" t="e">
        <f t="shared" ca="1" si="292"/>
        <v>#NAME?</v>
      </c>
      <c r="NM101" s="1">
        <v>1</v>
      </c>
      <c r="NN101" s="1">
        <v>1</v>
      </c>
      <c r="NO101" s="1">
        <v>1</v>
      </c>
      <c r="NP101" s="1">
        <v>1</v>
      </c>
      <c r="NQ101" s="1">
        <v>1</v>
      </c>
      <c r="NR101" s="1">
        <v>1</v>
      </c>
      <c r="NS101" s="1">
        <v>1</v>
      </c>
      <c r="NT101" s="1">
        <v>1</v>
      </c>
      <c r="NV101" s="1">
        <v>1.7921950156186708E-2</v>
      </c>
      <c r="NW101" s="1">
        <v>1.7921950156186708E-2</v>
      </c>
      <c r="NX101" s="1">
        <v>1.7921950156186708E-2</v>
      </c>
      <c r="NY101" s="1">
        <v>1.7921950156186708E-2</v>
      </c>
      <c r="NZ101" s="1">
        <v>1.7921950156186708E-2</v>
      </c>
      <c r="OA101" s="1">
        <v>1.7921950156186708E-2</v>
      </c>
      <c r="OB101" s="1">
        <v>1.7921950156186708E-2</v>
      </c>
      <c r="OC101" s="1">
        <v>1.7921950156186708E-2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N101" s="1">
        <v>1</v>
      </c>
      <c r="OO101" s="1">
        <v>1</v>
      </c>
      <c r="OP101" s="1">
        <v>1</v>
      </c>
      <c r="OQ101" s="1">
        <v>1</v>
      </c>
    </row>
    <row r="102" spans="1:407" s="1" customFormat="1" x14ac:dyDescent="0.25">
      <c r="A102" s="1">
        <v>800</v>
      </c>
      <c r="B102" s="1">
        <v>200</v>
      </c>
      <c r="C102" s="1">
        <v>100</v>
      </c>
      <c r="D102" s="1" t="s">
        <v>631</v>
      </c>
      <c r="E102" s="1">
        <v>206.15381512500014</v>
      </c>
      <c r="F102" s="1">
        <v>43014.218314630823</v>
      </c>
      <c r="G102" s="1">
        <f t="shared" si="263"/>
        <v>514.82282403808495</v>
      </c>
      <c r="H102" s="1" t="e">
        <f t="shared" ca="1" si="264"/>
        <v>#NAME?</v>
      </c>
      <c r="I102" s="1" t="e">
        <f t="shared" ca="1" si="265"/>
        <v>#NAME?</v>
      </c>
      <c r="J102" s="1">
        <f t="shared" si="266"/>
        <v>2.5769226890625017E-3</v>
      </c>
      <c r="K102" s="1" t="e">
        <f t="shared" ca="1" si="267"/>
        <v>#NAME?</v>
      </c>
      <c r="L102" s="1" t="e">
        <f t="shared" ca="1" si="268"/>
        <v>#NAME?</v>
      </c>
      <c r="M102" s="1">
        <v>0</v>
      </c>
      <c r="N102" s="1">
        <v>920.42</v>
      </c>
      <c r="O102" s="1">
        <v>1109.0150000000001</v>
      </c>
      <c r="P102" s="1">
        <v>5448592.0449999999</v>
      </c>
      <c r="Q102" s="1">
        <f t="shared" si="269"/>
        <v>4218677.7747749994</v>
      </c>
      <c r="R102" s="1" t="e">
        <f t="shared" ca="1" si="270"/>
        <v>#NAME?</v>
      </c>
      <c r="S102" s="1" t="e">
        <f t="shared" ca="1" si="271"/>
        <v>#NAME?</v>
      </c>
      <c r="T102" s="1">
        <v>79900</v>
      </c>
      <c r="U102" s="2">
        <v>6384010000</v>
      </c>
      <c r="V102" s="2">
        <f t="shared" si="272"/>
        <v>0</v>
      </c>
      <c r="W102" s="2" t="e">
        <f t="shared" ca="1" si="273"/>
        <v>#NAME?</v>
      </c>
      <c r="X102" s="2" t="e">
        <f t="shared" ca="1" si="274"/>
        <v>#NAME?</v>
      </c>
      <c r="Y102" s="2">
        <f t="shared" si="275"/>
        <v>0.99875000000000003</v>
      </c>
      <c r="Z102" s="2" t="e">
        <f t="shared" ca="1" si="276"/>
        <v>#NAME?</v>
      </c>
      <c r="AA102" s="2" t="e">
        <f t="shared" ca="1" si="277"/>
        <v>#NAME?</v>
      </c>
      <c r="AB102" s="2">
        <v>800</v>
      </c>
      <c r="AC102" s="2">
        <v>640000</v>
      </c>
      <c r="AD102" s="2">
        <f t="shared" si="242"/>
        <v>1.2049010234458184</v>
      </c>
      <c r="AE102" s="2">
        <v>0</v>
      </c>
      <c r="AF102" s="2">
        <v>0</v>
      </c>
      <c r="AG102" s="2">
        <v>7538.2849999999999</v>
      </c>
      <c r="AH102" s="2">
        <v>57302534.015000001</v>
      </c>
      <c r="AI102" s="2">
        <v>79900</v>
      </c>
      <c r="AJ102" s="2">
        <v>0</v>
      </c>
      <c r="AK102" s="2">
        <v>0</v>
      </c>
      <c r="AL102" s="2"/>
      <c r="AM102" s="2"/>
      <c r="AN102" s="2">
        <v>687.88157894736844</v>
      </c>
      <c r="AO102" s="2">
        <v>478530.30263157893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/>
      <c r="BE102" s="2"/>
      <c r="BF102" s="2"/>
      <c r="BG102" s="2"/>
      <c r="BH102" s="2">
        <v>68742.421052631573</v>
      </c>
      <c r="BI102" s="2">
        <v>4779042175.4210529</v>
      </c>
      <c r="BJ102" s="2">
        <v>1</v>
      </c>
      <c r="BK102" s="2">
        <v>1</v>
      </c>
      <c r="BL102" s="2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f t="shared" si="278"/>
        <v>0</v>
      </c>
      <c r="BY102" s="1" t="e">
        <f t="shared" ca="1" si="279"/>
        <v>#NAME?</v>
      </c>
      <c r="BZ102" s="1" t="e">
        <f t="shared" ca="1" si="280"/>
        <v>#NAME?</v>
      </c>
      <c r="CC102" s="1">
        <v>0.38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0</v>
      </c>
      <c r="CM102" s="1">
        <v>-57170.693908313748</v>
      </c>
      <c r="CN102" s="1">
        <v>-57170.693908313748</v>
      </c>
      <c r="CO102" s="1">
        <v>-57170.693908313748</v>
      </c>
      <c r="CP102" s="1">
        <v>-57170.693908313748</v>
      </c>
      <c r="CQ102" s="1">
        <v>-57170.693908313748</v>
      </c>
      <c r="CR102" s="1">
        <v>-57170.693908313748</v>
      </c>
      <c r="CS102" s="1">
        <v>-57170.693908313748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D102" s="1">
        <v>-2.2399999979122239E-14</v>
      </c>
      <c r="DE102" s="1">
        <v>8.0383999831622595E-26</v>
      </c>
      <c r="DF102" s="1">
        <v>-3.999999995789153E-12</v>
      </c>
      <c r="DG102" s="1">
        <v>0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ED102" s="1">
        <v>8.125</v>
      </c>
      <c r="EE102" s="1">
        <v>120.61499999999999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f t="shared" si="281"/>
        <v>0</v>
      </c>
      <c r="EU102" s="1" t="e">
        <f t="shared" ca="1" si="282"/>
        <v>#NAME?</v>
      </c>
      <c r="EV102" s="1" t="e">
        <f t="shared" ca="1" si="283"/>
        <v>#NAME?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H102" s="1">
        <v>27.817015030064177</v>
      </c>
      <c r="FI102" s="1">
        <v>-33.718424729036499</v>
      </c>
      <c r="FJ102" s="1">
        <v>-33.718424729036499</v>
      </c>
      <c r="FK102" s="1">
        <v>-33.718424729036499</v>
      </c>
      <c r="FL102" s="1">
        <v>-33.718424729036499</v>
      </c>
      <c r="FM102" s="1">
        <v>-33.718424729036499</v>
      </c>
      <c r="FN102" s="1">
        <v>-33.718424729036499</v>
      </c>
      <c r="FO102" s="1">
        <v>-33.718424729036499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Z102" s="1">
        <v>106.75973172910352</v>
      </c>
      <c r="GA102" s="1">
        <v>11397.640329835986</v>
      </c>
      <c r="GB102" s="1">
        <v>106.74677852100103</v>
      </c>
      <c r="GC102" s="1">
        <v>106.76427379106519</v>
      </c>
      <c r="GF102" s="1">
        <v>644.76691729323306</v>
      </c>
      <c r="GG102" s="1">
        <v>424027.27819548873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GZ102" s="1">
        <v>64428.030075187969</v>
      </c>
      <c r="HA102" s="1">
        <v>4233970861.0375938</v>
      </c>
      <c r="HB102" s="1">
        <v>1</v>
      </c>
      <c r="HC102" s="1">
        <v>1</v>
      </c>
      <c r="HD102" s="1">
        <v>1</v>
      </c>
      <c r="HE102" s="1">
        <v>1</v>
      </c>
      <c r="HF102" s="1">
        <v>1</v>
      </c>
      <c r="HG102" s="1">
        <v>1</v>
      </c>
      <c r="HH102" s="1">
        <v>1</v>
      </c>
      <c r="HI102" s="1">
        <v>1</v>
      </c>
      <c r="HJ102" s="1">
        <v>1</v>
      </c>
      <c r="HK102" s="1">
        <v>1</v>
      </c>
      <c r="HL102" s="1">
        <v>1</v>
      </c>
      <c r="HM102" s="1">
        <v>1</v>
      </c>
      <c r="HN102" s="1">
        <v>1</v>
      </c>
      <c r="HO102" s="1">
        <v>1</v>
      </c>
      <c r="HP102" s="1">
        <f t="shared" si="284"/>
        <v>0</v>
      </c>
      <c r="HQ102" s="1" t="e">
        <f t="shared" ca="1" si="285"/>
        <v>#NAME?</v>
      </c>
      <c r="HR102" s="1" t="e">
        <f t="shared" ca="1" si="286"/>
        <v>#NAME?</v>
      </c>
      <c r="HU102" s="1">
        <v>0.66500000000000004</v>
      </c>
      <c r="HV102" s="1">
        <v>1</v>
      </c>
      <c r="HW102" s="1">
        <v>1</v>
      </c>
      <c r="HX102" s="1">
        <v>1</v>
      </c>
      <c r="HY102" s="1">
        <v>1</v>
      </c>
      <c r="HZ102" s="1">
        <v>1</v>
      </c>
      <c r="IA102" s="1">
        <v>1</v>
      </c>
      <c r="IB102" s="1">
        <v>1</v>
      </c>
      <c r="ID102" s="1">
        <v>0</v>
      </c>
      <c r="IE102" s="1">
        <v>-56.333552871584736</v>
      </c>
      <c r="IF102" s="1">
        <v>-56.333552871584736</v>
      </c>
      <c r="IG102" s="1">
        <v>-56.333552871584736</v>
      </c>
      <c r="IH102" s="1">
        <v>-56.333552871584736</v>
      </c>
      <c r="II102" s="1">
        <v>-56.333552871584736</v>
      </c>
      <c r="IJ102" s="1">
        <v>-56.333552871584736</v>
      </c>
      <c r="IK102" s="1">
        <v>-56.333552871584736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V102" s="1">
        <v>0</v>
      </c>
      <c r="IW102" s="1">
        <v>0</v>
      </c>
      <c r="IX102" s="1">
        <v>0</v>
      </c>
      <c r="IY102" s="1">
        <v>0</v>
      </c>
      <c r="JB102" s="1">
        <v>1</v>
      </c>
      <c r="JC102" s="1">
        <v>1</v>
      </c>
      <c r="JD102" s="1">
        <v>1</v>
      </c>
      <c r="JE102" s="1">
        <v>1</v>
      </c>
      <c r="JF102" s="1">
        <v>1</v>
      </c>
      <c r="JG102" s="1">
        <v>1</v>
      </c>
      <c r="JH102" s="1">
        <v>1</v>
      </c>
      <c r="JI102" s="1">
        <v>1</v>
      </c>
      <c r="JJ102" s="1">
        <v>1</v>
      </c>
      <c r="JK102" s="1">
        <v>1</v>
      </c>
      <c r="JL102" s="1">
        <v>1</v>
      </c>
      <c r="JM102" s="1">
        <v>1</v>
      </c>
      <c r="JN102" s="1">
        <v>1</v>
      </c>
      <c r="JO102" s="1">
        <v>1</v>
      </c>
      <c r="JP102" s="1">
        <v>1</v>
      </c>
      <c r="JQ102" s="1">
        <v>1</v>
      </c>
      <c r="JV102" s="1">
        <v>1</v>
      </c>
      <c r="JW102" s="1">
        <v>1</v>
      </c>
      <c r="JX102" s="1">
        <v>1</v>
      </c>
      <c r="JY102" s="1">
        <v>1</v>
      </c>
      <c r="JZ102" s="1">
        <v>1</v>
      </c>
      <c r="KA102" s="1">
        <v>1</v>
      </c>
      <c r="KB102" s="1">
        <v>1</v>
      </c>
      <c r="KC102" s="1">
        <v>1</v>
      </c>
      <c r="KD102" s="1">
        <v>1</v>
      </c>
      <c r="KE102" s="1">
        <v>1</v>
      </c>
      <c r="KF102" s="1">
        <v>1</v>
      </c>
      <c r="KG102" s="1">
        <v>1</v>
      </c>
      <c r="KH102" s="1">
        <v>1</v>
      </c>
      <c r="KI102" s="1">
        <v>1</v>
      </c>
      <c r="KJ102" s="1">
        <v>1</v>
      </c>
      <c r="KK102" s="1">
        <v>1</v>
      </c>
      <c r="KL102" s="1">
        <f t="shared" si="287"/>
        <v>0</v>
      </c>
      <c r="KM102" s="1" t="e">
        <f t="shared" ca="1" si="288"/>
        <v>#NAME?</v>
      </c>
      <c r="KN102" s="1" t="e">
        <f t="shared" ca="1" si="289"/>
        <v>#NAME?</v>
      </c>
      <c r="KQ102" s="1">
        <v>1</v>
      </c>
      <c r="KR102" s="1">
        <v>1</v>
      </c>
      <c r="KS102" s="1">
        <v>1</v>
      </c>
      <c r="KT102" s="1">
        <v>1</v>
      </c>
      <c r="KU102" s="1">
        <v>1</v>
      </c>
      <c r="KV102" s="1">
        <v>1</v>
      </c>
      <c r="KW102" s="1">
        <v>1</v>
      </c>
      <c r="KX102" s="1">
        <v>1</v>
      </c>
      <c r="KZ102" s="1">
        <v>7.6916341872549197</v>
      </c>
      <c r="LA102" s="1">
        <v>7.6916341872549197</v>
      </c>
      <c r="LB102" s="1">
        <v>7.6916341872549197</v>
      </c>
      <c r="LC102" s="1">
        <v>7.6916341872549197</v>
      </c>
      <c r="LD102" s="1">
        <v>7.6916341872549197</v>
      </c>
      <c r="LE102" s="1">
        <v>7.6916341872549197</v>
      </c>
      <c r="LF102" s="1">
        <v>7.6916341872549197</v>
      </c>
      <c r="LG102" s="1">
        <v>7.6916341872549197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R102" s="1">
        <v>20</v>
      </c>
      <c r="LS102" s="1">
        <v>400</v>
      </c>
      <c r="LT102" s="1">
        <v>20</v>
      </c>
      <c r="LU102" s="1">
        <v>20</v>
      </c>
      <c r="LX102" s="1">
        <v>1</v>
      </c>
      <c r="LY102" s="1">
        <v>1</v>
      </c>
      <c r="LZ102" s="1">
        <v>1</v>
      </c>
      <c r="MA102" s="1">
        <v>1</v>
      </c>
      <c r="MB102" s="1">
        <v>1</v>
      </c>
      <c r="MC102" s="1">
        <v>1</v>
      </c>
      <c r="MD102" s="1">
        <v>1</v>
      </c>
      <c r="ME102" s="1">
        <v>1</v>
      </c>
      <c r="MF102" s="1">
        <v>1</v>
      </c>
      <c r="MG102" s="1">
        <v>1</v>
      </c>
      <c r="MH102" s="1">
        <v>1</v>
      </c>
      <c r="MI102" s="1">
        <v>1</v>
      </c>
      <c r="MJ102" s="1">
        <v>1</v>
      </c>
      <c r="MK102" s="1">
        <v>1</v>
      </c>
      <c r="ML102" s="1">
        <v>1</v>
      </c>
      <c r="MM102" s="1">
        <v>1</v>
      </c>
      <c r="MR102" s="1">
        <v>1</v>
      </c>
      <c r="MS102" s="1">
        <v>1</v>
      </c>
      <c r="MT102" s="1">
        <v>1</v>
      </c>
      <c r="MU102" s="1">
        <v>1</v>
      </c>
      <c r="MV102" s="1">
        <v>1</v>
      </c>
      <c r="MW102" s="1">
        <v>1</v>
      </c>
      <c r="MX102" s="1">
        <v>1</v>
      </c>
      <c r="MY102" s="1">
        <v>1</v>
      </c>
      <c r="MZ102" s="1">
        <v>1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f t="shared" si="290"/>
        <v>0</v>
      </c>
      <c r="NI102" s="1" t="e">
        <f t="shared" ca="1" si="291"/>
        <v>#NAME?</v>
      </c>
      <c r="NJ102" s="1" t="e">
        <f t="shared" ca="1" si="292"/>
        <v>#NAME?</v>
      </c>
      <c r="NM102" s="1">
        <v>1</v>
      </c>
      <c r="NN102" s="1">
        <v>1</v>
      </c>
      <c r="NO102" s="1">
        <v>1</v>
      </c>
      <c r="NP102" s="1">
        <v>1</v>
      </c>
      <c r="NQ102" s="1">
        <v>1</v>
      </c>
      <c r="NR102" s="1">
        <v>1</v>
      </c>
      <c r="NS102" s="1">
        <v>1</v>
      </c>
      <c r="NT102" s="1">
        <v>1</v>
      </c>
      <c r="NV102" s="1">
        <v>7.0413390399067764E-3</v>
      </c>
      <c r="NW102" s="1">
        <v>7.0413390399067764E-3</v>
      </c>
      <c r="NX102" s="1">
        <v>7.0413390399067764E-3</v>
      </c>
      <c r="NY102" s="1">
        <v>7.0413390399067764E-3</v>
      </c>
      <c r="NZ102" s="1">
        <v>7.0413390399067764E-3</v>
      </c>
      <c r="OA102" s="1">
        <v>7.0413390399067764E-3</v>
      </c>
      <c r="OB102" s="1">
        <v>7.0413390399067764E-3</v>
      </c>
      <c r="OC102" s="1">
        <v>7.0413390399067764E-3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N102" s="1">
        <v>1</v>
      </c>
      <c r="OO102" s="1">
        <v>1</v>
      </c>
      <c r="OP102" s="1">
        <v>1</v>
      </c>
      <c r="OQ102" s="1">
        <v>1</v>
      </c>
    </row>
    <row r="103" spans="1:407" s="1" customFormat="1" x14ac:dyDescent="0.25">
      <c r="A103" s="1">
        <v>850</v>
      </c>
      <c r="B103" s="1">
        <v>200</v>
      </c>
      <c r="C103" s="1">
        <v>100</v>
      </c>
      <c r="D103" s="1" t="s">
        <v>632</v>
      </c>
      <c r="E103" s="1">
        <v>232.73577100999995</v>
      </c>
      <c r="F103" s="1">
        <v>54645.827700396541</v>
      </c>
      <c r="G103" s="1">
        <f t="shared" si="263"/>
        <v>479.88859277740994</v>
      </c>
      <c r="H103" s="1" t="e">
        <f t="shared" ca="1" si="264"/>
        <v>#NAME?</v>
      </c>
      <c r="I103" s="1" t="e">
        <f t="shared" ca="1" si="265"/>
        <v>#NAME?</v>
      </c>
      <c r="J103" s="1">
        <f t="shared" si="266"/>
        <v>2.7380678942352937E-3</v>
      </c>
      <c r="K103" s="1" t="e">
        <f t="shared" ca="1" si="267"/>
        <v>#NAME?</v>
      </c>
      <c r="L103" s="1" t="e">
        <f t="shared" ca="1" si="268"/>
        <v>#NAME?</v>
      </c>
      <c r="M103" s="1">
        <v>0</v>
      </c>
      <c r="N103" s="1">
        <v>1172.575</v>
      </c>
      <c r="O103" s="1">
        <v>1403.2049999999999</v>
      </c>
      <c r="P103" s="1">
        <v>6294252.2350000003</v>
      </c>
      <c r="Q103" s="1">
        <f t="shared" si="269"/>
        <v>4325267.962975001</v>
      </c>
      <c r="R103" s="1" t="e">
        <f t="shared" ca="1" si="270"/>
        <v>#NAME?</v>
      </c>
      <c r="S103" s="1" t="e">
        <f t="shared" ca="1" si="271"/>
        <v>#NAME?</v>
      </c>
      <c r="T103" s="1">
        <v>84900</v>
      </c>
      <c r="U103" s="2">
        <v>7208010000</v>
      </c>
      <c r="V103" s="2">
        <f t="shared" si="272"/>
        <v>0</v>
      </c>
      <c r="W103" s="2" t="e">
        <f t="shared" ca="1" si="273"/>
        <v>#NAME?</v>
      </c>
      <c r="X103" s="2" t="e">
        <f t="shared" ca="1" si="274"/>
        <v>#NAME?</v>
      </c>
      <c r="Y103" s="2">
        <f t="shared" si="275"/>
        <v>0.99882352941176467</v>
      </c>
      <c r="Z103" s="2" t="e">
        <f t="shared" ca="1" si="276"/>
        <v>#NAME?</v>
      </c>
      <c r="AA103" s="2" t="e">
        <f t="shared" ca="1" si="277"/>
        <v>#NAME?</v>
      </c>
      <c r="AB103" s="2">
        <v>850</v>
      </c>
      <c r="AC103" s="2">
        <v>722500</v>
      </c>
      <c r="AD103" s="2">
        <f t="shared" si="242"/>
        <v>1.1966867790972857</v>
      </c>
      <c r="AE103" s="2">
        <v>0</v>
      </c>
      <c r="AF103" s="2">
        <v>0</v>
      </c>
      <c r="AG103" s="2">
        <v>7933.52</v>
      </c>
      <c r="AH103" s="2">
        <v>63623088.979999997</v>
      </c>
      <c r="AI103" s="2">
        <v>84900</v>
      </c>
      <c r="AJ103" s="2">
        <v>0</v>
      </c>
      <c r="AK103" s="2">
        <v>0</v>
      </c>
      <c r="AL103" s="2"/>
      <c r="AM103" s="2"/>
      <c r="AN103" s="2">
        <v>728.56179775280896</v>
      </c>
      <c r="AO103" s="2">
        <v>536546.83146067418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1</v>
      </c>
      <c r="BB103" s="2">
        <v>1</v>
      </c>
      <c r="BC103" s="2">
        <v>1</v>
      </c>
      <c r="BD103" s="2"/>
      <c r="BE103" s="2"/>
      <c r="BF103" s="2"/>
      <c r="BG103" s="2"/>
      <c r="BH103" s="2">
        <v>72808.584269662926</v>
      </c>
      <c r="BI103" s="2">
        <v>5358598523.7977524</v>
      </c>
      <c r="BJ103" s="2">
        <v>1</v>
      </c>
      <c r="BK103" s="2">
        <v>1</v>
      </c>
      <c r="BL103" s="2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f t="shared" si="278"/>
        <v>0</v>
      </c>
      <c r="BY103" s="1" t="e">
        <f t="shared" ca="1" si="279"/>
        <v>#NAME?</v>
      </c>
      <c r="BZ103" s="1" t="e">
        <f t="shared" ca="1" si="280"/>
        <v>#NAME?</v>
      </c>
      <c r="CC103" s="1">
        <v>0.44500000000000001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0</v>
      </c>
      <c r="CM103" s="1">
        <v>-51182.05299404297</v>
      </c>
      <c r="CN103" s="1">
        <v>-51182.05299404297</v>
      </c>
      <c r="CO103" s="1">
        <v>-51182.05299404297</v>
      </c>
      <c r="CP103" s="1">
        <v>-51182.05299404297</v>
      </c>
      <c r="CQ103" s="1">
        <v>-51182.05299404297</v>
      </c>
      <c r="CR103" s="1">
        <v>-51182.05299404297</v>
      </c>
      <c r="CS103" s="1">
        <v>-51182.05299404297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D103" s="1">
        <v>-5.2999767964210099E-14</v>
      </c>
      <c r="DE103" s="1">
        <v>2.2189373348586216E-25</v>
      </c>
      <c r="DF103" s="1">
        <v>-4.9999600010503756E-12</v>
      </c>
      <c r="DG103" s="1">
        <v>0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ED103" s="1">
        <v>8.23</v>
      </c>
      <c r="EE103" s="1">
        <v>117.54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f t="shared" si="281"/>
        <v>0</v>
      </c>
      <c r="EU103" s="1" t="e">
        <f t="shared" ca="1" si="282"/>
        <v>#NAME?</v>
      </c>
      <c r="EV103" s="1" t="e">
        <f t="shared" ca="1" si="283"/>
        <v>#NAME?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H103" s="1">
        <v>29.781438411058019</v>
      </c>
      <c r="FI103" s="1">
        <v>-38.706914792646195</v>
      </c>
      <c r="FJ103" s="1">
        <v>-38.706914792646195</v>
      </c>
      <c r="FK103" s="1">
        <v>-38.706914792646195</v>
      </c>
      <c r="FL103" s="1">
        <v>-38.706914792646195</v>
      </c>
      <c r="FM103" s="1">
        <v>-38.706914792646195</v>
      </c>
      <c r="FN103" s="1">
        <v>-38.706914792646195</v>
      </c>
      <c r="FO103" s="1">
        <v>-38.706914792646195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Z103" s="1">
        <v>106.75819358776684</v>
      </c>
      <c r="GA103" s="1">
        <v>11397.311970716697</v>
      </c>
      <c r="GB103" s="1">
        <v>106.71480966551616</v>
      </c>
      <c r="GC103" s="1">
        <v>106.76347249105778</v>
      </c>
      <c r="GF103" s="1">
        <v>690.89864864864865</v>
      </c>
      <c r="GG103" s="1">
        <v>487771.03378378379</v>
      </c>
      <c r="GH103" s="1">
        <v>1</v>
      </c>
      <c r="GI103" s="1">
        <v>1</v>
      </c>
      <c r="GJ103" s="1">
        <v>1</v>
      </c>
      <c r="GK103" s="1">
        <v>1</v>
      </c>
      <c r="GL103" s="1">
        <v>1</v>
      </c>
      <c r="GM103" s="1">
        <v>1</v>
      </c>
      <c r="GN103" s="1">
        <v>1</v>
      </c>
      <c r="GO103" s="1">
        <v>1</v>
      </c>
      <c r="GP103" s="1">
        <v>1</v>
      </c>
      <c r="GQ103" s="1">
        <v>1</v>
      </c>
      <c r="GR103" s="1">
        <v>1</v>
      </c>
      <c r="GS103" s="1">
        <v>1</v>
      </c>
      <c r="GT103" s="1">
        <v>1</v>
      </c>
      <c r="GU103" s="1">
        <v>1</v>
      </c>
      <c r="GZ103" s="1">
        <v>69035.83783783784</v>
      </c>
      <c r="HA103" s="1">
        <v>4870212323.3783779</v>
      </c>
      <c r="HB103" s="1">
        <v>1</v>
      </c>
      <c r="HC103" s="1">
        <v>1</v>
      </c>
      <c r="HD103" s="1">
        <v>1</v>
      </c>
      <c r="HE103" s="1">
        <v>1</v>
      </c>
      <c r="HF103" s="1">
        <v>1</v>
      </c>
      <c r="HG103" s="1">
        <v>1</v>
      </c>
      <c r="HH103" s="1">
        <v>1</v>
      </c>
      <c r="HI103" s="1">
        <v>1</v>
      </c>
      <c r="HJ103" s="1">
        <v>1</v>
      </c>
      <c r="HK103" s="1">
        <v>1</v>
      </c>
      <c r="HL103" s="1">
        <v>1</v>
      </c>
      <c r="HM103" s="1">
        <v>1</v>
      </c>
      <c r="HN103" s="1">
        <v>1</v>
      </c>
      <c r="HO103" s="1">
        <v>1</v>
      </c>
      <c r="HP103" s="1">
        <f t="shared" si="284"/>
        <v>0</v>
      </c>
      <c r="HQ103" s="1" t="e">
        <f t="shared" ca="1" si="285"/>
        <v>#NAME?</v>
      </c>
      <c r="HR103" s="1" t="e">
        <f t="shared" ca="1" si="286"/>
        <v>#NAME?</v>
      </c>
      <c r="HU103" s="1">
        <v>0.74</v>
      </c>
      <c r="HV103" s="1">
        <v>1</v>
      </c>
      <c r="HW103" s="1">
        <v>1</v>
      </c>
      <c r="HX103" s="1">
        <v>1</v>
      </c>
      <c r="HY103" s="1">
        <v>1</v>
      </c>
      <c r="HZ103" s="1">
        <v>1</v>
      </c>
      <c r="IA103" s="1">
        <v>1</v>
      </c>
      <c r="IB103" s="1">
        <v>1</v>
      </c>
      <c r="ID103" s="1">
        <v>0</v>
      </c>
      <c r="IE103" s="1">
        <v>-53.519809598351877</v>
      </c>
      <c r="IF103" s="1">
        <v>-53.519809598351877</v>
      </c>
      <c r="IG103" s="1">
        <v>-53.519809598351877</v>
      </c>
      <c r="IH103" s="1">
        <v>-53.519809598351877</v>
      </c>
      <c r="II103" s="1">
        <v>-53.519809598351877</v>
      </c>
      <c r="IJ103" s="1">
        <v>-53.519809598351877</v>
      </c>
      <c r="IK103" s="1">
        <v>-53.519809598351877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V103" s="1">
        <v>-3.9678482721683391E-12</v>
      </c>
      <c r="IW103" s="1">
        <v>3.1487639821898554E-21</v>
      </c>
      <c r="IX103" s="1">
        <v>-7.9356965443366789E-10</v>
      </c>
      <c r="IY103" s="1">
        <v>0</v>
      </c>
      <c r="JB103" s="1">
        <v>1</v>
      </c>
      <c r="JC103" s="1">
        <v>1</v>
      </c>
      <c r="JD103" s="1">
        <v>1</v>
      </c>
      <c r="JE103" s="1">
        <v>1</v>
      </c>
      <c r="JF103" s="1">
        <v>1</v>
      </c>
      <c r="JG103" s="1">
        <v>1</v>
      </c>
      <c r="JH103" s="1">
        <v>1</v>
      </c>
      <c r="JI103" s="1">
        <v>1</v>
      </c>
      <c r="JJ103" s="1">
        <v>1</v>
      </c>
      <c r="JK103" s="1">
        <v>1</v>
      </c>
      <c r="JL103" s="1">
        <v>1</v>
      </c>
      <c r="JM103" s="1">
        <v>1</v>
      </c>
      <c r="JN103" s="1">
        <v>1</v>
      </c>
      <c r="JO103" s="1">
        <v>1</v>
      </c>
      <c r="JP103" s="1">
        <v>1</v>
      </c>
      <c r="JQ103" s="1">
        <v>1</v>
      </c>
      <c r="JV103" s="1">
        <v>1</v>
      </c>
      <c r="JW103" s="1">
        <v>1</v>
      </c>
      <c r="JX103" s="1">
        <v>1</v>
      </c>
      <c r="JY103" s="1">
        <v>1</v>
      </c>
      <c r="JZ103" s="1">
        <v>1</v>
      </c>
      <c r="KA103" s="1">
        <v>1</v>
      </c>
      <c r="KB103" s="1">
        <v>1</v>
      </c>
      <c r="KC103" s="1">
        <v>1</v>
      </c>
      <c r="KD103" s="1">
        <v>1</v>
      </c>
      <c r="KE103" s="1">
        <v>1</v>
      </c>
      <c r="KF103" s="1">
        <v>1</v>
      </c>
      <c r="KG103" s="1">
        <v>1</v>
      </c>
      <c r="KH103" s="1">
        <v>1</v>
      </c>
      <c r="KI103" s="1">
        <v>1</v>
      </c>
      <c r="KJ103" s="1">
        <v>1</v>
      </c>
      <c r="KK103" s="1">
        <v>1</v>
      </c>
      <c r="KL103" s="1">
        <f t="shared" si="287"/>
        <v>0</v>
      </c>
      <c r="KM103" s="1" t="e">
        <f t="shared" ca="1" si="288"/>
        <v>#NAME?</v>
      </c>
      <c r="KN103" s="1" t="e">
        <f t="shared" ca="1" si="289"/>
        <v>#NAME?</v>
      </c>
      <c r="KQ103" s="1">
        <v>1</v>
      </c>
      <c r="KR103" s="1">
        <v>1</v>
      </c>
      <c r="KS103" s="1">
        <v>1</v>
      </c>
      <c r="KT103" s="1">
        <v>1</v>
      </c>
      <c r="KU103" s="1">
        <v>1</v>
      </c>
      <c r="KV103" s="1">
        <v>1</v>
      </c>
      <c r="KW103" s="1">
        <v>1</v>
      </c>
      <c r="KX103" s="1">
        <v>1</v>
      </c>
      <c r="KZ103" s="1">
        <v>8.0509974214960973</v>
      </c>
      <c r="LA103" s="1">
        <v>8.0509974214960973</v>
      </c>
      <c r="LB103" s="1">
        <v>8.0509974214960973</v>
      </c>
      <c r="LC103" s="1">
        <v>8.0509974214960973</v>
      </c>
      <c r="LD103" s="1">
        <v>8.0509974214960973</v>
      </c>
      <c r="LE103" s="1">
        <v>8.0509974214960973</v>
      </c>
      <c r="LF103" s="1">
        <v>8.0509974214960973</v>
      </c>
      <c r="LG103" s="1">
        <v>8.0509974214960973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R103" s="1">
        <v>19.999999971715198</v>
      </c>
      <c r="LS103" s="1">
        <v>399.99999886860803</v>
      </c>
      <c r="LT103" s="1">
        <v>19.999994343039237</v>
      </c>
      <c r="LU103" s="1">
        <v>20</v>
      </c>
      <c r="LX103" s="1">
        <v>1</v>
      </c>
      <c r="LY103" s="1">
        <v>1</v>
      </c>
      <c r="LZ103" s="1">
        <v>1</v>
      </c>
      <c r="MA103" s="1">
        <v>1</v>
      </c>
      <c r="MB103" s="1">
        <v>1</v>
      </c>
      <c r="MC103" s="1">
        <v>1</v>
      </c>
      <c r="MD103" s="1">
        <v>1</v>
      </c>
      <c r="ME103" s="1">
        <v>1</v>
      </c>
      <c r="MF103" s="1">
        <v>1</v>
      </c>
      <c r="MG103" s="1">
        <v>1</v>
      </c>
      <c r="MH103" s="1">
        <v>1</v>
      </c>
      <c r="MI103" s="1">
        <v>1</v>
      </c>
      <c r="MJ103" s="1">
        <v>1</v>
      </c>
      <c r="MK103" s="1">
        <v>1</v>
      </c>
      <c r="ML103" s="1">
        <v>1</v>
      </c>
      <c r="MM103" s="1">
        <v>1</v>
      </c>
      <c r="MR103" s="1">
        <v>1</v>
      </c>
      <c r="MS103" s="1">
        <v>1</v>
      </c>
      <c r="MT103" s="1">
        <v>1</v>
      </c>
      <c r="MU103" s="1">
        <v>1</v>
      </c>
      <c r="MV103" s="1">
        <v>1</v>
      </c>
      <c r="MW103" s="1">
        <v>1</v>
      </c>
      <c r="MX103" s="1">
        <v>1</v>
      </c>
      <c r="MY103" s="1">
        <v>1</v>
      </c>
      <c r="MZ103" s="1">
        <v>1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f t="shared" si="290"/>
        <v>0</v>
      </c>
      <c r="NI103" s="1" t="e">
        <f t="shared" ca="1" si="291"/>
        <v>#NAME?</v>
      </c>
      <c r="NJ103" s="1" t="e">
        <f t="shared" ca="1" si="292"/>
        <v>#NAME?</v>
      </c>
      <c r="NM103" s="1">
        <v>1</v>
      </c>
      <c r="NN103" s="1">
        <v>1</v>
      </c>
      <c r="NO103" s="1">
        <v>1</v>
      </c>
      <c r="NP103" s="1">
        <v>1</v>
      </c>
      <c r="NQ103" s="1">
        <v>1</v>
      </c>
      <c r="NR103" s="1">
        <v>1</v>
      </c>
      <c r="NS103" s="1">
        <v>1</v>
      </c>
      <c r="NT103" s="1">
        <v>1</v>
      </c>
      <c r="NV103" s="1">
        <v>1.6303973053874973E-2</v>
      </c>
      <c r="NW103" s="1">
        <v>1.6303973053874973E-2</v>
      </c>
      <c r="NX103" s="1">
        <v>1.6303973053874973E-2</v>
      </c>
      <c r="NY103" s="1">
        <v>1.6303973053874973E-2</v>
      </c>
      <c r="NZ103" s="1">
        <v>1.6303973053874973E-2</v>
      </c>
      <c r="OA103" s="1">
        <v>1.6303973053874973E-2</v>
      </c>
      <c r="OB103" s="1">
        <v>1.6303973053874973E-2</v>
      </c>
      <c r="OC103" s="1">
        <v>1.6303973053874973E-2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N103" s="1">
        <v>0.99999994000072012</v>
      </c>
      <c r="OO103" s="1">
        <v>0.99999988000215989</v>
      </c>
      <c r="OP103" s="1">
        <v>0.99998800014399836</v>
      </c>
      <c r="OQ103" s="1">
        <v>1</v>
      </c>
    </row>
    <row r="104" spans="1:407" s="1" customFormat="1" x14ac:dyDescent="0.25">
      <c r="A104" s="1">
        <v>900</v>
      </c>
      <c r="B104" s="1">
        <v>200</v>
      </c>
      <c r="C104" s="1">
        <v>100</v>
      </c>
      <c r="D104" s="1" t="s">
        <v>633</v>
      </c>
      <c r="E104" s="1">
        <v>244.21385565</v>
      </c>
      <c r="F104" s="1">
        <v>60525.358088342873</v>
      </c>
      <c r="G104" s="1">
        <f t="shared" si="263"/>
        <v>884.95079690383864</v>
      </c>
      <c r="H104" s="1" t="e">
        <f t="shared" ca="1" si="264"/>
        <v>#NAME?</v>
      </c>
      <c r="I104" s="1" t="e">
        <f t="shared" ca="1" si="265"/>
        <v>#NAME?</v>
      </c>
      <c r="J104" s="1">
        <f t="shared" si="266"/>
        <v>2.7134872849999998E-3</v>
      </c>
      <c r="K104" s="1" t="e">
        <f t="shared" ca="1" si="267"/>
        <v>#NAME?</v>
      </c>
      <c r="L104" s="1" t="e">
        <f t="shared" ca="1" si="268"/>
        <v>#NAME?</v>
      </c>
      <c r="M104" s="1">
        <v>0</v>
      </c>
      <c r="N104" s="1">
        <v>1852.88</v>
      </c>
      <c r="O104" s="1">
        <v>2323.355</v>
      </c>
      <c r="P104" s="1">
        <v>15428404.795</v>
      </c>
      <c r="Q104" s="1">
        <f t="shared" si="269"/>
        <v>10030426.338975001</v>
      </c>
      <c r="R104" s="1" t="e">
        <f t="shared" ca="1" si="270"/>
        <v>#NAME?</v>
      </c>
      <c r="S104" s="1" t="e">
        <f t="shared" ca="1" si="271"/>
        <v>#NAME?</v>
      </c>
      <c r="T104" s="1">
        <v>89900</v>
      </c>
      <c r="U104" s="2">
        <v>8082010000</v>
      </c>
      <c r="V104" s="2">
        <f t="shared" si="272"/>
        <v>0</v>
      </c>
      <c r="W104" s="2" t="e">
        <f t="shared" ca="1" si="273"/>
        <v>#NAME?</v>
      </c>
      <c r="X104" s="2" t="e">
        <f t="shared" ca="1" si="274"/>
        <v>#NAME?</v>
      </c>
      <c r="Y104" s="2">
        <f t="shared" si="275"/>
        <v>0.99888888888888894</v>
      </c>
      <c r="Z104" s="2" t="e">
        <f t="shared" ca="1" si="276"/>
        <v>#NAME?</v>
      </c>
      <c r="AA104" s="2" t="e">
        <f t="shared" ca="1" si="277"/>
        <v>#NAME?</v>
      </c>
      <c r="AB104" s="2">
        <v>900</v>
      </c>
      <c r="AC104" s="2">
        <v>810000</v>
      </c>
      <c r="AD104" s="2">
        <f t="shared" si="242"/>
        <v>1.2539155260999093</v>
      </c>
      <c r="AE104" s="2">
        <v>0</v>
      </c>
      <c r="AF104" s="2">
        <v>0</v>
      </c>
      <c r="AG104" s="2">
        <v>8101.7250000000004</v>
      </c>
      <c r="AH104" s="2">
        <v>66164533.875</v>
      </c>
      <c r="AI104" s="2">
        <v>89900</v>
      </c>
      <c r="AJ104" s="2">
        <v>0</v>
      </c>
      <c r="AK104" s="2">
        <v>0</v>
      </c>
      <c r="AL104" s="2"/>
      <c r="AM104" s="2"/>
      <c r="AN104" s="2">
        <v>766.11504424778764</v>
      </c>
      <c r="AO104" s="2">
        <v>596547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</v>
      </c>
      <c r="BA104" s="2">
        <v>1</v>
      </c>
      <c r="BB104" s="2">
        <v>1</v>
      </c>
      <c r="BC104" s="2">
        <v>1</v>
      </c>
      <c r="BD104" s="2"/>
      <c r="BE104" s="2"/>
      <c r="BF104" s="2"/>
      <c r="BG104" s="2"/>
      <c r="BH104" s="2">
        <v>76561.185840707971</v>
      </c>
      <c r="BI104" s="2">
        <v>5957823815.6283188</v>
      </c>
      <c r="BJ104" s="2">
        <v>1</v>
      </c>
      <c r="BK104" s="2">
        <v>1</v>
      </c>
      <c r="BL104" s="2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f t="shared" si="278"/>
        <v>0</v>
      </c>
      <c r="BY104" s="1" t="e">
        <f t="shared" ca="1" si="279"/>
        <v>#NAME?</v>
      </c>
      <c r="BZ104" s="1" t="e">
        <f t="shared" ca="1" si="280"/>
        <v>#NAME?</v>
      </c>
      <c r="CC104" s="1">
        <v>0.56499999999999995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0</v>
      </c>
      <c r="CM104" s="1">
        <v>-51268.614299622132</v>
      </c>
      <c r="CN104" s="1">
        <v>-51268.614299622132</v>
      </c>
      <c r="CO104" s="1">
        <v>-51268.614299622132</v>
      </c>
      <c r="CP104" s="1">
        <v>-51268.614299622132</v>
      </c>
      <c r="CQ104" s="1">
        <v>-51268.614299622132</v>
      </c>
      <c r="CR104" s="1">
        <v>-51268.614299622132</v>
      </c>
      <c r="CS104" s="1">
        <v>-51268.614299622132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D104" s="1">
        <v>0</v>
      </c>
      <c r="DE104" s="1">
        <v>0</v>
      </c>
      <c r="DF104" s="1">
        <v>0</v>
      </c>
      <c r="DG104" s="1">
        <v>0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ED104" s="1">
        <v>7.76</v>
      </c>
      <c r="EE104" s="1">
        <v>104.54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f t="shared" si="281"/>
        <v>0</v>
      </c>
      <c r="EU104" s="1" t="e">
        <f t="shared" ca="1" si="282"/>
        <v>#NAME?</v>
      </c>
      <c r="EV104" s="1" t="e">
        <f t="shared" ca="1" si="283"/>
        <v>#NAME?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H104" s="1">
        <v>31.231866397267691</v>
      </c>
      <c r="FI104" s="1">
        <v>-31.71740259682792</v>
      </c>
      <c r="FJ104" s="1">
        <v>-31.71740259682792</v>
      </c>
      <c r="FK104" s="1">
        <v>-31.71740259682792</v>
      </c>
      <c r="FL104" s="1">
        <v>-31.71740259682792</v>
      </c>
      <c r="FM104" s="1">
        <v>-31.71740259682792</v>
      </c>
      <c r="FN104" s="1">
        <v>-31.71740259682792</v>
      </c>
      <c r="FO104" s="1">
        <v>-31.71740259682792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Z104" s="1">
        <v>106.75574932514148</v>
      </c>
      <c r="GA104" s="1">
        <v>11396.790108840763</v>
      </c>
      <c r="GB104" s="1">
        <v>106.72074967513913</v>
      </c>
      <c r="GC104" s="1">
        <v>106.76202950292668</v>
      </c>
      <c r="GF104" s="1">
        <v>703.10119047619048</v>
      </c>
      <c r="GG104" s="1">
        <v>505101.39880952379</v>
      </c>
      <c r="GH104" s="1">
        <v>1</v>
      </c>
      <c r="GI104" s="1">
        <v>1</v>
      </c>
      <c r="GJ104" s="1">
        <v>1</v>
      </c>
      <c r="GK104" s="1">
        <v>1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GZ104" s="1">
        <v>70256.029761904763</v>
      </c>
      <c r="HA104" s="1">
        <v>5043444455.3035717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  <c r="HG104" s="1">
        <v>1</v>
      </c>
      <c r="HH104" s="1">
        <v>1</v>
      </c>
      <c r="HI104" s="1">
        <v>1</v>
      </c>
      <c r="HJ104" s="1">
        <v>1</v>
      </c>
      <c r="HK104" s="1">
        <v>1</v>
      </c>
      <c r="HL104" s="1">
        <v>1</v>
      </c>
      <c r="HM104" s="1">
        <v>1</v>
      </c>
      <c r="HN104" s="1">
        <v>1</v>
      </c>
      <c r="HO104" s="1">
        <v>1</v>
      </c>
      <c r="HP104" s="1">
        <f t="shared" si="284"/>
        <v>0</v>
      </c>
      <c r="HQ104" s="1" t="e">
        <f t="shared" ca="1" si="285"/>
        <v>#NAME?</v>
      </c>
      <c r="HR104" s="1" t="e">
        <f t="shared" ca="1" si="286"/>
        <v>#NAME?</v>
      </c>
      <c r="HU104" s="1">
        <v>0.84</v>
      </c>
      <c r="HV104" s="1">
        <v>1</v>
      </c>
      <c r="HW104" s="1">
        <v>1</v>
      </c>
      <c r="HX104" s="1">
        <v>1</v>
      </c>
      <c r="HY104" s="1">
        <v>1</v>
      </c>
      <c r="HZ104" s="1">
        <v>1</v>
      </c>
      <c r="IA104" s="1">
        <v>1</v>
      </c>
      <c r="IB104" s="1">
        <v>1</v>
      </c>
      <c r="ID104" s="1">
        <v>0</v>
      </c>
      <c r="IE104" s="1">
        <v>-52.715581216684143</v>
      </c>
      <c r="IF104" s="1">
        <v>-52.715581216684143</v>
      </c>
      <c r="IG104" s="1">
        <v>-52.715581216684143</v>
      </c>
      <c r="IH104" s="1">
        <v>-52.715581216684143</v>
      </c>
      <c r="II104" s="1">
        <v>-52.715581216684143</v>
      </c>
      <c r="IJ104" s="1">
        <v>-52.715581216684143</v>
      </c>
      <c r="IK104" s="1">
        <v>-52.715581216684143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V104" s="1">
        <v>0</v>
      </c>
      <c r="IW104" s="1">
        <v>0</v>
      </c>
      <c r="IX104" s="1">
        <v>0</v>
      </c>
      <c r="IY104" s="1">
        <v>0</v>
      </c>
      <c r="JB104" s="1">
        <v>1</v>
      </c>
      <c r="JC104" s="1">
        <v>1</v>
      </c>
      <c r="JD104" s="1">
        <v>1</v>
      </c>
      <c r="JE104" s="1">
        <v>1</v>
      </c>
      <c r="JF104" s="1">
        <v>1</v>
      </c>
      <c r="JG104" s="1">
        <v>1</v>
      </c>
      <c r="JH104" s="1">
        <v>1</v>
      </c>
      <c r="JI104" s="1">
        <v>1</v>
      </c>
      <c r="JJ104" s="1">
        <v>1</v>
      </c>
      <c r="JK104" s="1">
        <v>1</v>
      </c>
      <c r="JL104" s="1">
        <v>1</v>
      </c>
      <c r="JM104" s="1">
        <v>1</v>
      </c>
      <c r="JN104" s="1">
        <v>1</v>
      </c>
      <c r="JO104" s="1">
        <v>1</v>
      </c>
      <c r="JP104" s="1">
        <v>1</v>
      </c>
      <c r="JQ104" s="1">
        <v>1</v>
      </c>
      <c r="JV104" s="1">
        <v>1</v>
      </c>
      <c r="JW104" s="1">
        <v>1</v>
      </c>
      <c r="JX104" s="1">
        <v>1</v>
      </c>
      <c r="JY104" s="1">
        <v>1</v>
      </c>
      <c r="JZ104" s="1">
        <v>1</v>
      </c>
      <c r="KA104" s="1">
        <v>1</v>
      </c>
      <c r="KB104" s="1">
        <v>1</v>
      </c>
      <c r="KC104" s="1">
        <v>1</v>
      </c>
      <c r="KD104" s="1">
        <v>1</v>
      </c>
      <c r="KE104" s="1">
        <v>1</v>
      </c>
      <c r="KF104" s="1">
        <v>1</v>
      </c>
      <c r="KG104" s="1">
        <v>1</v>
      </c>
      <c r="KH104" s="1">
        <v>1</v>
      </c>
      <c r="KI104" s="1">
        <v>1</v>
      </c>
      <c r="KJ104" s="1">
        <v>1</v>
      </c>
      <c r="KK104" s="1">
        <v>1</v>
      </c>
      <c r="KL104" s="1">
        <f t="shared" si="287"/>
        <v>0</v>
      </c>
      <c r="KM104" s="1" t="e">
        <f t="shared" ca="1" si="288"/>
        <v>#NAME?</v>
      </c>
      <c r="KN104" s="1" t="e">
        <f t="shared" ca="1" si="289"/>
        <v>#NAME?</v>
      </c>
      <c r="KQ104" s="1">
        <v>1</v>
      </c>
      <c r="KR104" s="1">
        <v>1</v>
      </c>
      <c r="KS104" s="1">
        <v>1</v>
      </c>
      <c r="KT104" s="1">
        <v>1</v>
      </c>
      <c r="KU104" s="1">
        <v>1</v>
      </c>
      <c r="KV104" s="1">
        <v>1</v>
      </c>
      <c r="KW104" s="1">
        <v>1</v>
      </c>
      <c r="KX104" s="1">
        <v>1</v>
      </c>
      <c r="KZ104" s="1">
        <v>8.0800910786640117</v>
      </c>
      <c r="LA104" s="1">
        <v>8.0800910786640117</v>
      </c>
      <c r="LB104" s="1">
        <v>8.0800910786640117</v>
      </c>
      <c r="LC104" s="1">
        <v>8.0800910786640117</v>
      </c>
      <c r="LD104" s="1">
        <v>8.0800910786640117</v>
      </c>
      <c r="LE104" s="1">
        <v>8.0800910786640117</v>
      </c>
      <c r="LF104" s="1">
        <v>8.0800910786640117</v>
      </c>
      <c r="LG104" s="1">
        <v>8.0800910786640117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R104" s="1">
        <v>20</v>
      </c>
      <c r="LS104" s="1">
        <v>400</v>
      </c>
      <c r="LT104" s="1">
        <v>20</v>
      </c>
      <c r="LU104" s="1">
        <v>20</v>
      </c>
      <c r="LX104" s="1">
        <v>1</v>
      </c>
      <c r="LY104" s="1">
        <v>1</v>
      </c>
      <c r="LZ104" s="1">
        <v>1</v>
      </c>
      <c r="MA104" s="1">
        <v>1</v>
      </c>
      <c r="MB104" s="1">
        <v>1</v>
      </c>
      <c r="MC104" s="1">
        <v>1</v>
      </c>
      <c r="MD104" s="1">
        <v>1</v>
      </c>
      <c r="ME104" s="1">
        <v>1</v>
      </c>
      <c r="MF104" s="1">
        <v>1</v>
      </c>
      <c r="MG104" s="1">
        <v>1</v>
      </c>
      <c r="MH104" s="1">
        <v>1</v>
      </c>
      <c r="MI104" s="1">
        <v>1</v>
      </c>
      <c r="MJ104" s="1">
        <v>1</v>
      </c>
      <c r="MK104" s="1">
        <v>1</v>
      </c>
      <c r="ML104" s="1">
        <v>1</v>
      </c>
      <c r="MM104" s="1">
        <v>1</v>
      </c>
      <c r="MR104" s="1">
        <v>1</v>
      </c>
      <c r="MS104" s="1">
        <v>1</v>
      </c>
      <c r="MT104" s="1">
        <v>1</v>
      </c>
      <c r="MU104" s="1">
        <v>1</v>
      </c>
      <c r="MV104" s="1">
        <v>1</v>
      </c>
      <c r="MW104" s="1">
        <v>1</v>
      </c>
      <c r="MX104" s="1">
        <v>1</v>
      </c>
      <c r="MY104" s="1">
        <v>1</v>
      </c>
      <c r="MZ104" s="1">
        <v>1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f t="shared" si="290"/>
        <v>0</v>
      </c>
      <c r="NI104" s="1" t="e">
        <f t="shared" ca="1" si="291"/>
        <v>#NAME?</v>
      </c>
      <c r="NJ104" s="1" t="e">
        <f t="shared" ca="1" si="292"/>
        <v>#NAME?</v>
      </c>
      <c r="NM104" s="1">
        <v>1</v>
      </c>
      <c r="NN104" s="1">
        <v>1</v>
      </c>
      <c r="NO104" s="1">
        <v>1</v>
      </c>
      <c r="NP104" s="1">
        <v>1</v>
      </c>
      <c r="NQ104" s="1">
        <v>1</v>
      </c>
      <c r="NR104" s="1">
        <v>1</v>
      </c>
      <c r="NS104" s="1">
        <v>1</v>
      </c>
      <c r="NT104" s="1">
        <v>1</v>
      </c>
      <c r="NV104" s="1">
        <v>9.6121736787130822E-3</v>
      </c>
      <c r="NW104" s="1">
        <v>9.6121736787130822E-3</v>
      </c>
      <c r="NX104" s="1">
        <v>9.6121736787130822E-3</v>
      </c>
      <c r="NY104" s="1">
        <v>9.6121736787130822E-3</v>
      </c>
      <c r="NZ104" s="1">
        <v>9.6121736787130822E-3</v>
      </c>
      <c r="OA104" s="1">
        <v>9.6121736787130822E-3</v>
      </c>
      <c r="OB104" s="1">
        <v>9.6121736787130822E-3</v>
      </c>
      <c r="OC104" s="1">
        <v>9.6121736787130822E-3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N104" s="1">
        <v>1</v>
      </c>
      <c r="OO104" s="1">
        <v>1</v>
      </c>
      <c r="OP104" s="1">
        <v>1</v>
      </c>
      <c r="OQ104" s="1">
        <v>1</v>
      </c>
    </row>
    <row r="105" spans="1:407" s="1" customFormat="1" x14ac:dyDescent="0.25">
      <c r="A105" s="1">
        <v>950</v>
      </c>
      <c r="B105" s="1">
        <v>200</v>
      </c>
      <c r="C105" s="1">
        <v>100</v>
      </c>
      <c r="D105" s="1" t="s">
        <v>634</v>
      </c>
      <c r="E105" s="1">
        <v>257.79896437499991</v>
      </c>
      <c r="F105" s="1">
        <v>67065.014345329837</v>
      </c>
      <c r="G105" s="1">
        <f t="shared" si="263"/>
        <v>604.70831250736956</v>
      </c>
      <c r="H105" s="1" t="e">
        <f t="shared" ca="1" si="264"/>
        <v>#NAME?</v>
      </c>
      <c r="I105" s="1" t="e">
        <f t="shared" ca="1" si="265"/>
        <v>#NAME?</v>
      </c>
      <c r="J105" s="1">
        <f t="shared" si="266"/>
        <v>2.7136733092105255E-3</v>
      </c>
      <c r="K105" s="1" t="e">
        <f t="shared" ca="1" si="267"/>
        <v>#NAME?</v>
      </c>
      <c r="L105" s="1" t="e">
        <f t="shared" ca="1" si="268"/>
        <v>#NAME?</v>
      </c>
      <c r="M105" s="1">
        <v>0</v>
      </c>
      <c r="N105" s="1">
        <v>2514.79</v>
      </c>
      <c r="O105" s="1">
        <v>3234.68</v>
      </c>
      <c r="P105" s="1">
        <v>28512689.210000001</v>
      </c>
      <c r="Q105" s="1">
        <f t="shared" si="269"/>
        <v>18049534.507600002</v>
      </c>
      <c r="R105" s="1" t="e">
        <f t="shared" ca="1" si="270"/>
        <v>#NAME?</v>
      </c>
      <c r="S105" s="1" t="e">
        <f t="shared" ca="1" si="271"/>
        <v>#NAME?</v>
      </c>
      <c r="T105" s="1">
        <v>94900</v>
      </c>
      <c r="U105" s="2">
        <v>9006010000</v>
      </c>
      <c r="V105" s="2">
        <f t="shared" si="272"/>
        <v>0</v>
      </c>
      <c r="W105" s="2" t="e">
        <f t="shared" ca="1" si="273"/>
        <v>#NAME?</v>
      </c>
      <c r="X105" s="2" t="e">
        <f t="shared" ca="1" si="274"/>
        <v>#NAME?</v>
      </c>
      <c r="Y105" s="2">
        <f t="shared" si="275"/>
        <v>0.99894736842105258</v>
      </c>
      <c r="Z105" s="2" t="e">
        <f t="shared" ca="1" si="276"/>
        <v>#NAME?</v>
      </c>
      <c r="AA105" s="2" t="e">
        <f t="shared" ca="1" si="277"/>
        <v>#NAME?</v>
      </c>
      <c r="AB105" s="2">
        <v>950</v>
      </c>
      <c r="AC105" s="2">
        <v>902500</v>
      </c>
      <c r="AD105" s="2">
        <f t="shared" si="242"/>
        <v>1.2862624712202608</v>
      </c>
      <c r="AE105" s="2">
        <v>0</v>
      </c>
      <c r="AF105" s="2">
        <v>0</v>
      </c>
      <c r="AG105" s="2">
        <v>8410.7999999999993</v>
      </c>
      <c r="AH105" s="2">
        <v>71533034.150000006</v>
      </c>
      <c r="AI105" s="2">
        <v>94900</v>
      </c>
      <c r="AJ105" s="2">
        <v>0</v>
      </c>
      <c r="AK105" s="2">
        <v>0</v>
      </c>
      <c r="AL105" s="2"/>
      <c r="AM105" s="2"/>
      <c r="AN105" s="2">
        <v>795.44360902255642</v>
      </c>
      <c r="AO105" s="2">
        <v>642500.90225563908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</v>
      </c>
      <c r="BA105" s="2">
        <v>1</v>
      </c>
      <c r="BB105" s="2">
        <v>1</v>
      </c>
      <c r="BC105" s="2">
        <v>1</v>
      </c>
      <c r="BD105" s="2"/>
      <c r="BE105" s="2"/>
      <c r="BF105" s="2"/>
      <c r="BG105" s="2"/>
      <c r="BH105" s="2">
        <v>79491.240601503756</v>
      </c>
      <c r="BI105" s="2">
        <v>6416554321.7067671</v>
      </c>
      <c r="BJ105" s="2">
        <v>1</v>
      </c>
      <c r="BK105" s="2">
        <v>1</v>
      </c>
      <c r="BL105" s="2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f t="shared" si="278"/>
        <v>0</v>
      </c>
      <c r="BY105" s="1" t="e">
        <f t="shared" ca="1" si="279"/>
        <v>#NAME?</v>
      </c>
      <c r="BZ105" s="1" t="e">
        <f t="shared" ca="1" si="280"/>
        <v>#NAME?</v>
      </c>
      <c r="CC105" s="1">
        <v>0.66500000000000004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0</v>
      </c>
      <c r="CM105" s="1">
        <v>-46161.5289883859</v>
      </c>
      <c r="CN105" s="1">
        <v>-46161.5289883859</v>
      </c>
      <c r="CO105" s="1">
        <v>-46161.5289883859</v>
      </c>
      <c r="CP105" s="1">
        <v>-46161.5289883859</v>
      </c>
      <c r="CQ105" s="1">
        <v>-46161.5289883859</v>
      </c>
      <c r="CR105" s="1">
        <v>-46161.5289883859</v>
      </c>
      <c r="CS105" s="1">
        <v>-46161.5289883859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D105" s="1">
        <v>0</v>
      </c>
      <c r="DE105" s="1">
        <v>0</v>
      </c>
      <c r="DF105" s="1">
        <v>0</v>
      </c>
      <c r="DG105" s="1">
        <v>0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ED105" s="1">
        <v>7.4050000000000002</v>
      </c>
      <c r="EE105" s="1">
        <v>104.955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f t="shared" si="281"/>
        <v>0</v>
      </c>
      <c r="EU105" s="1" t="e">
        <f t="shared" ca="1" si="282"/>
        <v>#NAME?</v>
      </c>
      <c r="EV105" s="1" t="e">
        <f t="shared" ca="1" si="283"/>
        <v>#NAME?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H105" s="1">
        <v>29.908335753284263</v>
      </c>
      <c r="FI105" s="1">
        <v>-33.175509265197235</v>
      </c>
      <c r="FJ105" s="1">
        <v>-33.175509265197235</v>
      </c>
      <c r="FK105" s="1">
        <v>-33.175509265197235</v>
      </c>
      <c r="FL105" s="1">
        <v>-33.175509265197235</v>
      </c>
      <c r="FM105" s="1">
        <v>-33.175509265197235</v>
      </c>
      <c r="FN105" s="1">
        <v>-33.175509265197235</v>
      </c>
      <c r="FO105" s="1">
        <v>-33.175509265197235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Z105" s="1">
        <v>106.76058737788266</v>
      </c>
      <c r="GA105" s="1">
        <v>11397.823051593616</v>
      </c>
      <c r="GB105" s="1">
        <v>106.71815611424044</v>
      </c>
      <c r="GC105" s="1">
        <v>106.76335649775682</v>
      </c>
      <c r="GF105" s="1">
        <v>712.75882352941176</v>
      </c>
      <c r="GG105" s="1">
        <v>523066.65294117649</v>
      </c>
      <c r="GH105" s="1">
        <v>1</v>
      </c>
      <c r="GI105" s="1">
        <v>1</v>
      </c>
      <c r="GJ105" s="1">
        <v>1</v>
      </c>
      <c r="GK105" s="1">
        <v>1</v>
      </c>
      <c r="GL105" s="1">
        <v>1</v>
      </c>
      <c r="GM105" s="1">
        <v>1</v>
      </c>
      <c r="GN105" s="1">
        <v>1</v>
      </c>
      <c r="GO105" s="1">
        <v>1</v>
      </c>
      <c r="GP105" s="1">
        <v>1</v>
      </c>
      <c r="GQ105" s="1">
        <v>1</v>
      </c>
      <c r="GR105" s="1">
        <v>1</v>
      </c>
      <c r="GS105" s="1">
        <v>1</v>
      </c>
      <c r="GT105" s="1">
        <v>1</v>
      </c>
      <c r="GU105" s="1">
        <v>1</v>
      </c>
      <c r="GZ105" s="1">
        <v>71227.111764705885</v>
      </c>
      <c r="HA105" s="1">
        <v>5223691374.4764709</v>
      </c>
      <c r="HB105" s="1">
        <v>1</v>
      </c>
      <c r="HC105" s="1">
        <v>1</v>
      </c>
      <c r="HD105" s="1">
        <v>1</v>
      </c>
      <c r="HE105" s="1">
        <v>1</v>
      </c>
      <c r="HF105" s="1">
        <v>1</v>
      </c>
      <c r="HG105" s="1">
        <v>1</v>
      </c>
      <c r="HH105" s="1">
        <v>1</v>
      </c>
      <c r="HI105" s="1">
        <v>1</v>
      </c>
      <c r="HJ105" s="1">
        <v>1</v>
      </c>
      <c r="HK105" s="1">
        <v>1</v>
      </c>
      <c r="HL105" s="1">
        <v>1</v>
      </c>
      <c r="HM105" s="1">
        <v>1</v>
      </c>
      <c r="HN105" s="1">
        <v>1</v>
      </c>
      <c r="HO105" s="1">
        <v>1</v>
      </c>
      <c r="HP105" s="1">
        <f t="shared" si="284"/>
        <v>0</v>
      </c>
      <c r="HQ105" s="1" t="e">
        <f t="shared" ca="1" si="285"/>
        <v>#NAME?</v>
      </c>
      <c r="HR105" s="1" t="e">
        <f t="shared" ca="1" si="286"/>
        <v>#NAME?</v>
      </c>
      <c r="HU105" s="1">
        <v>0.85</v>
      </c>
      <c r="HV105" s="1">
        <v>1</v>
      </c>
      <c r="HW105" s="1">
        <v>1</v>
      </c>
      <c r="HX105" s="1">
        <v>1</v>
      </c>
      <c r="HY105" s="1">
        <v>1</v>
      </c>
      <c r="HZ105" s="1">
        <v>1</v>
      </c>
      <c r="IA105" s="1">
        <v>1</v>
      </c>
      <c r="IB105" s="1">
        <v>1</v>
      </c>
      <c r="ID105" s="1">
        <v>0</v>
      </c>
      <c r="IE105" s="1">
        <v>-51.034016313535183</v>
      </c>
      <c r="IF105" s="1">
        <v>-51.034016313535183</v>
      </c>
      <c r="IG105" s="1">
        <v>-51.034016313535183</v>
      </c>
      <c r="IH105" s="1">
        <v>-51.034016313535183</v>
      </c>
      <c r="II105" s="1">
        <v>-51.034016313535183</v>
      </c>
      <c r="IJ105" s="1">
        <v>-51.034016313535183</v>
      </c>
      <c r="IK105" s="1">
        <v>-51.034016313535183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V105" s="1">
        <v>0</v>
      </c>
      <c r="IW105" s="1">
        <v>0</v>
      </c>
      <c r="IX105" s="1">
        <v>0</v>
      </c>
      <c r="IY105" s="1">
        <v>0</v>
      </c>
      <c r="JB105" s="1">
        <v>1</v>
      </c>
      <c r="JC105" s="1">
        <v>1</v>
      </c>
      <c r="JD105" s="1">
        <v>1</v>
      </c>
      <c r="JE105" s="1">
        <v>1</v>
      </c>
      <c r="JF105" s="1">
        <v>1</v>
      </c>
      <c r="JG105" s="1">
        <v>1</v>
      </c>
      <c r="JH105" s="1">
        <v>1</v>
      </c>
      <c r="JI105" s="1">
        <v>1</v>
      </c>
      <c r="JJ105" s="1">
        <v>1</v>
      </c>
      <c r="JK105" s="1">
        <v>1</v>
      </c>
      <c r="JL105" s="1">
        <v>1</v>
      </c>
      <c r="JM105" s="1">
        <v>1</v>
      </c>
      <c r="JN105" s="1">
        <v>1</v>
      </c>
      <c r="JO105" s="1">
        <v>1</v>
      </c>
      <c r="JP105" s="1">
        <v>1</v>
      </c>
      <c r="JQ105" s="1">
        <v>1</v>
      </c>
      <c r="JV105" s="1">
        <v>1</v>
      </c>
      <c r="JW105" s="1">
        <v>1</v>
      </c>
      <c r="JX105" s="1">
        <v>1</v>
      </c>
      <c r="JY105" s="1">
        <v>1</v>
      </c>
      <c r="JZ105" s="1">
        <v>1</v>
      </c>
      <c r="KA105" s="1">
        <v>1</v>
      </c>
      <c r="KB105" s="1">
        <v>1</v>
      </c>
      <c r="KC105" s="1">
        <v>1</v>
      </c>
      <c r="KD105" s="1">
        <v>1</v>
      </c>
      <c r="KE105" s="1">
        <v>1</v>
      </c>
      <c r="KF105" s="1">
        <v>1</v>
      </c>
      <c r="KG105" s="1">
        <v>1</v>
      </c>
      <c r="KH105" s="1">
        <v>1</v>
      </c>
      <c r="KI105" s="1">
        <v>1</v>
      </c>
      <c r="KJ105" s="1">
        <v>1</v>
      </c>
      <c r="KK105" s="1">
        <v>1</v>
      </c>
      <c r="KL105" s="1">
        <f t="shared" si="287"/>
        <v>0</v>
      </c>
      <c r="KM105" s="1" t="e">
        <f t="shared" ca="1" si="288"/>
        <v>#NAME?</v>
      </c>
      <c r="KN105" s="1" t="e">
        <f t="shared" ca="1" si="289"/>
        <v>#NAME?</v>
      </c>
      <c r="KQ105" s="1">
        <v>1</v>
      </c>
      <c r="KR105" s="1">
        <v>1</v>
      </c>
      <c r="KS105" s="1">
        <v>1</v>
      </c>
      <c r="KT105" s="1">
        <v>1</v>
      </c>
      <c r="KU105" s="1">
        <v>1</v>
      </c>
      <c r="KV105" s="1">
        <v>1</v>
      </c>
      <c r="KW105" s="1">
        <v>1</v>
      </c>
      <c r="KX105" s="1">
        <v>1</v>
      </c>
      <c r="KZ105" s="1">
        <v>8.2754894658502138</v>
      </c>
      <c r="LA105" s="1">
        <v>8.2754894658502138</v>
      </c>
      <c r="LB105" s="1">
        <v>8.2754894658502138</v>
      </c>
      <c r="LC105" s="1">
        <v>8.2754894658502138</v>
      </c>
      <c r="LD105" s="1">
        <v>8.2754894658502138</v>
      </c>
      <c r="LE105" s="1">
        <v>8.2754894658502138</v>
      </c>
      <c r="LF105" s="1">
        <v>8.2754894658502138</v>
      </c>
      <c r="LG105" s="1">
        <v>8.2754894658502138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R105" s="1">
        <v>20</v>
      </c>
      <c r="LS105" s="1">
        <v>400</v>
      </c>
      <c r="LT105" s="1">
        <v>20</v>
      </c>
      <c r="LU105" s="1">
        <v>20</v>
      </c>
      <c r="LX105" s="1">
        <v>1</v>
      </c>
      <c r="LY105" s="1">
        <v>1</v>
      </c>
      <c r="LZ105" s="1">
        <v>1</v>
      </c>
      <c r="MA105" s="1">
        <v>1</v>
      </c>
      <c r="MB105" s="1">
        <v>1</v>
      </c>
      <c r="MC105" s="1">
        <v>1</v>
      </c>
      <c r="MD105" s="1">
        <v>1</v>
      </c>
      <c r="ME105" s="1">
        <v>1</v>
      </c>
      <c r="MF105" s="1">
        <v>1</v>
      </c>
      <c r="MG105" s="1">
        <v>1</v>
      </c>
      <c r="MH105" s="1">
        <v>1</v>
      </c>
      <c r="MI105" s="1">
        <v>1</v>
      </c>
      <c r="MJ105" s="1">
        <v>1</v>
      </c>
      <c r="MK105" s="1">
        <v>1</v>
      </c>
      <c r="ML105" s="1">
        <v>1</v>
      </c>
      <c r="MM105" s="1">
        <v>1</v>
      </c>
      <c r="MR105" s="1">
        <v>1</v>
      </c>
      <c r="MS105" s="1">
        <v>1</v>
      </c>
      <c r="MT105" s="1">
        <v>1</v>
      </c>
      <c r="MU105" s="1">
        <v>1</v>
      </c>
      <c r="MV105" s="1">
        <v>1</v>
      </c>
      <c r="MW105" s="1">
        <v>1</v>
      </c>
      <c r="MX105" s="1">
        <v>1</v>
      </c>
      <c r="MY105" s="1">
        <v>1</v>
      </c>
      <c r="MZ105" s="1">
        <v>1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f t="shared" si="290"/>
        <v>0</v>
      </c>
      <c r="NI105" s="1" t="e">
        <f t="shared" ca="1" si="291"/>
        <v>#NAME?</v>
      </c>
      <c r="NJ105" s="1" t="e">
        <f t="shared" ca="1" si="292"/>
        <v>#NAME?</v>
      </c>
      <c r="NM105" s="1">
        <v>1</v>
      </c>
      <c r="NN105" s="1">
        <v>1</v>
      </c>
      <c r="NO105" s="1">
        <v>1</v>
      </c>
      <c r="NP105" s="1">
        <v>1</v>
      </c>
      <c r="NQ105" s="1">
        <v>1</v>
      </c>
      <c r="NR105" s="1">
        <v>1</v>
      </c>
      <c r="NS105" s="1">
        <v>1</v>
      </c>
      <c r="NT105" s="1">
        <v>1</v>
      </c>
      <c r="NV105" s="1">
        <v>1.3645573896253014E-2</v>
      </c>
      <c r="NW105" s="1">
        <v>1.3645573896253014E-2</v>
      </c>
      <c r="NX105" s="1">
        <v>1.3645573896253014E-2</v>
      </c>
      <c r="NY105" s="1">
        <v>1.3645573896253014E-2</v>
      </c>
      <c r="NZ105" s="1">
        <v>1.3645573896253014E-2</v>
      </c>
      <c r="OA105" s="1">
        <v>1.3645573896253014E-2</v>
      </c>
      <c r="OB105" s="1">
        <v>1.3645573896253014E-2</v>
      </c>
      <c r="OC105" s="1">
        <v>1.3645573896253014E-2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N105" s="1">
        <v>1</v>
      </c>
      <c r="OO105" s="1">
        <v>1</v>
      </c>
      <c r="OP105" s="1">
        <v>1</v>
      </c>
      <c r="OQ105" s="1">
        <v>1</v>
      </c>
    </row>
    <row r="106" spans="1:407" s="1" customFormat="1" x14ac:dyDescent="0.25">
      <c r="A106" s="1">
        <v>1000</v>
      </c>
      <c r="B106" s="1">
        <v>200</v>
      </c>
      <c r="C106" s="1">
        <v>100</v>
      </c>
      <c r="D106" s="1" t="s">
        <v>635</v>
      </c>
      <c r="E106" s="1">
        <v>276.48795939499985</v>
      </c>
      <c r="F106" s="1">
        <v>77061.971285380569</v>
      </c>
      <c r="G106" s="1">
        <f>F106-E106*E106</f>
        <v>616.37959496949043</v>
      </c>
      <c r="H106" s="1" t="e">
        <f ca="1">E106-КОРЕНЬ(G106)/КОРЕНЬ(B106)*$B$1</f>
        <v>#NAME?</v>
      </c>
      <c r="I106" s="1" t="e">
        <f ca="1">E106+КОРЕНЬ(G106)/КОРЕНЬ(B106)*$B$1</f>
        <v>#NAME?</v>
      </c>
      <c r="J106" s="1">
        <f>E106/(A106*C106)</f>
        <v>2.7648795939499986E-3</v>
      </c>
      <c r="K106" s="1" t="e">
        <f ca="1">J106-КОРЕНЬ(G106)/КОРЕНЬ(B106)*$B$1</f>
        <v>#NAME?</v>
      </c>
      <c r="L106" s="1" t="e">
        <f ca="1">J106+КОРЕНЬ(G106)/КОРЕНЬ(B106)*$B$1</f>
        <v>#NAME?</v>
      </c>
      <c r="M106" s="1">
        <v>0</v>
      </c>
      <c r="N106" s="1">
        <v>3823.5949999999998</v>
      </c>
      <c r="O106" s="1">
        <v>5193.17</v>
      </c>
      <c r="P106" s="1">
        <v>65986705.719999999</v>
      </c>
      <c r="Q106" s="1">
        <f>P106-O106*O106</f>
        <v>39017691.071099997</v>
      </c>
      <c r="R106" s="1" t="e">
        <f ca="1">O106-КОРЕНЬ(Q106)/КОРЕНЬ(B106)*$B$1</f>
        <v>#NAME?</v>
      </c>
      <c r="S106" s="1" t="e">
        <f ca="1">O106+КОРЕНЬ(Q106)/КОРЕНЬ(B106)*$B$1</f>
        <v>#NAME?</v>
      </c>
      <c r="T106" s="1">
        <v>99900</v>
      </c>
      <c r="U106" s="2">
        <v>9980010000</v>
      </c>
      <c r="V106" s="2">
        <f>U106-T106*T106</f>
        <v>0</v>
      </c>
      <c r="W106" s="2" t="e">
        <f ca="1">T106-КОРЕНЬ(V106)/КОРЕНЬ(B106)*$B$1</f>
        <v>#NAME?</v>
      </c>
      <c r="X106" s="2" t="e">
        <f ca="1">T106+КОРЕНЬ(V106)/КОРЕНЬ(B106)*$B$1</f>
        <v>#NAME?</v>
      </c>
      <c r="Y106" s="2">
        <f>T106/(A106*C106)</f>
        <v>0.999</v>
      </c>
      <c r="Z106" s="2" t="e">
        <f ca="1">Y106-КОРЕНЬ(V106)/КОРЕНЬ(B106)*$B$1</f>
        <v>#NAME?</v>
      </c>
      <c r="AA106" s="2" t="e">
        <f ca="1">Y106+КОРЕНЬ(V106)/КОРЕНЬ(B106)*$B$1</f>
        <v>#NAME?</v>
      </c>
      <c r="AB106" s="2">
        <v>1000</v>
      </c>
      <c r="AC106" s="2">
        <v>1000000</v>
      </c>
      <c r="AD106" s="2">
        <f t="shared" si="242"/>
        <v>1.358190394118624</v>
      </c>
      <c r="AE106" s="2">
        <v>0</v>
      </c>
      <c r="AF106" s="2">
        <v>0</v>
      </c>
      <c r="AG106" s="2">
        <v>8631.7950000000001</v>
      </c>
      <c r="AH106" s="2">
        <v>75157355.855000004</v>
      </c>
      <c r="AI106" s="2">
        <v>99900</v>
      </c>
      <c r="AJ106" s="2">
        <v>0</v>
      </c>
      <c r="AK106" s="2">
        <v>0</v>
      </c>
      <c r="AL106" s="2"/>
      <c r="AM106" s="2"/>
      <c r="AN106" s="2">
        <v>803.42499999999995</v>
      </c>
      <c r="AO106" s="2">
        <v>659591.71250000002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</v>
      </c>
      <c r="BA106" s="2">
        <v>1</v>
      </c>
      <c r="BB106" s="2">
        <v>1</v>
      </c>
      <c r="BC106" s="2">
        <v>1</v>
      </c>
      <c r="BD106" s="2"/>
      <c r="BE106" s="2"/>
      <c r="BF106" s="2"/>
      <c r="BG106" s="2"/>
      <c r="BH106" s="2">
        <v>80295.112500000003</v>
      </c>
      <c r="BI106" s="2">
        <v>6588428076.25</v>
      </c>
      <c r="BJ106" s="2">
        <v>1</v>
      </c>
      <c r="BK106" s="2">
        <v>1</v>
      </c>
      <c r="BL106" s="2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f>BO106-BN106*BN106</f>
        <v>0</v>
      </c>
      <c r="BY106" s="1" t="e">
        <f ca="1">BN106-КОРЕНЬ(BP106)/КОРЕНЬ(B106)*$B$1</f>
        <v>#NAME?</v>
      </c>
      <c r="BZ106" s="1" t="e">
        <f ca="1">BN106+КОРЕНЬ(BP106)/КОРЕНЬ(B106)*$B$1</f>
        <v>#NAME?</v>
      </c>
      <c r="CC106" s="1">
        <v>0.8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0</v>
      </c>
      <c r="CM106" s="1">
        <v>-50950.249912880397</v>
      </c>
      <c r="CN106" s="1">
        <v>-50950.249912880397</v>
      </c>
      <c r="CO106" s="1">
        <v>-50950.249912880397</v>
      </c>
      <c r="CP106" s="1">
        <v>-50950.249912880397</v>
      </c>
      <c r="CQ106" s="1">
        <v>-50950.249912880397</v>
      </c>
      <c r="CR106" s="1">
        <v>-50950.249912880397</v>
      </c>
      <c r="CS106" s="1">
        <v>-50950.249912880397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D106" s="1">
        <v>0</v>
      </c>
      <c r="DE106" s="1">
        <v>0</v>
      </c>
      <c r="DF106" s="1">
        <v>0</v>
      </c>
      <c r="DG106" s="1">
        <v>0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ED106" s="1">
        <v>7.7350000000000003</v>
      </c>
      <c r="EE106" s="1">
        <v>121.36499999999999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f>BO106-BN106*BN106</f>
        <v>0</v>
      </c>
      <c r="EU106" s="1" t="e">
        <f ca="1">BN106-КОРЕНЬ(BP106)/КОРЕНЬ(B106)*$B$1</f>
        <v>#NAME?</v>
      </c>
      <c r="EV106" s="1" t="e">
        <f ca="1">BN106+КОРЕНЬ(BP106)/КОРЕНЬ(B106)*$B$1</f>
        <v>#NAME?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H106" s="1">
        <v>28.218055619301023</v>
      </c>
      <c r="FI106" s="1">
        <v>-34.222858544727764</v>
      </c>
      <c r="FJ106" s="1">
        <v>-34.222858544727764</v>
      </c>
      <c r="FK106" s="1">
        <v>-34.222858544727764</v>
      </c>
      <c r="FL106" s="1">
        <v>-34.222858544727764</v>
      </c>
      <c r="FM106" s="1">
        <v>-34.222858544727764</v>
      </c>
      <c r="FN106" s="1">
        <v>-34.222858544727764</v>
      </c>
      <c r="FO106" s="1">
        <v>-34.222858544727764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Z106" s="1">
        <v>106.75811101956968</v>
      </c>
      <c r="GA106" s="1">
        <v>11397.294313503935</v>
      </c>
      <c r="GB106" s="1">
        <v>106.74781659451136</v>
      </c>
      <c r="GC106" s="1">
        <v>106.76327178446431</v>
      </c>
      <c r="GF106" s="1">
        <v>713.73796791443851</v>
      </c>
      <c r="GG106" s="1">
        <v>525092.97860962572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1</v>
      </c>
      <c r="GN106" s="1">
        <v>1</v>
      </c>
      <c r="GO106" s="1">
        <v>1</v>
      </c>
      <c r="GP106" s="1">
        <v>1</v>
      </c>
      <c r="GQ106" s="1">
        <v>1</v>
      </c>
      <c r="GR106" s="1">
        <v>1</v>
      </c>
      <c r="GS106" s="1">
        <v>1</v>
      </c>
      <c r="GT106" s="1">
        <v>1</v>
      </c>
      <c r="GU106" s="1">
        <v>1</v>
      </c>
      <c r="GZ106" s="1">
        <v>71324.272727272721</v>
      </c>
      <c r="HA106" s="1">
        <v>5243964232.1122999</v>
      </c>
      <c r="HB106" s="1">
        <v>1</v>
      </c>
      <c r="HC106" s="1">
        <v>1</v>
      </c>
      <c r="HD106" s="1">
        <v>1</v>
      </c>
      <c r="HE106" s="1">
        <v>1</v>
      </c>
      <c r="HF106" s="1">
        <v>1</v>
      </c>
      <c r="HG106" s="1">
        <v>1</v>
      </c>
      <c r="HH106" s="1">
        <v>1</v>
      </c>
      <c r="HI106" s="1">
        <v>1</v>
      </c>
      <c r="HJ106" s="1">
        <v>1</v>
      </c>
      <c r="HK106" s="1">
        <v>1</v>
      </c>
      <c r="HL106" s="1">
        <v>1</v>
      </c>
      <c r="HM106" s="1">
        <v>1</v>
      </c>
      <c r="HN106" s="1">
        <v>1</v>
      </c>
      <c r="HO106" s="1">
        <v>1</v>
      </c>
      <c r="HP106" s="1">
        <f>BO106-BN106*BN106</f>
        <v>0</v>
      </c>
      <c r="HQ106" s="1" t="e">
        <f ca="1">BN106-КОРЕНЬ(BP106)/КОРЕНЬ(B106)*$B$1</f>
        <v>#NAME?</v>
      </c>
      <c r="HR106" s="1" t="e">
        <f ca="1">BN106+КОРЕНЬ(BP106)/КОРЕНЬ(B106)*$B$1</f>
        <v>#NAME?</v>
      </c>
      <c r="HU106" s="1">
        <v>0.93500000000000005</v>
      </c>
      <c r="HV106" s="1">
        <v>1</v>
      </c>
      <c r="HW106" s="1">
        <v>1</v>
      </c>
      <c r="HX106" s="1">
        <v>1</v>
      </c>
      <c r="HY106" s="1">
        <v>1</v>
      </c>
      <c r="HZ106" s="1">
        <v>1</v>
      </c>
      <c r="IA106" s="1">
        <v>1</v>
      </c>
      <c r="IB106" s="1">
        <v>1</v>
      </c>
      <c r="ID106" s="1">
        <v>0</v>
      </c>
      <c r="IE106" s="1">
        <v>-55.40235711816085</v>
      </c>
      <c r="IF106" s="1">
        <v>-55.40235711816085</v>
      </c>
      <c r="IG106" s="1">
        <v>-55.40235711816085</v>
      </c>
      <c r="IH106" s="1">
        <v>-55.40235711816085</v>
      </c>
      <c r="II106" s="1">
        <v>-55.40235711816085</v>
      </c>
      <c r="IJ106" s="1">
        <v>-55.40235711816085</v>
      </c>
      <c r="IK106" s="1">
        <v>-55.40235711816085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V106" s="1">
        <v>0</v>
      </c>
      <c r="IW106" s="1">
        <v>0</v>
      </c>
      <c r="IX106" s="1">
        <v>0</v>
      </c>
      <c r="IY106" s="1">
        <v>0</v>
      </c>
      <c r="JB106" s="1">
        <v>1</v>
      </c>
      <c r="JC106" s="1">
        <v>1</v>
      </c>
      <c r="JD106" s="1">
        <v>1</v>
      </c>
      <c r="JE106" s="1">
        <v>1</v>
      </c>
      <c r="JF106" s="1">
        <v>1</v>
      </c>
      <c r="JG106" s="1">
        <v>1</v>
      </c>
      <c r="JH106" s="1">
        <v>1</v>
      </c>
      <c r="JI106" s="1">
        <v>1</v>
      </c>
      <c r="JJ106" s="1">
        <v>1</v>
      </c>
      <c r="JK106" s="1">
        <v>1</v>
      </c>
      <c r="JL106" s="1">
        <v>1</v>
      </c>
      <c r="JM106" s="1">
        <v>1</v>
      </c>
      <c r="JN106" s="1">
        <v>1</v>
      </c>
      <c r="JO106" s="1">
        <v>1</v>
      </c>
      <c r="JP106" s="1">
        <v>1</v>
      </c>
      <c r="JQ106" s="1">
        <v>1</v>
      </c>
      <c r="JV106" s="1">
        <v>1</v>
      </c>
      <c r="JW106" s="1">
        <v>1</v>
      </c>
      <c r="JX106" s="1">
        <v>1</v>
      </c>
      <c r="JY106" s="1">
        <v>1</v>
      </c>
      <c r="JZ106" s="1">
        <v>1</v>
      </c>
      <c r="KA106" s="1">
        <v>1</v>
      </c>
      <c r="KB106" s="1">
        <v>1</v>
      </c>
      <c r="KC106" s="1">
        <v>1</v>
      </c>
      <c r="KD106" s="1">
        <v>1</v>
      </c>
      <c r="KE106" s="1">
        <v>1</v>
      </c>
      <c r="KF106" s="1">
        <v>1</v>
      </c>
      <c r="KG106" s="1">
        <v>1</v>
      </c>
      <c r="KH106" s="1">
        <v>1</v>
      </c>
      <c r="KI106" s="1">
        <v>1</v>
      </c>
      <c r="KJ106" s="1">
        <v>1</v>
      </c>
      <c r="KK106" s="1">
        <v>1</v>
      </c>
      <c r="KL106" s="1">
        <f>BO106-BN106*BN106</f>
        <v>0</v>
      </c>
      <c r="KM106" s="1" t="e">
        <f ca="1">BN106-КОРЕНЬ(BP106)/КОРЕНЬ(B106)*$B$1</f>
        <v>#NAME?</v>
      </c>
      <c r="KN106" s="1" t="e">
        <f ca="1">BN106+КОРЕНЬ(BP106)/КОРЕНЬ(B106)*$B$1</f>
        <v>#NAME?</v>
      </c>
      <c r="KQ106" s="1">
        <v>1</v>
      </c>
      <c r="KR106" s="1">
        <v>1</v>
      </c>
      <c r="KS106" s="1">
        <v>1</v>
      </c>
      <c r="KT106" s="1">
        <v>1</v>
      </c>
      <c r="KU106" s="1">
        <v>1</v>
      </c>
      <c r="KV106" s="1">
        <v>1</v>
      </c>
      <c r="KW106" s="1">
        <v>1</v>
      </c>
      <c r="KX106" s="1">
        <v>1</v>
      </c>
      <c r="KZ106" s="1">
        <v>7.8564332956818808</v>
      </c>
      <c r="LA106" s="1">
        <v>7.8564332956818808</v>
      </c>
      <c r="LB106" s="1">
        <v>7.8564332956818808</v>
      </c>
      <c r="LC106" s="1">
        <v>7.8564332956818808</v>
      </c>
      <c r="LD106" s="1">
        <v>7.8564332956818808</v>
      </c>
      <c r="LE106" s="1">
        <v>7.8564332956818808</v>
      </c>
      <c r="LF106" s="1">
        <v>7.8564332956818808</v>
      </c>
      <c r="LG106" s="1">
        <v>7.8564332956818808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R106" s="1">
        <v>20</v>
      </c>
      <c r="LS106" s="1">
        <v>400</v>
      </c>
      <c r="LT106" s="1">
        <v>20</v>
      </c>
      <c r="LU106" s="1">
        <v>20</v>
      </c>
      <c r="LX106" s="1">
        <v>1</v>
      </c>
      <c r="LY106" s="1">
        <v>1</v>
      </c>
      <c r="LZ106" s="1">
        <v>1</v>
      </c>
      <c r="MA106" s="1">
        <v>1</v>
      </c>
      <c r="MB106" s="1">
        <v>1</v>
      </c>
      <c r="MC106" s="1">
        <v>1</v>
      </c>
      <c r="MD106" s="1">
        <v>1</v>
      </c>
      <c r="ME106" s="1">
        <v>1</v>
      </c>
      <c r="MF106" s="1">
        <v>1</v>
      </c>
      <c r="MG106" s="1">
        <v>1</v>
      </c>
      <c r="MH106" s="1">
        <v>1</v>
      </c>
      <c r="MI106" s="1">
        <v>1</v>
      </c>
      <c r="MJ106" s="1">
        <v>1</v>
      </c>
      <c r="MK106" s="1">
        <v>1</v>
      </c>
      <c r="ML106" s="1">
        <v>1</v>
      </c>
      <c r="MM106" s="1">
        <v>1</v>
      </c>
      <c r="MR106" s="1">
        <v>1</v>
      </c>
      <c r="MS106" s="1">
        <v>1</v>
      </c>
      <c r="MT106" s="1">
        <v>1</v>
      </c>
      <c r="MU106" s="1">
        <v>1</v>
      </c>
      <c r="MV106" s="1">
        <v>1</v>
      </c>
      <c r="MW106" s="1">
        <v>1</v>
      </c>
      <c r="MX106" s="1">
        <v>1</v>
      </c>
      <c r="MY106" s="1">
        <v>1</v>
      </c>
      <c r="MZ106" s="1">
        <v>1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f>BO106-BN106*BN106</f>
        <v>0</v>
      </c>
      <c r="NI106" s="1" t="e">
        <f ca="1">BN106-КОРЕНЬ(BP106)/КОРЕНЬ(B106)*$B$1</f>
        <v>#NAME?</v>
      </c>
      <c r="NJ106" s="1" t="e">
        <f ca="1">BN106+КОРЕНЬ(BP106)/КОРЕНЬ(B106)*$B$1</f>
        <v>#NAME?</v>
      </c>
      <c r="NM106" s="1">
        <v>1</v>
      </c>
      <c r="NN106" s="1">
        <v>1</v>
      </c>
      <c r="NO106" s="1">
        <v>1</v>
      </c>
      <c r="NP106" s="1">
        <v>1</v>
      </c>
      <c r="NQ106" s="1">
        <v>1</v>
      </c>
      <c r="NR106" s="1">
        <v>1</v>
      </c>
      <c r="NS106" s="1">
        <v>1</v>
      </c>
      <c r="NT106" s="1">
        <v>1</v>
      </c>
      <c r="NV106" s="1">
        <v>1.0659144994166148E-2</v>
      </c>
      <c r="NW106" s="1">
        <v>1.0659144994166148E-2</v>
      </c>
      <c r="NX106" s="1">
        <v>1.0659144994166148E-2</v>
      </c>
      <c r="NY106" s="1">
        <v>1.0659144994166148E-2</v>
      </c>
      <c r="NZ106" s="1">
        <v>1.0659144994166148E-2</v>
      </c>
      <c r="OA106" s="1">
        <v>1.0659144994166148E-2</v>
      </c>
      <c r="OB106" s="1">
        <v>1.0659144994166148E-2</v>
      </c>
      <c r="OC106" s="1">
        <v>1.0659144994166148E-2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N106" s="1">
        <v>1</v>
      </c>
      <c r="OO106" s="1">
        <v>1</v>
      </c>
      <c r="OP106" s="1">
        <v>1</v>
      </c>
      <c r="OQ106" s="1">
        <v>1</v>
      </c>
    </row>
    <row r="107" spans="1:407" s="1" customFormat="1" x14ac:dyDescent="0.25">
      <c r="A107" s="1">
        <v>1050</v>
      </c>
      <c r="B107" s="1">
        <v>200</v>
      </c>
      <c r="C107" s="1">
        <v>100</v>
      </c>
      <c r="D107" s="1" t="s">
        <v>636</v>
      </c>
      <c r="E107" s="1">
        <v>287.81345018499979</v>
      </c>
      <c r="F107" s="1">
        <v>84018.010944331923</v>
      </c>
      <c r="G107" s="1">
        <f>F107-E107*E107</f>
        <v>1181.4288369385613</v>
      </c>
      <c r="H107" s="1" t="e">
        <f ca="1">E107-КОРЕНЬ(G107)/КОРЕНЬ(B107)*$B$1</f>
        <v>#NAME?</v>
      </c>
      <c r="I107" s="1" t="e">
        <f ca="1">E107+КОРЕНЬ(G107)/КОРЕНЬ(B107)*$B$1</f>
        <v>#NAME?</v>
      </c>
      <c r="J107" s="1">
        <f>E107/(A107*C107)</f>
        <v>2.741080477952379E-3</v>
      </c>
      <c r="K107" s="1" t="e">
        <f ca="1">J107-КОРЕНЬ(G107)/КОРЕНЬ(B107)*$B$1</f>
        <v>#NAME?</v>
      </c>
      <c r="L107" s="1" t="e">
        <f ca="1">J107+КОРЕНЬ(G107)/КОРЕНЬ(B107)*$B$1</f>
        <v>#NAME?</v>
      </c>
      <c r="M107" s="1">
        <v>0</v>
      </c>
      <c r="N107" s="1">
        <v>4693.0050000000001</v>
      </c>
      <c r="O107" s="1">
        <v>6347.7849999999999</v>
      </c>
      <c r="P107" s="1">
        <v>77102708.185000002</v>
      </c>
      <c r="Q107" s="1">
        <f>P107-O107*O107</f>
        <v>36808333.778775007</v>
      </c>
      <c r="R107" s="1" t="e">
        <f ca="1">O107-КОРЕНЬ(Q107)/КОРЕНЬ(B107)*$B$1</f>
        <v>#NAME?</v>
      </c>
      <c r="S107" s="1" t="e">
        <f ca="1">O107+КОРЕНЬ(Q107)/КОРЕНЬ(B107)*$B$1</f>
        <v>#NAME?</v>
      </c>
      <c r="T107" s="1">
        <v>104900</v>
      </c>
      <c r="U107" s="2">
        <v>11004010000</v>
      </c>
      <c r="V107" s="2">
        <f>U107-T107*T107</f>
        <v>0</v>
      </c>
      <c r="W107" s="2" t="e">
        <f ca="1">T107-КОРЕНЬ(V107)/КОРЕНЬ(B107)*$B$1</f>
        <v>#NAME?</v>
      </c>
      <c r="X107" s="2" t="e">
        <f ca="1">T107+КОРЕНЬ(V107)/КОРЕНЬ(B107)*$B$1</f>
        <v>#NAME?</v>
      </c>
      <c r="Y107" s="2">
        <f>T107/(A107*C107)</f>
        <v>0.99904761904761907</v>
      </c>
      <c r="Z107" s="2" t="e">
        <f ca="1">Y107-КОРЕНЬ(V107)/КОРЕНЬ(B107)*$B$1</f>
        <v>#NAME?</v>
      </c>
      <c r="AA107" s="2" t="e">
        <f ca="1">Y107+КОРЕНЬ(V107)/КОРЕНЬ(B107)*$B$1</f>
        <v>#NAME?</v>
      </c>
      <c r="AB107" s="2">
        <v>1050</v>
      </c>
      <c r="AC107" s="2">
        <v>1102500</v>
      </c>
      <c r="AD107" s="2">
        <f t="shared" si="242"/>
        <v>1.352605633277612</v>
      </c>
      <c r="AE107" s="2">
        <v>0</v>
      </c>
      <c r="AF107" s="2">
        <v>0</v>
      </c>
      <c r="AG107" s="2">
        <v>8819.93</v>
      </c>
      <c r="AH107" s="2">
        <v>78359021.049999997</v>
      </c>
      <c r="AI107" s="2">
        <v>104900</v>
      </c>
      <c r="AJ107" s="2">
        <v>0</v>
      </c>
      <c r="AK107" s="2">
        <v>0</v>
      </c>
      <c r="AL107" s="2"/>
      <c r="AM107" s="2"/>
      <c r="AN107" s="2">
        <v>825.30113636363637</v>
      </c>
      <c r="AO107" s="2">
        <v>698100.02840909094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</v>
      </c>
      <c r="BA107" s="2">
        <v>1</v>
      </c>
      <c r="BB107" s="2">
        <v>1</v>
      </c>
      <c r="BC107" s="2">
        <v>1</v>
      </c>
      <c r="BD107" s="2"/>
      <c r="BE107" s="2"/>
      <c r="BF107" s="2"/>
      <c r="BG107" s="2"/>
      <c r="BH107" s="2">
        <v>82477.772727272721</v>
      </c>
      <c r="BI107" s="2">
        <v>6972428794.056818</v>
      </c>
      <c r="BJ107" s="2">
        <v>1</v>
      </c>
      <c r="BK107" s="2">
        <v>1</v>
      </c>
      <c r="BL107" s="2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f>BO107-BN107*BN107</f>
        <v>0</v>
      </c>
      <c r="BY107" s="1" t="e">
        <f ca="1">BN107-КОРЕНЬ(BP107)/КОРЕНЬ(B107)*$B$1</f>
        <v>#NAME?</v>
      </c>
      <c r="BZ107" s="1" t="e">
        <f ca="1">BN107+КОРЕНЬ(BP107)/КОРЕНЬ(B107)*$B$1</f>
        <v>#NAME?</v>
      </c>
      <c r="CC107" s="1">
        <v>0.88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0</v>
      </c>
      <c r="CM107" s="1">
        <v>-37384.532859227496</v>
      </c>
      <c r="CN107" s="1">
        <v>-37384.532859227496</v>
      </c>
      <c r="CO107" s="1">
        <v>-37384.532859227496</v>
      </c>
      <c r="CP107" s="1">
        <v>-37384.532859227496</v>
      </c>
      <c r="CQ107" s="1">
        <v>-37384.532859227496</v>
      </c>
      <c r="CR107" s="1">
        <v>-37384.532859227496</v>
      </c>
      <c r="CS107" s="1">
        <v>-37384.532859227496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D107" s="1">
        <v>-8.0000000005882406E-16</v>
      </c>
      <c r="DE107" s="1">
        <v>1.2800000001882369E-28</v>
      </c>
      <c r="DF107" s="1">
        <v>-1.6000000001176481E-13</v>
      </c>
      <c r="DG107" s="1">
        <v>0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ED107" s="1">
        <v>7.9450000000000003</v>
      </c>
      <c r="EE107" s="1">
        <v>115.08499999999999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1</v>
      </c>
      <c r="ES107" s="1">
        <v>1</v>
      </c>
      <c r="ET107" s="1">
        <f>BO107-BN107*BN107</f>
        <v>0</v>
      </c>
      <c r="EU107" s="1" t="e">
        <f ca="1">BN107-КОРЕНЬ(BP107)/КОРЕНЬ(B107)*$B$1</f>
        <v>#NAME?</v>
      </c>
      <c r="EV107" s="1" t="e">
        <f ca="1">BN107+КОРЕНЬ(BP107)/КОРЕНЬ(B107)*$B$1</f>
        <v>#NAME?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H107" s="1">
        <v>28.275321613806558</v>
      </c>
      <c r="FI107" s="1">
        <v>-34.071791434253726</v>
      </c>
      <c r="FJ107" s="1">
        <v>-34.071791434253726</v>
      </c>
      <c r="FK107" s="1">
        <v>-34.071791434253726</v>
      </c>
      <c r="FL107" s="1">
        <v>-34.071791434253726</v>
      </c>
      <c r="FM107" s="1">
        <v>-34.071791434253726</v>
      </c>
      <c r="FN107" s="1">
        <v>-34.071791434253726</v>
      </c>
      <c r="FO107" s="1">
        <v>-34.071791434253726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Z107" s="1">
        <v>106.7615525559202</v>
      </c>
      <c r="GA107" s="1">
        <v>11398.029118730103</v>
      </c>
      <c r="GB107" s="1">
        <v>106.74962448644976</v>
      </c>
      <c r="GC107" s="1">
        <v>106.7634775989399</v>
      </c>
      <c r="GF107" s="1">
        <v>718.78494623655911</v>
      </c>
      <c r="GG107" s="1">
        <v>532169.75268817204</v>
      </c>
      <c r="GH107" s="1">
        <v>1</v>
      </c>
      <c r="GI107" s="1">
        <v>1</v>
      </c>
      <c r="GJ107" s="1">
        <v>1</v>
      </c>
      <c r="GK107" s="1">
        <v>1</v>
      </c>
      <c r="GL107" s="1">
        <v>1</v>
      </c>
      <c r="GM107" s="1">
        <v>1</v>
      </c>
      <c r="GN107" s="1">
        <v>1</v>
      </c>
      <c r="GO107" s="1">
        <v>1</v>
      </c>
      <c r="GP107" s="1">
        <v>1</v>
      </c>
      <c r="GQ107" s="1">
        <v>1</v>
      </c>
      <c r="GR107" s="1">
        <v>1</v>
      </c>
      <c r="GS107" s="1">
        <v>1</v>
      </c>
      <c r="GT107" s="1">
        <v>1</v>
      </c>
      <c r="GU107" s="1">
        <v>1</v>
      </c>
      <c r="GZ107" s="1">
        <v>71829.198924731187</v>
      </c>
      <c r="HA107" s="1">
        <v>5314528536.8118277</v>
      </c>
      <c r="HB107" s="1">
        <v>1</v>
      </c>
      <c r="HC107" s="1">
        <v>1</v>
      </c>
      <c r="HD107" s="1">
        <v>1</v>
      </c>
      <c r="HE107" s="1">
        <v>1</v>
      </c>
      <c r="HF107" s="1">
        <v>1</v>
      </c>
      <c r="HG107" s="1">
        <v>1</v>
      </c>
      <c r="HH107" s="1">
        <v>1</v>
      </c>
      <c r="HI107" s="1">
        <v>1</v>
      </c>
      <c r="HJ107" s="1">
        <v>1</v>
      </c>
      <c r="HK107" s="1">
        <v>1</v>
      </c>
      <c r="HL107" s="1">
        <v>1</v>
      </c>
      <c r="HM107" s="1">
        <v>1</v>
      </c>
      <c r="HN107" s="1">
        <v>1</v>
      </c>
      <c r="HO107" s="1">
        <v>1</v>
      </c>
      <c r="HP107" s="1">
        <f>BO107-BN107*BN107</f>
        <v>0</v>
      </c>
      <c r="HQ107" s="1" t="e">
        <f ca="1">BN107-КОРЕНЬ(BP107)/КОРЕНЬ(B107)*$B$1</f>
        <v>#NAME?</v>
      </c>
      <c r="HR107" s="1" t="e">
        <f ca="1">BN107+КОРЕНЬ(BP107)/КОРЕНЬ(B107)*$B$1</f>
        <v>#NAME?</v>
      </c>
      <c r="HU107" s="1">
        <v>0.93</v>
      </c>
      <c r="HV107" s="1">
        <v>1</v>
      </c>
      <c r="HW107" s="1">
        <v>1</v>
      </c>
      <c r="HX107" s="1">
        <v>1</v>
      </c>
      <c r="HY107" s="1">
        <v>1</v>
      </c>
      <c r="HZ107" s="1">
        <v>1</v>
      </c>
      <c r="IA107" s="1">
        <v>1</v>
      </c>
      <c r="IB107" s="1">
        <v>1</v>
      </c>
      <c r="ID107" s="1">
        <v>0</v>
      </c>
      <c r="IE107" s="1">
        <v>-52.972754108713218</v>
      </c>
      <c r="IF107" s="1">
        <v>-52.972754108713218</v>
      </c>
      <c r="IG107" s="1">
        <v>-52.972754108713218</v>
      </c>
      <c r="IH107" s="1">
        <v>-52.972754108713218</v>
      </c>
      <c r="II107" s="1">
        <v>-52.972754108713218</v>
      </c>
      <c r="IJ107" s="1">
        <v>-52.972754108713218</v>
      </c>
      <c r="IK107" s="1">
        <v>-52.972754108713218</v>
      </c>
      <c r="IM107" s="1">
        <v>0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V107" s="1">
        <v>0</v>
      </c>
      <c r="IW107" s="1">
        <v>0</v>
      </c>
      <c r="IX107" s="1">
        <v>0</v>
      </c>
      <c r="IY107" s="1">
        <v>0</v>
      </c>
      <c r="JB107" s="1">
        <v>1</v>
      </c>
      <c r="JC107" s="1">
        <v>1</v>
      </c>
      <c r="JD107" s="1">
        <v>1</v>
      </c>
      <c r="JE107" s="1">
        <v>1</v>
      </c>
      <c r="JF107" s="1">
        <v>1</v>
      </c>
      <c r="JG107" s="1">
        <v>1</v>
      </c>
      <c r="JH107" s="1">
        <v>1</v>
      </c>
      <c r="JI107" s="1">
        <v>1</v>
      </c>
      <c r="JJ107" s="1">
        <v>1</v>
      </c>
      <c r="JK107" s="1">
        <v>1</v>
      </c>
      <c r="JL107" s="1">
        <v>1</v>
      </c>
      <c r="JM107" s="1">
        <v>1</v>
      </c>
      <c r="JN107" s="1">
        <v>1</v>
      </c>
      <c r="JO107" s="1">
        <v>1</v>
      </c>
      <c r="JP107" s="1">
        <v>1</v>
      </c>
      <c r="JQ107" s="1">
        <v>1</v>
      </c>
      <c r="JV107" s="1">
        <v>1</v>
      </c>
      <c r="JW107" s="1">
        <v>1</v>
      </c>
      <c r="JX107" s="1">
        <v>1</v>
      </c>
      <c r="JY107" s="1">
        <v>1</v>
      </c>
      <c r="JZ107" s="1">
        <v>1</v>
      </c>
      <c r="KA107" s="1">
        <v>1</v>
      </c>
      <c r="KB107" s="1">
        <v>1</v>
      </c>
      <c r="KC107" s="1">
        <v>1</v>
      </c>
      <c r="KD107" s="1">
        <v>1</v>
      </c>
      <c r="KE107" s="1">
        <v>1</v>
      </c>
      <c r="KF107" s="1">
        <v>1</v>
      </c>
      <c r="KG107" s="1">
        <v>1</v>
      </c>
      <c r="KH107" s="1">
        <v>1</v>
      </c>
      <c r="KI107" s="1">
        <v>1</v>
      </c>
      <c r="KJ107" s="1">
        <v>1</v>
      </c>
      <c r="KK107" s="1">
        <v>1</v>
      </c>
      <c r="KL107" s="1">
        <f>BO107-BN107*BN107</f>
        <v>0</v>
      </c>
      <c r="KM107" s="1" t="e">
        <f ca="1">BN107-КОРЕНЬ(BP107)/КОРЕНЬ(B107)*$B$1</f>
        <v>#NAME?</v>
      </c>
      <c r="KN107" s="1" t="e">
        <f ca="1">BN107+КОРЕНЬ(BP107)/КОРЕНЬ(B107)*$B$1</f>
        <v>#NAME?</v>
      </c>
      <c r="KQ107" s="1">
        <v>1</v>
      </c>
      <c r="KR107" s="1">
        <v>1</v>
      </c>
      <c r="KS107" s="1">
        <v>1</v>
      </c>
      <c r="KT107" s="1">
        <v>1</v>
      </c>
      <c r="KU107" s="1">
        <v>1</v>
      </c>
      <c r="KV107" s="1">
        <v>1</v>
      </c>
      <c r="KW107" s="1">
        <v>1</v>
      </c>
      <c r="KX107" s="1">
        <v>1</v>
      </c>
      <c r="KZ107" s="1">
        <v>8.0757197208667169</v>
      </c>
      <c r="LA107" s="1">
        <v>8.0757197208667169</v>
      </c>
      <c r="LB107" s="1">
        <v>8.0757197208667169</v>
      </c>
      <c r="LC107" s="1">
        <v>8.0757197208667169</v>
      </c>
      <c r="LD107" s="1">
        <v>8.0757197208667169</v>
      </c>
      <c r="LE107" s="1">
        <v>8.0757197208667169</v>
      </c>
      <c r="LF107" s="1">
        <v>8.0757197208667169</v>
      </c>
      <c r="LG107" s="1">
        <v>8.0757197208667169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R107" s="1">
        <v>20</v>
      </c>
      <c r="LS107" s="1">
        <v>400</v>
      </c>
      <c r="LT107" s="1">
        <v>20</v>
      </c>
      <c r="LU107" s="1">
        <v>20</v>
      </c>
      <c r="LX107" s="1">
        <v>1</v>
      </c>
      <c r="LY107" s="1">
        <v>1</v>
      </c>
      <c r="LZ107" s="1">
        <v>1</v>
      </c>
      <c r="MA107" s="1">
        <v>1</v>
      </c>
      <c r="MB107" s="1">
        <v>1</v>
      </c>
      <c r="MC107" s="1">
        <v>1</v>
      </c>
      <c r="MD107" s="1">
        <v>1</v>
      </c>
      <c r="ME107" s="1">
        <v>1</v>
      </c>
      <c r="MF107" s="1">
        <v>1</v>
      </c>
      <c r="MG107" s="1">
        <v>1</v>
      </c>
      <c r="MH107" s="1">
        <v>1</v>
      </c>
      <c r="MI107" s="1">
        <v>1</v>
      </c>
      <c r="MJ107" s="1">
        <v>1</v>
      </c>
      <c r="MK107" s="1">
        <v>1</v>
      </c>
      <c r="ML107" s="1">
        <v>1</v>
      </c>
      <c r="MM107" s="1">
        <v>1</v>
      </c>
      <c r="MR107" s="1">
        <v>1</v>
      </c>
      <c r="MS107" s="1">
        <v>1</v>
      </c>
      <c r="MT107" s="1">
        <v>1</v>
      </c>
      <c r="MU107" s="1">
        <v>1</v>
      </c>
      <c r="MV107" s="1">
        <v>1</v>
      </c>
      <c r="MW107" s="1">
        <v>1</v>
      </c>
      <c r="MX107" s="1">
        <v>1</v>
      </c>
      <c r="MY107" s="1">
        <v>1</v>
      </c>
      <c r="MZ107" s="1">
        <v>1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f>BO107-BN107*BN107</f>
        <v>0</v>
      </c>
      <c r="NI107" s="1" t="e">
        <f ca="1">BN107-КОРЕНЬ(BP107)/КОРЕНЬ(B107)*$B$1</f>
        <v>#NAME?</v>
      </c>
      <c r="NJ107" s="1" t="e">
        <f ca="1">BN107+КОРЕНЬ(BP107)/КОРЕНЬ(B107)*$B$1</f>
        <v>#NAME?</v>
      </c>
      <c r="NM107" s="1">
        <v>1</v>
      </c>
      <c r="NN107" s="1">
        <v>1</v>
      </c>
      <c r="NO107" s="1">
        <v>1</v>
      </c>
      <c r="NP107" s="1">
        <v>1</v>
      </c>
      <c r="NQ107" s="1">
        <v>1</v>
      </c>
      <c r="NR107" s="1">
        <v>1</v>
      </c>
      <c r="NS107" s="1">
        <v>1</v>
      </c>
      <c r="NT107" s="1">
        <v>1</v>
      </c>
      <c r="NV107" s="1">
        <v>1.4399987886368804E-2</v>
      </c>
      <c r="NW107" s="1">
        <v>1.4399987886368804E-2</v>
      </c>
      <c r="NX107" s="1">
        <v>1.4399987886368804E-2</v>
      </c>
      <c r="NY107" s="1">
        <v>1.4399987886368804E-2</v>
      </c>
      <c r="NZ107" s="1">
        <v>1.4399987886368804E-2</v>
      </c>
      <c r="OA107" s="1">
        <v>1.4399987886368804E-2</v>
      </c>
      <c r="OB107" s="1">
        <v>1.4399987886368804E-2</v>
      </c>
      <c r="OC107" s="1">
        <v>1.4399987886368804E-2</v>
      </c>
      <c r="OE107" s="1">
        <v>0</v>
      </c>
      <c r="OF107" s="1">
        <v>0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0</v>
      </c>
      <c r="ON107" s="1">
        <v>1</v>
      </c>
      <c r="OO107" s="1">
        <v>1</v>
      </c>
      <c r="OP107" s="1">
        <v>1</v>
      </c>
      <c r="OQ107" s="1">
        <v>1</v>
      </c>
    </row>
    <row r="108" spans="1:407" x14ac:dyDescent="0.25">
      <c r="AD108" s="2">
        <f t="shared" si="242"/>
        <v>0</v>
      </c>
    </row>
    <row r="109" spans="1:407" x14ac:dyDescent="0.25">
      <c r="AD109" s="2">
        <f t="shared" si="242"/>
        <v>0</v>
      </c>
    </row>
    <row r="110" spans="1:407" x14ac:dyDescent="0.25">
      <c r="AD110" s="2">
        <f t="shared" si="242"/>
        <v>0</v>
      </c>
    </row>
    <row r="111" spans="1:407" x14ac:dyDescent="0.25">
      <c r="AD111" s="2">
        <f t="shared" si="242"/>
        <v>0</v>
      </c>
    </row>
    <row r="112" spans="1:407" x14ac:dyDescent="0.25">
      <c r="AD112" s="2">
        <f t="shared" si="242"/>
        <v>0</v>
      </c>
    </row>
    <row r="113" spans="30:30" x14ac:dyDescent="0.25">
      <c r="AD113" s="2">
        <f t="shared" si="242"/>
        <v>0</v>
      </c>
    </row>
    <row r="114" spans="30:30" x14ac:dyDescent="0.25">
      <c r="AD114" s="2">
        <f t="shared" si="242"/>
        <v>0</v>
      </c>
    </row>
    <row r="115" spans="30:30" x14ac:dyDescent="0.25">
      <c r="AD115" s="2">
        <f t="shared" si="242"/>
        <v>0</v>
      </c>
    </row>
    <row r="116" spans="30:30" x14ac:dyDescent="0.25">
      <c r="AD116" s="2">
        <f t="shared" si="242"/>
        <v>0</v>
      </c>
    </row>
    <row r="117" spans="30:30" x14ac:dyDescent="0.25">
      <c r="AD117" s="2">
        <f t="shared" si="242"/>
        <v>0</v>
      </c>
    </row>
    <row r="118" spans="30:30" x14ac:dyDescent="0.25">
      <c r="AD118" s="2">
        <f t="shared" si="242"/>
        <v>0</v>
      </c>
    </row>
    <row r="119" spans="30:30" x14ac:dyDescent="0.25">
      <c r="AD119" s="2">
        <f t="shared" si="242"/>
        <v>0</v>
      </c>
    </row>
    <row r="120" spans="30:30" x14ac:dyDescent="0.25">
      <c r="AD120" s="2">
        <f t="shared" si="242"/>
        <v>0</v>
      </c>
    </row>
    <row r="121" spans="30:30" x14ac:dyDescent="0.25">
      <c r="AD121" s="2">
        <f t="shared" si="242"/>
        <v>0</v>
      </c>
    </row>
    <row r="122" spans="30:30" x14ac:dyDescent="0.25">
      <c r="AD122" s="2">
        <f t="shared" si="242"/>
        <v>0</v>
      </c>
    </row>
    <row r="123" spans="30:30" x14ac:dyDescent="0.25">
      <c r="AD123" s="2">
        <f t="shared" si="242"/>
        <v>0</v>
      </c>
    </row>
    <row r="124" spans="30:30" x14ac:dyDescent="0.25">
      <c r="AD124" s="2">
        <f t="shared" si="242"/>
        <v>0</v>
      </c>
    </row>
    <row r="125" spans="30:30" x14ac:dyDescent="0.25">
      <c r="AD125" s="2">
        <f t="shared" si="242"/>
        <v>0</v>
      </c>
    </row>
    <row r="126" spans="30:30" x14ac:dyDescent="0.25">
      <c r="AD126" s="2">
        <f t="shared" si="242"/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Q126"/>
  <sheetViews>
    <sheetView topLeftCell="Y63" workbookViewId="0">
      <selection activeCell="AD87" sqref="AD87:AD126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52.7109375" bestFit="1" customWidth="1"/>
    <col min="5" max="5" width="15.28515625" bestFit="1" customWidth="1"/>
    <col min="6" max="6" width="15.710937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2" bestFit="1" customWidth="1"/>
    <col min="33" max="33" width="10" bestFit="1" customWidth="1"/>
    <col min="34" max="34" width="12" bestFit="1" customWidth="1"/>
    <col min="35" max="35" width="7" bestFit="1" customWidth="1"/>
    <col min="36" max="37" width="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4" width="8.7109375" bestFit="1" customWidth="1"/>
    <col min="55" max="55" width="9.85546875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4" width="8.28515625" bestFit="1" customWidth="1"/>
    <col min="75" max="75" width="9.42578125" bestFit="1" customWidth="1"/>
    <col min="76" max="76" width="2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0" width="10.85546875" bestFit="1" customWidth="1"/>
    <col min="91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08" max="108" width="12.7109375" bestFit="1" customWidth="1"/>
    <col min="109" max="109" width="12" bestFit="1" customWidth="1"/>
    <col min="110" max="111" width="12.7109375" bestFit="1" customWidth="1"/>
    <col min="114" max="114" width="10.28515625" bestFit="1" customWidth="1"/>
    <col min="115" max="115" width="11.42578125" bestFit="1" customWidth="1"/>
    <col min="116" max="116" width="11.28515625" bestFit="1" customWidth="1"/>
    <col min="117" max="117" width="12.42578125" bestFit="1" customWidth="1"/>
    <col min="118" max="118" width="10.28515625" bestFit="1" customWidth="1"/>
    <col min="119" max="119" width="11.42578125" bestFit="1" customWidth="1"/>
    <col min="120" max="120" width="11.28515625" bestFit="1" customWidth="1"/>
    <col min="121" max="121" width="12.42578125" bestFit="1" customWidth="1"/>
    <col min="122" max="122" width="11.28515625" bestFit="1" customWidth="1"/>
    <col min="123" max="123" width="12.42578125" bestFit="1" customWidth="1"/>
    <col min="124" max="124" width="12.28515625" bestFit="1" customWidth="1"/>
    <col min="125" max="125" width="13.5703125" bestFit="1" customWidth="1"/>
    <col min="126" max="126" width="13.42578125" bestFit="1" customWidth="1"/>
    <col min="127" max="127" width="14.5703125" bestFit="1" customWidth="1"/>
    <col min="128" max="128" width="8.7109375" bestFit="1" customWidth="1"/>
    <col min="129" max="129" width="9.85546875" bestFit="1" customWidth="1"/>
    <col min="134" max="134" width="9.85546875" bestFit="1" customWidth="1"/>
    <col min="135" max="135" width="11" bestFit="1" customWidth="1"/>
    <col min="136" max="136" width="10.85546875" bestFit="1" customWidth="1"/>
    <col min="137" max="137" width="12" bestFit="1" customWidth="1"/>
    <col min="138" max="138" width="9.85546875" bestFit="1" customWidth="1"/>
    <col min="139" max="139" width="11" bestFit="1" customWidth="1"/>
    <col min="140" max="140" width="10.85546875" bestFit="1" customWidth="1"/>
    <col min="141" max="141" width="12" bestFit="1" customWidth="1"/>
    <col min="142" max="142" width="10.85546875" bestFit="1" customWidth="1"/>
    <col min="143" max="143" width="12" bestFit="1" customWidth="1"/>
    <col min="144" max="144" width="11.85546875" bestFit="1" customWidth="1"/>
    <col min="145" max="145" width="13.140625" bestFit="1" customWidth="1"/>
    <col min="146" max="146" width="12.85546875" bestFit="1" customWidth="1"/>
    <col min="147" max="147" width="14.140625" bestFit="1" customWidth="1"/>
    <col min="148" max="148" width="8.28515625" bestFit="1" customWidth="1"/>
    <col min="149" max="149" width="9.42578125" bestFit="1" customWidth="1"/>
    <col min="150" max="150" width="2" bestFit="1" customWidth="1"/>
    <col min="151" max="152" width="7.28515625" bestFit="1" customWidth="1"/>
    <col min="155" max="155" width="10.7109375" bestFit="1" customWidth="1"/>
    <col min="156" max="156" width="11.7109375" bestFit="1" customWidth="1"/>
    <col min="157" max="157" width="10.7109375" bestFit="1" customWidth="1"/>
    <col min="158" max="159" width="11.7109375" bestFit="1" customWidth="1"/>
    <col min="160" max="160" width="12.7109375" bestFit="1" customWidth="1"/>
    <col min="161" max="161" width="13.85546875" bestFit="1" customWidth="1"/>
    <col min="164" max="164" width="12" bestFit="1" customWidth="1"/>
    <col min="165" max="168" width="12.7109375" bestFit="1" customWidth="1"/>
    <col min="169" max="169" width="12.85546875" bestFit="1" customWidth="1"/>
    <col min="170" max="170" width="14" bestFit="1" customWidth="1"/>
    <col min="171" max="171" width="12.7109375" bestFit="1" customWidth="1"/>
    <col min="173" max="173" width="10.42578125" bestFit="1" customWidth="1"/>
    <col min="174" max="174" width="11.42578125" bestFit="1" customWidth="1"/>
    <col min="175" max="175" width="10.42578125" bestFit="1" customWidth="1"/>
    <col min="176" max="177" width="11.42578125" bestFit="1" customWidth="1"/>
    <col min="178" max="178" width="12.42578125" bestFit="1" customWidth="1"/>
    <col min="179" max="179" width="13.5703125" bestFit="1" customWidth="1"/>
    <col min="180" max="180" width="8.85546875" bestFit="1" customWidth="1"/>
    <col min="182" max="185" width="12" bestFit="1" customWidth="1"/>
    <col min="188" max="189" width="12" bestFit="1" customWidth="1"/>
    <col min="190" max="190" width="11.28515625" bestFit="1" customWidth="1"/>
    <col min="191" max="191" width="12.42578125" bestFit="1" customWidth="1"/>
    <col min="192" max="192" width="10.28515625" bestFit="1" customWidth="1"/>
    <col min="193" max="193" width="11.42578125" bestFit="1" customWidth="1"/>
    <col min="194" max="194" width="11.28515625" bestFit="1" customWidth="1"/>
    <col min="195" max="195" width="12.42578125" bestFit="1" customWidth="1"/>
    <col min="196" max="196" width="11.28515625" bestFit="1" customWidth="1"/>
    <col min="197" max="197" width="12.42578125" bestFit="1" customWidth="1"/>
    <col min="198" max="198" width="12.28515625" bestFit="1" customWidth="1"/>
    <col min="199" max="199" width="13.5703125" bestFit="1" customWidth="1"/>
    <col min="200" max="200" width="13.42578125" bestFit="1" customWidth="1"/>
    <col min="201" max="201" width="14.5703125" bestFit="1" customWidth="1"/>
    <col min="202" max="202" width="8.7109375" bestFit="1" customWidth="1"/>
    <col min="203" max="203" width="9.85546875" bestFit="1" customWidth="1"/>
    <col min="208" max="209" width="12" bestFit="1" customWidth="1"/>
    <col min="210" max="210" width="10.85546875" bestFit="1" customWidth="1"/>
    <col min="211" max="211" width="12" bestFit="1" customWidth="1"/>
    <col min="212" max="212" width="9.85546875" bestFit="1" customWidth="1"/>
    <col min="213" max="213" width="11" bestFit="1" customWidth="1"/>
    <col min="214" max="214" width="10.85546875" bestFit="1" customWidth="1"/>
    <col min="215" max="215" width="12" bestFit="1" customWidth="1"/>
    <col min="216" max="216" width="10.85546875" bestFit="1" customWidth="1"/>
    <col min="217" max="217" width="12" bestFit="1" customWidth="1"/>
    <col min="218" max="218" width="11.85546875" bestFit="1" customWidth="1"/>
    <col min="219" max="219" width="13.140625" bestFit="1" customWidth="1"/>
    <col min="220" max="220" width="12.85546875" bestFit="1" customWidth="1"/>
    <col min="221" max="221" width="14.140625" bestFit="1" customWidth="1"/>
    <col min="222" max="222" width="8.28515625" bestFit="1" customWidth="1"/>
    <col min="223" max="223" width="9.42578125" bestFit="1" customWidth="1"/>
    <col min="224" max="224" width="2" bestFit="1" customWidth="1"/>
    <col min="225" max="226" width="7.28515625" bestFit="1" customWidth="1"/>
    <col min="229" max="229" width="10.7109375" bestFit="1" customWidth="1"/>
    <col min="230" max="230" width="11.7109375" bestFit="1" customWidth="1"/>
    <col min="231" max="231" width="10.7109375" bestFit="1" customWidth="1"/>
    <col min="232" max="233" width="11.7109375" bestFit="1" customWidth="1"/>
    <col min="234" max="234" width="12.7109375" bestFit="1" customWidth="1"/>
    <col min="235" max="235" width="13.85546875" bestFit="1" customWidth="1"/>
    <col min="238" max="238" width="10.85546875" bestFit="1" customWidth="1"/>
    <col min="239" max="242" width="12.7109375" bestFit="1" customWidth="1"/>
    <col min="243" max="243" width="12.85546875" bestFit="1" customWidth="1"/>
    <col min="244" max="244" width="14" bestFit="1" customWidth="1"/>
    <col min="245" max="245" width="12.7109375" bestFit="1" customWidth="1"/>
    <col min="247" max="247" width="10.42578125" bestFit="1" customWidth="1"/>
    <col min="248" max="248" width="11.42578125" bestFit="1" customWidth="1"/>
    <col min="249" max="249" width="10.42578125" bestFit="1" customWidth="1"/>
    <col min="250" max="251" width="11.42578125" bestFit="1" customWidth="1"/>
    <col min="252" max="252" width="12.42578125" bestFit="1" customWidth="1"/>
    <col min="253" max="253" width="13.5703125" bestFit="1" customWidth="1"/>
    <col min="254" max="254" width="8.85546875" bestFit="1" customWidth="1"/>
    <col min="256" max="256" width="12.7109375" bestFit="1" customWidth="1"/>
    <col min="257" max="257" width="12" bestFit="1" customWidth="1"/>
    <col min="258" max="259" width="12.7109375" bestFit="1" customWidth="1"/>
    <col min="262" max="262" width="10.28515625" bestFit="1" customWidth="1"/>
    <col min="263" max="263" width="11.42578125" bestFit="1" customWidth="1"/>
    <col min="264" max="264" width="11.28515625" bestFit="1" customWidth="1"/>
    <col min="265" max="265" width="12.42578125" bestFit="1" customWidth="1"/>
    <col min="266" max="266" width="10.28515625" bestFit="1" customWidth="1"/>
    <col min="267" max="267" width="11.42578125" bestFit="1" customWidth="1"/>
    <col min="268" max="268" width="11.28515625" bestFit="1" customWidth="1"/>
    <col min="269" max="269" width="12.42578125" bestFit="1" customWidth="1"/>
    <col min="270" max="270" width="11.28515625" bestFit="1" customWidth="1"/>
    <col min="271" max="271" width="12.42578125" bestFit="1" customWidth="1"/>
    <col min="272" max="272" width="12.28515625" bestFit="1" customWidth="1"/>
    <col min="273" max="273" width="13.5703125" bestFit="1" customWidth="1"/>
    <col min="274" max="274" width="13.42578125" bestFit="1" customWidth="1"/>
    <col min="275" max="275" width="14.5703125" bestFit="1" customWidth="1"/>
    <col min="276" max="276" width="8.7109375" bestFit="1" customWidth="1"/>
    <col min="277" max="277" width="9.85546875" bestFit="1" customWidth="1"/>
    <col min="282" max="282" width="9.85546875" bestFit="1" customWidth="1"/>
    <col min="283" max="283" width="11" bestFit="1" customWidth="1"/>
    <col min="284" max="284" width="10.85546875" bestFit="1" customWidth="1"/>
    <col min="285" max="285" width="12" bestFit="1" customWidth="1"/>
    <col min="286" max="286" width="9.85546875" bestFit="1" customWidth="1"/>
    <col min="287" max="287" width="11" bestFit="1" customWidth="1"/>
    <col min="288" max="288" width="10.85546875" bestFit="1" customWidth="1"/>
    <col min="289" max="289" width="12" bestFit="1" customWidth="1"/>
    <col min="290" max="290" width="10.85546875" bestFit="1" customWidth="1"/>
    <col min="291" max="291" width="12" bestFit="1" customWidth="1"/>
    <col min="292" max="292" width="11.85546875" bestFit="1" customWidth="1"/>
    <col min="293" max="293" width="13.140625" bestFit="1" customWidth="1"/>
    <col min="294" max="294" width="12.85546875" bestFit="1" customWidth="1"/>
    <col min="295" max="295" width="14.140625" bestFit="1" customWidth="1"/>
    <col min="296" max="296" width="8.28515625" bestFit="1" customWidth="1"/>
    <col min="297" max="297" width="9.42578125" bestFit="1" customWidth="1"/>
    <col min="298" max="298" width="2" bestFit="1" customWidth="1"/>
    <col min="299" max="300" width="7.28515625" bestFit="1" customWidth="1"/>
    <col min="303" max="303" width="10.7109375" bestFit="1" customWidth="1"/>
    <col min="304" max="304" width="11.7109375" bestFit="1" customWidth="1"/>
    <col min="305" max="305" width="10.7109375" bestFit="1" customWidth="1"/>
    <col min="306" max="307" width="11.7109375" bestFit="1" customWidth="1"/>
    <col min="308" max="308" width="12.7109375" bestFit="1" customWidth="1"/>
    <col min="309" max="309" width="13.85546875" bestFit="1" customWidth="1"/>
    <col min="312" max="316" width="12" bestFit="1" customWidth="1"/>
    <col min="317" max="317" width="12.85546875" bestFit="1" customWidth="1"/>
    <col min="318" max="318" width="14" bestFit="1" customWidth="1"/>
    <col min="319" max="319" width="12" bestFit="1" customWidth="1"/>
    <col min="321" max="321" width="10.42578125" bestFit="1" customWidth="1"/>
    <col min="322" max="322" width="11.42578125" bestFit="1" customWidth="1"/>
    <col min="323" max="323" width="10.42578125" bestFit="1" customWidth="1"/>
    <col min="324" max="325" width="11.42578125" bestFit="1" customWidth="1"/>
    <col min="326" max="326" width="12.42578125" bestFit="1" customWidth="1"/>
    <col min="327" max="327" width="13.5703125" bestFit="1" customWidth="1"/>
    <col min="328" max="328" width="8.85546875" bestFit="1" customWidth="1"/>
    <col min="330" max="333" width="12" bestFit="1" customWidth="1"/>
    <col min="336" max="336" width="10.28515625" bestFit="1" customWidth="1"/>
    <col min="337" max="337" width="11.42578125" bestFit="1" customWidth="1"/>
    <col min="338" max="338" width="11.28515625" bestFit="1" customWidth="1"/>
    <col min="339" max="339" width="12.42578125" bestFit="1" customWidth="1"/>
    <col min="340" max="340" width="10.28515625" bestFit="1" customWidth="1"/>
    <col min="341" max="341" width="11.42578125" bestFit="1" customWidth="1"/>
    <col min="342" max="342" width="11.28515625" bestFit="1" customWidth="1"/>
    <col min="343" max="343" width="12.42578125" bestFit="1" customWidth="1"/>
    <col min="344" max="344" width="11.28515625" bestFit="1" customWidth="1"/>
    <col min="345" max="345" width="12.42578125" bestFit="1" customWidth="1"/>
    <col min="346" max="346" width="12.28515625" bestFit="1" customWidth="1"/>
    <col min="347" max="347" width="13.5703125" bestFit="1" customWidth="1"/>
    <col min="348" max="348" width="13.42578125" bestFit="1" customWidth="1"/>
    <col min="349" max="349" width="14.5703125" bestFit="1" customWidth="1"/>
    <col min="350" max="350" width="8.7109375" bestFit="1" customWidth="1"/>
    <col min="351" max="351" width="9.85546875" bestFit="1" customWidth="1"/>
    <col min="356" max="356" width="9.85546875" bestFit="1" customWidth="1"/>
    <col min="357" max="357" width="11" bestFit="1" customWidth="1"/>
    <col min="358" max="358" width="10.85546875" bestFit="1" customWidth="1"/>
    <col min="359" max="359" width="12" bestFit="1" customWidth="1"/>
    <col min="360" max="360" width="9.85546875" bestFit="1" customWidth="1"/>
    <col min="361" max="361" width="11" bestFit="1" customWidth="1"/>
    <col min="362" max="362" width="10.85546875" bestFit="1" customWidth="1"/>
    <col min="363" max="363" width="12" bestFit="1" customWidth="1"/>
    <col min="364" max="364" width="10.85546875" bestFit="1" customWidth="1"/>
    <col min="365" max="365" width="12" bestFit="1" customWidth="1"/>
    <col min="366" max="366" width="11.85546875" bestFit="1" customWidth="1"/>
    <col min="367" max="367" width="13.140625" bestFit="1" customWidth="1"/>
    <col min="368" max="368" width="12.85546875" bestFit="1" customWidth="1"/>
    <col min="369" max="369" width="14.140625" bestFit="1" customWidth="1"/>
    <col min="370" max="370" width="8.28515625" bestFit="1" customWidth="1"/>
    <col min="371" max="371" width="9.42578125" bestFit="1" customWidth="1"/>
    <col min="372" max="372" width="2" bestFit="1" customWidth="1"/>
    <col min="373" max="374" width="7.28515625" bestFit="1" customWidth="1"/>
    <col min="377" max="377" width="10.7109375" bestFit="1" customWidth="1"/>
    <col min="378" max="378" width="11.7109375" bestFit="1" customWidth="1"/>
    <col min="379" max="379" width="10.7109375" bestFit="1" customWidth="1"/>
    <col min="380" max="381" width="11.7109375" bestFit="1" customWidth="1"/>
    <col min="382" max="382" width="12.7109375" bestFit="1" customWidth="1"/>
    <col min="383" max="383" width="13.85546875" bestFit="1" customWidth="1"/>
    <col min="386" max="390" width="12" bestFit="1" customWidth="1"/>
    <col min="391" max="391" width="12.85546875" bestFit="1" customWidth="1"/>
    <col min="392" max="392" width="14" bestFit="1" customWidth="1"/>
    <col min="393" max="393" width="12" bestFit="1" customWidth="1"/>
    <col min="395" max="395" width="10.42578125" bestFit="1" customWidth="1"/>
    <col min="396" max="396" width="11.42578125" bestFit="1" customWidth="1"/>
    <col min="397" max="397" width="10.42578125" bestFit="1" customWidth="1"/>
    <col min="398" max="399" width="11.42578125" bestFit="1" customWidth="1"/>
    <col min="400" max="400" width="12.42578125" bestFit="1" customWidth="1"/>
    <col min="401" max="401" width="13.5703125" bestFit="1" customWidth="1"/>
    <col min="402" max="402" width="8.85546875" bestFit="1" customWidth="1"/>
    <col min="404" max="407" width="12" bestFit="1" customWidth="1"/>
  </cols>
  <sheetData>
    <row r="1" spans="1:407" s="1" customFormat="1" x14ac:dyDescent="0.25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436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407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J2" s="1" t="s">
        <v>110</v>
      </c>
      <c r="DK2" s="1" t="s">
        <v>111</v>
      </c>
      <c r="DL2" s="1" t="s">
        <v>112</v>
      </c>
      <c r="DM2" s="1" t="s">
        <v>113</v>
      </c>
      <c r="DN2" s="1" t="s">
        <v>114</v>
      </c>
      <c r="DO2" s="1" t="s">
        <v>115</v>
      </c>
      <c r="DP2" s="1" t="s">
        <v>116</v>
      </c>
      <c r="DQ2" s="1" t="s">
        <v>117</v>
      </c>
      <c r="DR2" s="1" t="s">
        <v>118</v>
      </c>
      <c r="DS2" s="1" t="s">
        <v>119</v>
      </c>
      <c r="DT2" s="1" t="s">
        <v>120</v>
      </c>
      <c r="DU2" s="1" t="s">
        <v>121</v>
      </c>
      <c r="DV2" s="1" t="s">
        <v>122</v>
      </c>
      <c r="DW2" s="1" t="s">
        <v>123</v>
      </c>
      <c r="DX2" s="1" t="s">
        <v>124</v>
      </c>
      <c r="DY2" s="1" t="s">
        <v>125</v>
      </c>
      <c r="ED2" s="1" t="s">
        <v>126</v>
      </c>
      <c r="EE2" s="1" t="s">
        <v>127</v>
      </c>
      <c r="EF2" s="1" t="s">
        <v>128</v>
      </c>
      <c r="EG2" s="1" t="s">
        <v>129</v>
      </c>
      <c r="EH2" s="1" t="s">
        <v>130</v>
      </c>
      <c r="EI2" s="1" t="s">
        <v>131</v>
      </c>
      <c r="EJ2" s="1" t="s">
        <v>132</v>
      </c>
      <c r="EK2" s="1" t="s">
        <v>133</v>
      </c>
      <c r="EL2" s="1" t="s">
        <v>134</v>
      </c>
      <c r="EM2" s="1" t="s">
        <v>135</v>
      </c>
      <c r="EN2" s="1" t="s">
        <v>136</v>
      </c>
      <c r="EO2" s="1" t="s">
        <v>137</v>
      </c>
      <c r="EP2" s="1" t="s">
        <v>138</v>
      </c>
      <c r="EQ2" s="1" t="s">
        <v>139</v>
      </c>
      <c r="ER2" s="1" t="s">
        <v>140</v>
      </c>
      <c r="ES2" s="1" t="s">
        <v>141</v>
      </c>
      <c r="EY2" s="1" t="s">
        <v>142</v>
      </c>
      <c r="EZ2" s="1" t="s">
        <v>143</v>
      </c>
      <c r="FA2" s="1" t="s">
        <v>144</v>
      </c>
      <c r="FB2" s="1" t="s">
        <v>145</v>
      </c>
      <c r="FC2" s="1" t="s">
        <v>146</v>
      </c>
      <c r="FD2" s="1" t="s">
        <v>147</v>
      </c>
      <c r="FE2" s="1" t="s">
        <v>148</v>
      </c>
      <c r="FF2" s="1" t="s">
        <v>149</v>
      </c>
      <c r="FH2" s="1" t="s">
        <v>150</v>
      </c>
      <c r="FI2" s="1" t="s">
        <v>151</v>
      </c>
      <c r="FJ2" s="1" t="s">
        <v>152</v>
      </c>
      <c r="FK2" s="1" t="s">
        <v>153</v>
      </c>
      <c r="FL2" s="1" t="s">
        <v>154</v>
      </c>
      <c r="FM2" s="1" t="s">
        <v>155</v>
      </c>
      <c r="FN2" s="1" t="s">
        <v>156</v>
      </c>
      <c r="FO2" s="1" t="s">
        <v>157</v>
      </c>
      <c r="FQ2" s="1" t="s">
        <v>158</v>
      </c>
      <c r="FR2" s="1" t="s">
        <v>159</v>
      </c>
      <c r="FS2" s="1" t="s">
        <v>160</v>
      </c>
      <c r="FT2" s="1" t="s">
        <v>161</v>
      </c>
      <c r="FU2" s="1" t="s">
        <v>162</v>
      </c>
      <c r="FV2" s="1" t="s">
        <v>163</v>
      </c>
      <c r="FW2" s="1" t="s">
        <v>164</v>
      </c>
      <c r="FX2" s="1" t="s">
        <v>165</v>
      </c>
      <c r="FZ2" s="1" t="s">
        <v>106</v>
      </c>
      <c r="GA2" s="1" t="s">
        <v>107</v>
      </c>
      <c r="GB2" s="1" t="s">
        <v>108</v>
      </c>
      <c r="GC2" s="1" t="s">
        <v>109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P2" s="1" t="s">
        <v>176</v>
      </c>
      <c r="GQ2" s="1" t="s">
        <v>177</v>
      </c>
      <c r="GR2" s="1" t="s">
        <v>178</v>
      </c>
      <c r="GS2" s="1" t="s">
        <v>179</v>
      </c>
      <c r="GT2" s="1" t="s">
        <v>180</v>
      </c>
      <c r="GU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J2" s="1" t="s">
        <v>192</v>
      </c>
      <c r="HK2" s="1" t="s">
        <v>193</v>
      </c>
      <c r="HL2" s="1" t="s">
        <v>194</v>
      </c>
      <c r="HM2" s="1" t="s">
        <v>195</v>
      </c>
      <c r="HN2" s="1" t="s">
        <v>196</v>
      </c>
      <c r="HO2" s="1" t="s">
        <v>197</v>
      </c>
      <c r="HU2" s="1" t="s">
        <v>198</v>
      </c>
      <c r="HV2" s="1" t="s">
        <v>199</v>
      </c>
      <c r="HW2" s="1" t="s">
        <v>200</v>
      </c>
      <c r="HX2" s="1" t="s">
        <v>201</v>
      </c>
      <c r="HY2" s="1" t="s">
        <v>202</v>
      </c>
      <c r="HZ2" s="1" t="s">
        <v>203</v>
      </c>
      <c r="IA2" s="1" t="s">
        <v>204</v>
      </c>
      <c r="IB2" s="1" t="s">
        <v>205</v>
      </c>
      <c r="ID2" s="1" t="s">
        <v>206</v>
      </c>
      <c r="IE2" s="1" t="s">
        <v>207</v>
      </c>
      <c r="IF2" s="1" t="s">
        <v>208</v>
      </c>
      <c r="IG2" s="1" t="s">
        <v>209</v>
      </c>
      <c r="IH2" s="1" t="s">
        <v>210</v>
      </c>
      <c r="II2" s="1" t="s">
        <v>211</v>
      </c>
      <c r="IJ2" s="1" t="s">
        <v>212</v>
      </c>
      <c r="IK2" s="1" t="s">
        <v>213</v>
      </c>
      <c r="IM2" s="1" t="s">
        <v>214</v>
      </c>
      <c r="IN2" s="1" t="s">
        <v>215</v>
      </c>
      <c r="IO2" s="1" t="s">
        <v>216</v>
      </c>
      <c r="IP2" s="1" t="s">
        <v>217</v>
      </c>
      <c r="IQ2" s="1" t="s">
        <v>218</v>
      </c>
      <c r="IR2" s="1" t="s">
        <v>219</v>
      </c>
      <c r="IS2" s="1" t="s">
        <v>220</v>
      </c>
      <c r="IT2" s="1" t="s">
        <v>221</v>
      </c>
      <c r="IV2" s="1" t="s">
        <v>106</v>
      </c>
      <c r="IW2" s="1" t="s">
        <v>107</v>
      </c>
      <c r="IX2" s="1" t="s">
        <v>108</v>
      </c>
      <c r="IY2" s="1" t="s">
        <v>109</v>
      </c>
      <c r="JB2" s="1" t="s">
        <v>222</v>
      </c>
      <c r="JC2" s="1" t="s">
        <v>223</v>
      </c>
      <c r="JD2" s="1" t="s">
        <v>224</v>
      </c>
      <c r="JE2" s="1" t="s">
        <v>225</v>
      </c>
      <c r="JF2" s="1" t="s">
        <v>226</v>
      </c>
      <c r="JG2" s="1" t="s">
        <v>227</v>
      </c>
      <c r="JH2" s="1" t="s">
        <v>228</v>
      </c>
      <c r="JI2" s="1" t="s">
        <v>229</v>
      </c>
      <c r="JJ2" s="1" t="s">
        <v>230</v>
      </c>
      <c r="JK2" s="1" t="s">
        <v>231</v>
      </c>
      <c r="JL2" s="1" t="s">
        <v>232</v>
      </c>
      <c r="JM2" s="1" t="s">
        <v>233</v>
      </c>
      <c r="JN2" s="1" t="s">
        <v>234</v>
      </c>
      <c r="JO2" s="1" t="s">
        <v>235</v>
      </c>
      <c r="JP2" s="1" t="s">
        <v>236</v>
      </c>
      <c r="JQ2" s="1" t="s">
        <v>237</v>
      </c>
      <c r="JV2" s="1" t="s">
        <v>238</v>
      </c>
      <c r="JW2" s="1" t="s">
        <v>239</v>
      </c>
      <c r="JX2" s="1" t="s">
        <v>240</v>
      </c>
      <c r="JY2" s="1" t="s">
        <v>241</v>
      </c>
      <c r="JZ2" s="1" t="s">
        <v>242</v>
      </c>
      <c r="KA2" s="1" t="s">
        <v>243</v>
      </c>
      <c r="KB2" s="1" t="s">
        <v>244</v>
      </c>
      <c r="KC2" s="1" t="s">
        <v>245</v>
      </c>
      <c r="KD2" s="1" t="s">
        <v>246</v>
      </c>
      <c r="KE2" s="1" t="s">
        <v>247</v>
      </c>
      <c r="KF2" s="1" t="s">
        <v>248</v>
      </c>
      <c r="KG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Q2" s="1" t="s">
        <v>254</v>
      </c>
      <c r="KR2" s="1" t="s">
        <v>255</v>
      </c>
      <c r="KS2" s="1" t="s">
        <v>256</v>
      </c>
      <c r="KT2" s="1" t="s">
        <v>257</v>
      </c>
      <c r="KU2" s="1" t="s">
        <v>258</v>
      </c>
      <c r="KV2" s="1" t="s">
        <v>259</v>
      </c>
      <c r="KW2" s="1" t="s">
        <v>260</v>
      </c>
      <c r="KX2" s="1" t="s">
        <v>261</v>
      </c>
      <c r="KZ2" s="1" t="s">
        <v>262</v>
      </c>
      <c r="LA2" s="1" t="s">
        <v>263</v>
      </c>
      <c r="LB2" s="1" t="s">
        <v>264</v>
      </c>
      <c r="LC2" s="1" t="s">
        <v>265</v>
      </c>
      <c r="LD2" s="1" t="s">
        <v>266</v>
      </c>
      <c r="LE2" s="1" t="s">
        <v>267</v>
      </c>
      <c r="LF2" s="1" t="s">
        <v>268</v>
      </c>
      <c r="LG2" s="1" t="s">
        <v>269</v>
      </c>
      <c r="LI2" s="1" t="s">
        <v>270</v>
      </c>
      <c r="LJ2" s="1" t="s">
        <v>271</v>
      </c>
      <c r="LK2" s="1" t="s">
        <v>272</v>
      </c>
      <c r="LL2" s="1" t="s">
        <v>273</v>
      </c>
      <c r="LM2" s="1" t="s">
        <v>274</v>
      </c>
      <c r="LN2" s="1" t="s">
        <v>275</v>
      </c>
      <c r="LO2" s="1" t="s">
        <v>276</v>
      </c>
      <c r="LP2" s="1" t="s">
        <v>277</v>
      </c>
      <c r="LR2" s="1" t="s">
        <v>106</v>
      </c>
      <c r="LS2" s="1" t="s">
        <v>107</v>
      </c>
      <c r="LT2" s="1" t="s">
        <v>108</v>
      </c>
      <c r="LU2" s="1" t="s">
        <v>109</v>
      </c>
      <c r="LX2" s="1" t="s">
        <v>278</v>
      </c>
      <c r="LY2" s="1" t="s">
        <v>279</v>
      </c>
      <c r="LZ2" s="1" t="s">
        <v>280</v>
      </c>
      <c r="MA2" s="1" t="s">
        <v>281</v>
      </c>
      <c r="MB2" s="1" t="s">
        <v>282</v>
      </c>
      <c r="MC2" s="1" t="s">
        <v>283</v>
      </c>
      <c r="MD2" s="1" t="s">
        <v>284</v>
      </c>
      <c r="ME2" s="1" t="s">
        <v>285</v>
      </c>
      <c r="MF2" s="1" t="s">
        <v>286</v>
      </c>
      <c r="MG2" s="1" t="s">
        <v>287</v>
      </c>
      <c r="MH2" s="1" t="s">
        <v>288</v>
      </c>
      <c r="MI2" s="1" t="s">
        <v>289</v>
      </c>
      <c r="MJ2" s="1" t="s">
        <v>290</v>
      </c>
      <c r="MK2" s="1" t="s">
        <v>291</v>
      </c>
      <c r="ML2" s="1" t="s">
        <v>292</v>
      </c>
      <c r="MM2" s="1" t="s">
        <v>293</v>
      </c>
      <c r="MR2" s="1" t="s">
        <v>294</v>
      </c>
      <c r="MS2" s="1" t="s">
        <v>295</v>
      </c>
      <c r="MT2" s="1" t="s">
        <v>296</v>
      </c>
      <c r="MU2" s="1" t="s">
        <v>297</v>
      </c>
      <c r="MV2" s="1" t="s">
        <v>298</v>
      </c>
      <c r="MW2" s="1" t="s">
        <v>299</v>
      </c>
      <c r="MX2" s="1" t="s">
        <v>300</v>
      </c>
      <c r="MY2" s="1" t="s">
        <v>301</v>
      </c>
      <c r="MZ2" s="1" t="s">
        <v>302</v>
      </c>
      <c r="NA2" s="1" t="s">
        <v>303</v>
      </c>
      <c r="NB2" s="1" t="s">
        <v>304</v>
      </c>
      <c r="NC2" s="1" t="s">
        <v>305</v>
      </c>
      <c r="ND2" s="1" t="s">
        <v>306</v>
      </c>
      <c r="NE2" s="1" t="s">
        <v>307</v>
      </c>
      <c r="NF2" s="1" t="s">
        <v>308</v>
      </c>
      <c r="NG2" s="1" t="s">
        <v>309</v>
      </c>
      <c r="NM2" s="1" t="s">
        <v>310</v>
      </c>
      <c r="NN2" s="1" t="s">
        <v>311</v>
      </c>
      <c r="NO2" s="1" t="s">
        <v>312</v>
      </c>
      <c r="NP2" s="1" t="s">
        <v>313</v>
      </c>
      <c r="NQ2" s="1" t="s">
        <v>314</v>
      </c>
      <c r="NR2" s="1" t="s">
        <v>315</v>
      </c>
      <c r="NS2" s="1" t="s">
        <v>316</v>
      </c>
      <c r="NT2" s="1" t="s">
        <v>317</v>
      </c>
      <c r="NV2" s="1" t="s">
        <v>318</v>
      </c>
      <c r="NW2" s="1" t="s">
        <v>319</v>
      </c>
      <c r="NX2" s="1" t="s">
        <v>320</v>
      </c>
      <c r="NY2" s="1" t="s">
        <v>321</v>
      </c>
      <c r="NZ2" s="1" t="s">
        <v>322</v>
      </c>
      <c r="OA2" s="1" t="s">
        <v>323</v>
      </c>
      <c r="OB2" s="1" t="s">
        <v>324</v>
      </c>
      <c r="OC2" s="1" t="s">
        <v>325</v>
      </c>
      <c r="OE2" s="1" t="s">
        <v>326</v>
      </c>
      <c r="OF2" s="1" t="s">
        <v>327</v>
      </c>
      <c r="OG2" s="1" t="s">
        <v>328</v>
      </c>
      <c r="OH2" s="1" t="s">
        <v>329</v>
      </c>
      <c r="OI2" s="1" t="s">
        <v>330</v>
      </c>
      <c r="OJ2" s="1" t="s">
        <v>331</v>
      </c>
      <c r="OK2" s="1" t="s">
        <v>332</v>
      </c>
      <c r="OL2" s="1" t="s">
        <v>333</v>
      </c>
      <c r="ON2" s="1" t="s">
        <v>106</v>
      </c>
      <c r="OO2" s="1" t="s">
        <v>107</v>
      </c>
      <c r="OP2" s="1" t="s">
        <v>108</v>
      </c>
      <c r="OQ2" s="1" t="s">
        <v>109</v>
      </c>
    </row>
    <row r="3" spans="1:407" s="1" customFormat="1" x14ac:dyDescent="0.25">
      <c r="A3" s="1">
        <v>50</v>
      </c>
      <c r="B3" s="1">
        <v>200</v>
      </c>
      <c r="C3" s="1">
        <v>100</v>
      </c>
      <c r="D3" s="1" t="s">
        <v>437</v>
      </c>
      <c r="E3" s="1">
        <v>1.8664503300000013</v>
      </c>
      <c r="F3" s="1">
        <v>3.4889062112053906</v>
      </c>
      <c r="G3" s="1">
        <f t="shared" ref="G3:G38" si="0">F3-E3*E3</f>
        <v>5.2693768482767744E-3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38" si="3">E3/(A3*C3)</f>
        <v>3.7329006600000025E-4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0</v>
      </c>
      <c r="O3" s="1">
        <v>0</v>
      </c>
      <c r="P3" s="1">
        <v>0</v>
      </c>
      <c r="Q3" s="1">
        <f t="shared" ref="Q3:Q38" si="6">P3-O3*O3</f>
        <v>0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38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38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>
        <f>IF(N3=0,0,O3/N3)</f>
        <v>0</v>
      </c>
      <c r="AE3" s="2">
        <v>0</v>
      </c>
      <c r="AF3" s="2">
        <v>0</v>
      </c>
      <c r="AG3" s="2">
        <v>341.9</v>
      </c>
      <c r="AH3" s="2">
        <v>119969.15</v>
      </c>
      <c r="AI3" s="2">
        <v>4900</v>
      </c>
      <c r="AJ3" s="2">
        <v>0</v>
      </c>
      <c r="AK3" s="2">
        <v>0</v>
      </c>
      <c r="AL3" s="2"/>
      <c r="AM3" s="2"/>
      <c r="AN3" s="2"/>
      <c r="AO3" s="2"/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/>
      <c r="BI3" s="2"/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38" si="15">BO3-BN3*BN3</f>
        <v>0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M3" s="1">
        <v>-43858.555718750227</v>
      </c>
      <c r="CN3" s="1">
        <v>-43858.555718750227</v>
      </c>
      <c r="CO3" s="1">
        <v>-43858.555718750227</v>
      </c>
      <c r="CP3" s="1">
        <v>-43858.555718750227</v>
      </c>
      <c r="CQ3" s="1">
        <v>-43858.555718750227</v>
      </c>
      <c r="CR3" s="1">
        <v>-43858.555718750227</v>
      </c>
      <c r="CS3" s="1">
        <v>-43858.555718750227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D3" s="1">
        <v>-6.0517754987488004E-4</v>
      </c>
      <c r="DE3" s="1">
        <v>4.310982427180091E-5</v>
      </c>
      <c r="DF3" s="1">
        <v>-9.2831756034672974E-2</v>
      </c>
      <c r="DG3" s="1">
        <v>-1.0522131374071944E-4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ED3" s="1">
        <v>7.1749999999999998</v>
      </c>
      <c r="EE3" s="1">
        <v>93.444999999999993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f t="shared" ref="ET3:ET38" si="18">BO3-BN3*BN3</f>
        <v>0</v>
      </c>
      <c r="EU3" s="1" t="e">
        <f t="shared" ref="EU3:EU8" ca="1" si="19">BN3-КОРЕНЬ(BP3)/КОРЕНЬ(B3)*$B$1</f>
        <v>#NAME?</v>
      </c>
      <c r="EV3" s="1" t="e">
        <f t="shared" ref="EV3:EV8" ca="1" si="20">BN3+КОРЕНЬ(BP3)/КОРЕНЬ(B3)*$B$1</f>
        <v>#NAME?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H3" s="1">
        <v>28.898300528655309</v>
      </c>
      <c r="FI3" s="1">
        <v>-32.605202773215169</v>
      </c>
      <c r="FJ3" s="1">
        <v>-32.605202773215169</v>
      </c>
      <c r="FK3" s="1">
        <v>-32.605202773215169</v>
      </c>
      <c r="FL3" s="1">
        <v>-32.605202773215169</v>
      </c>
      <c r="FM3" s="1">
        <v>-32.605202773215169</v>
      </c>
      <c r="FN3" s="1">
        <v>-32.605202773215169</v>
      </c>
      <c r="FO3" s="1">
        <v>-32.605202773215169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Z3" s="1">
        <v>106.75322076030376</v>
      </c>
      <c r="GA3" s="1">
        <v>11396.250810095426</v>
      </c>
      <c r="GB3" s="1">
        <v>106.52777729898715</v>
      </c>
      <c r="GC3" s="1">
        <v>106.76323019759043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P3" s="1">
        <v>1</v>
      </c>
      <c r="GQ3" s="1">
        <v>1</v>
      </c>
      <c r="GR3" s="1">
        <v>1</v>
      </c>
      <c r="GS3" s="1">
        <v>1</v>
      </c>
      <c r="GT3" s="1">
        <v>1</v>
      </c>
      <c r="GU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v>1</v>
      </c>
      <c r="HK3" s="1">
        <v>1</v>
      </c>
      <c r="HL3" s="1">
        <v>1</v>
      </c>
      <c r="HM3" s="1">
        <v>1</v>
      </c>
      <c r="HN3" s="1">
        <v>1</v>
      </c>
      <c r="HO3" s="1">
        <v>1</v>
      </c>
      <c r="HP3" s="1">
        <f t="shared" ref="HP3:HP38" si="21">BO3-BN3*BN3</f>
        <v>0</v>
      </c>
      <c r="HQ3" s="1" t="e">
        <f t="shared" ref="HQ3:HQ8" ca="1" si="22">BN3-КОРЕНЬ(BP3)/КОРЕНЬ(B3)*$B$1</f>
        <v>#NAME?</v>
      </c>
      <c r="HR3" s="1" t="e">
        <f t="shared" ref="HR3:HR8" ca="1" si="23">BN3+КОРЕНЬ(BP3)/КОРЕНЬ(B3)*$B$1</f>
        <v>#NAME?</v>
      </c>
      <c r="HV3" s="1">
        <v>1</v>
      </c>
      <c r="HW3" s="1">
        <v>1</v>
      </c>
      <c r="HX3" s="1">
        <v>1</v>
      </c>
      <c r="HY3" s="1">
        <v>1</v>
      </c>
      <c r="HZ3" s="1">
        <v>1</v>
      </c>
      <c r="IA3" s="1">
        <v>1</v>
      </c>
      <c r="IB3" s="1">
        <v>1</v>
      </c>
      <c r="IE3" s="1">
        <v>-52.006960771664225</v>
      </c>
      <c r="IF3" s="1">
        <v>-52.006960771664225</v>
      </c>
      <c r="IG3" s="1">
        <v>-52.006960771664225</v>
      </c>
      <c r="IH3" s="1">
        <v>-52.006960771664225</v>
      </c>
      <c r="II3" s="1">
        <v>-52.006960771664225</v>
      </c>
      <c r="IJ3" s="1">
        <v>-52.006960771664225</v>
      </c>
      <c r="IK3" s="1">
        <v>-52.006960771664225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V3" s="1">
        <v>-4.2866365726224927E-3</v>
      </c>
      <c r="IW3" s="1">
        <v>7.8622031583220676E-4</v>
      </c>
      <c r="IX3" s="1">
        <v>-0.25443762972742867</v>
      </c>
      <c r="IY3" s="1">
        <v>-9.6073727487322458E-5</v>
      </c>
      <c r="JB3" s="1">
        <v>1</v>
      </c>
      <c r="JC3" s="1">
        <v>1</v>
      </c>
      <c r="JD3" s="1">
        <v>1</v>
      </c>
      <c r="JE3" s="1">
        <v>1</v>
      </c>
      <c r="JF3" s="1">
        <v>1</v>
      </c>
      <c r="JG3" s="1">
        <v>1</v>
      </c>
      <c r="JH3" s="1">
        <v>1</v>
      </c>
      <c r="JI3" s="1">
        <v>1</v>
      </c>
      <c r="JJ3" s="1">
        <v>1</v>
      </c>
      <c r="JK3" s="1">
        <v>1</v>
      </c>
      <c r="JL3" s="1">
        <v>1</v>
      </c>
      <c r="JM3" s="1">
        <v>1</v>
      </c>
      <c r="JN3" s="1">
        <v>1</v>
      </c>
      <c r="JO3" s="1">
        <v>1</v>
      </c>
      <c r="JP3" s="1">
        <v>1</v>
      </c>
      <c r="JQ3" s="1">
        <v>1</v>
      </c>
      <c r="JV3" s="1">
        <v>1</v>
      </c>
      <c r="JW3" s="1">
        <v>1</v>
      </c>
      <c r="JX3" s="1">
        <v>1</v>
      </c>
      <c r="JY3" s="1">
        <v>1</v>
      </c>
      <c r="JZ3" s="1">
        <v>1</v>
      </c>
      <c r="KA3" s="1">
        <v>1</v>
      </c>
      <c r="KB3" s="1">
        <v>1</v>
      </c>
      <c r="KC3" s="1">
        <v>1</v>
      </c>
      <c r="KD3" s="1">
        <v>1</v>
      </c>
      <c r="KE3" s="1">
        <v>1</v>
      </c>
      <c r="KF3" s="1">
        <v>1</v>
      </c>
      <c r="KG3" s="1">
        <v>1</v>
      </c>
      <c r="KH3" s="1">
        <v>1</v>
      </c>
      <c r="KI3" s="1">
        <v>1</v>
      </c>
      <c r="KJ3" s="1">
        <v>1</v>
      </c>
      <c r="KK3" s="1">
        <v>1</v>
      </c>
      <c r="KL3" s="1">
        <f t="shared" ref="KL3:KL38" si="24">BO3-BN3*BN3</f>
        <v>0</v>
      </c>
      <c r="KM3" s="1" t="e">
        <f t="shared" ref="KM3:KM8" ca="1" si="25">BN3-КОРЕНЬ(BP3)/КОРЕНЬ(B3)*$B$1</f>
        <v>#NAME?</v>
      </c>
      <c r="KN3" s="1" t="e">
        <f t="shared" ref="KN3:KN8" ca="1" si="26">BN3+КОРЕНЬ(BP3)/КОРЕНЬ(B3)*$B$1</f>
        <v>#NAME?</v>
      </c>
      <c r="KQ3" s="1">
        <v>1</v>
      </c>
      <c r="KR3" s="1">
        <v>1</v>
      </c>
      <c r="KS3" s="1">
        <v>1</v>
      </c>
      <c r="KT3" s="1">
        <v>1</v>
      </c>
      <c r="KU3" s="1">
        <v>1</v>
      </c>
      <c r="KV3" s="1">
        <v>1</v>
      </c>
      <c r="KW3" s="1">
        <v>1</v>
      </c>
      <c r="KX3" s="1">
        <v>1</v>
      </c>
      <c r="KZ3" s="1">
        <v>8.335715377394072</v>
      </c>
      <c r="LA3" s="1">
        <v>8.335715377394072</v>
      </c>
      <c r="LB3" s="1">
        <v>8.335715377394072</v>
      </c>
      <c r="LC3" s="1">
        <v>8.335715377394072</v>
      </c>
      <c r="LD3" s="1">
        <v>8.335715377394072</v>
      </c>
      <c r="LE3" s="1">
        <v>8.335715377394072</v>
      </c>
      <c r="LF3" s="1">
        <v>8.335715377394072</v>
      </c>
      <c r="LG3" s="1">
        <v>8.335715377394072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R3" s="1">
        <v>19.993928213134716</v>
      </c>
      <c r="LS3" s="1">
        <v>399.75740624812863</v>
      </c>
      <c r="LT3" s="1">
        <v>19.864614469622389</v>
      </c>
      <c r="LU3" s="1">
        <v>19.998018831610729</v>
      </c>
      <c r="LX3" s="1">
        <v>1</v>
      </c>
      <c r="LY3" s="1">
        <v>1</v>
      </c>
      <c r="LZ3" s="1">
        <v>1</v>
      </c>
      <c r="MA3" s="1">
        <v>1</v>
      </c>
      <c r="MB3" s="1">
        <v>1</v>
      </c>
      <c r="MC3" s="1">
        <v>1</v>
      </c>
      <c r="MD3" s="1">
        <v>1</v>
      </c>
      <c r="ME3" s="1">
        <v>1</v>
      </c>
      <c r="MF3" s="1">
        <v>1</v>
      </c>
      <c r="MG3" s="1">
        <v>1</v>
      </c>
      <c r="MH3" s="1">
        <v>1</v>
      </c>
      <c r="MI3" s="1">
        <v>1</v>
      </c>
      <c r="MJ3" s="1">
        <v>1</v>
      </c>
      <c r="MK3" s="1">
        <v>1</v>
      </c>
      <c r="ML3" s="1">
        <v>1</v>
      </c>
      <c r="MM3" s="1">
        <v>1</v>
      </c>
      <c r="MR3" s="1">
        <v>1</v>
      </c>
      <c r="MS3" s="1">
        <v>1</v>
      </c>
      <c r="MT3" s="1">
        <v>1</v>
      </c>
      <c r="MU3" s="1">
        <v>1</v>
      </c>
      <c r="MV3" s="1">
        <v>1</v>
      </c>
      <c r="MW3" s="1">
        <v>1</v>
      </c>
      <c r="MX3" s="1">
        <v>1</v>
      </c>
      <c r="MY3" s="1">
        <v>1</v>
      </c>
      <c r="MZ3" s="1">
        <v>1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f t="shared" ref="NH3:NH38" si="27">BO3-BN3*BN3</f>
        <v>0</v>
      </c>
      <c r="NI3" s="1" t="e">
        <f t="shared" ref="NI3:NI8" ca="1" si="28">BN3-КОРЕНЬ(BP3)/КОРЕНЬ(B3)*$B$1</f>
        <v>#NAME?</v>
      </c>
      <c r="NJ3" s="1" t="e">
        <f t="shared" ref="NJ3:NJ8" ca="1" si="29">BN3+КОРЕНЬ(BP3)/КОРЕНЬ(B3)*$B$1</f>
        <v>#NAME?</v>
      </c>
      <c r="NM3" s="1">
        <v>1</v>
      </c>
      <c r="NN3" s="1">
        <v>1</v>
      </c>
      <c r="NO3" s="1">
        <v>1</v>
      </c>
      <c r="NP3" s="1">
        <v>1</v>
      </c>
      <c r="NQ3" s="1">
        <v>1</v>
      </c>
      <c r="NR3" s="1">
        <v>1</v>
      </c>
      <c r="NS3" s="1">
        <v>1</v>
      </c>
      <c r="NT3" s="1">
        <v>1</v>
      </c>
      <c r="NV3" s="1">
        <v>1.655374678712445E-2</v>
      </c>
      <c r="NW3" s="1">
        <v>1.655374678712445E-2</v>
      </c>
      <c r="NX3" s="1">
        <v>1.655374678712445E-2</v>
      </c>
      <c r="NY3" s="1">
        <v>1.655374678712445E-2</v>
      </c>
      <c r="NZ3" s="1">
        <v>1.655374678712445E-2</v>
      </c>
      <c r="OA3" s="1">
        <v>1.655374678712445E-2</v>
      </c>
      <c r="OB3" s="1">
        <v>1.655374678712445E-2</v>
      </c>
      <c r="OC3" s="1">
        <v>1.655374678712445E-2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N3" s="1">
        <v>0.99192378408263537</v>
      </c>
      <c r="OO3" s="1">
        <v>0.98412197669947599</v>
      </c>
      <c r="OP3" s="1">
        <v>0.88448085225270701</v>
      </c>
      <c r="OQ3" s="1">
        <v>0.99722813833556556</v>
      </c>
    </row>
    <row r="4" spans="1:407" s="1" customFormat="1" x14ac:dyDescent="0.25">
      <c r="A4" s="1">
        <v>100</v>
      </c>
      <c r="B4" s="1">
        <v>200</v>
      </c>
      <c r="C4" s="1">
        <v>100</v>
      </c>
      <c r="D4" s="1" t="s">
        <v>438</v>
      </c>
      <c r="E4" s="1">
        <v>4.2166963100000006</v>
      </c>
      <c r="F4" s="1">
        <v>17.825516917756044</v>
      </c>
      <c r="G4" s="1">
        <f t="shared" si="0"/>
        <v>4.4989146988424267E-2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4.2166963100000003E-4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0</v>
      </c>
      <c r="O4" s="1">
        <v>0</v>
      </c>
      <c r="P4" s="1">
        <v>0</v>
      </c>
      <c r="Q4" s="1">
        <f t="shared" si="6"/>
        <v>0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>
        <f t="shared" ref="AD4:AD42" si="30">IF(N4=0,0,O4/N4)</f>
        <v>0</v>
      </c>
      <c r="AE4" s="2">
        <v>0</v>
      </c>
      <c r="AF4" s="2">
        <v>0</v>
      </c>
      <c r="AG4" s="2">
        <v>750.49</v>
      </c>
      <c r="AH4" s="2">
        <v>573324.64</v>
      </c>
      <c r="AI4" s="2">
        <v>9900</v>
      </c>
      <c r="AJ4" s="2">
        <v>0</v>
      </c>
      <c r="AK4" s="2">
        <v>0</v>
      </c>
      <c r="AL4" s="2"/>
      <c r="AM4" s="2"/>
      <c r="AN4" s="2"/>
      <c r="AO4" s="2"/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/>
      <c r="BI4" s="2"/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15"/>
        <v>0</v>
      </c>
      <c r="BY4" s="1" t="e">
        <f t="shared" ca="1" si="16"/>
        <v>#NAME?</v>
      </c>
      <c r="BZ4" s="1" t="e">
        <f t="shared" ca="1" si="17"/>
        <v>#NAME?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M4" s="1">
        <v>-56283.779353980528</v>
      </c>
      <c r="CN4" s="1">
        <v>-56283.779353980528</v>
      </c>
      <c r="CO4" s="1">
        <v>-56283.779353980528</v>
      </c>
      <c r="CP4" s="1">
        <v>-56283.779353980528</v>
      </c>
      <c r="CQ4" s="1">
        <v>-56283.779353980528</v>
      </c>
      <c r="CR4" s="1">
        <v>-56283.779353980528</v>
      </c>
      <c r="CS4" s="1">
        <v>-56283.779353980528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D4" s="1">
        <v>-1.1285908399979907E-4</v>
      </c>
      <c r="DE4" s="1">
        <v>4.0404101809909079E-8</v>
      </c>
      <c r="DF4" s="1">
        <v>-9.7294405096234231E-4</v>
      </c>
      <c r="DG4" s="1">
        <v>-6.0757880637553636E-6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ED4" s="1">
        <v>8.0299999999999994</v>
      </c>
      <c r="EE4" s="1">
        <v>129.5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f t="shared" si="18"/>
        <v>0</v>
      </c>
      <c r="EU4" s="1" t="e">
        <f t="shared" ca="1" si="19"/>
        <v>#NAME?</v>
      </c>
      <c r="EV4" s="1" t="e">
        <f t="shared" ca="1" si="20"/>
        <v>#NAME?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H4" s="1">
        <v>32.461359069200199</v>
      </c>
      <c r="FI4" s="1">
        <v>-32.20066866663214</v>
      </c>
      <c r="FJ4" s="1">
        <v>-32.20066866663214</v>
      </c>
      <c r="FK4" s="1">
        <v>-32.20066866663214</v>
      </c>
      <c r="FL4" s="1">
        <v>-32.20066866663214</v>
      </c>
      <c r="FM4" s="1">
        <v>-32.20066866663214</v>
      </c>
      <c r="FN4" s="1">
        <v>-32.20066866663214</v>
      </c>
      <c r="FO4" s="1">
        <v>-32.20066866663214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Z4" s="1">
        <v>106.74725413749346</v>
      </c>
      <c r="GA4" s="1">
        <v>11394.976762353775</v>
      </c>
      <c r="GB4" s="1">
        <v>106.65108442608211</v>
      </c>
      <c r="GC4" s="1">
        <v>106.75961704448412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P4" s="1">
        <v>1</v>
      </c>
      <c r="GQ4" s="1">
        <v>1</v>
      </c>
      <c r="GR4" s="1">
        <v>1</v>
      </c>
      <c r="GS4" s="1">
        <v>1</v>
      </c>
      <c r="GT4" s="1">
        <v>1</v>
      </c>
      <c r="GU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v>1</v>
      </c>
      <c r="HK4" s="1">
        <v>1</v>
      </c>
      <c r="HL4" s="1">
        <v>1</v>
      </c>
      <c r="HM4" s="1">
        <v>1</v>
      </c>
      <c r="HN4" s="1">
        <v>1</v>
      </c>
      <c r="HO4" s="1">
        <v>1</v>
      </c>
      <c r="HP4" s="1">
        <f t="shared" si="21"/>
        <v>0</v>
      </c>
      <c r="HQ4" s="1" t="e">
        <f t="shared" ca="1" si="22"/>
        <v>#NAME?</v>
      </c>
      <c r="HR4" s="1" t="e">
        <f t="shared" ca="1" si="23"/>
        <v>#NAME?</v>
      </c>
      <c r="HV4" s="1">
        <v>1</v>
      </c>
      <c r="HW4" s="1">
        <v>1</v>
      </c>
      <c r="HX4" s="1">
        <v>1</v>
      </c>
      <c r="HY4" s="1">
        <v>1</v>
      </c>
      <c r="HZ4" s="1">
        <v>1</v>
      </c>
      <c r="IA4" s="1">
        <v>1</v>
      </c>
      <c r="IB4" s="1">
        <v>1</v>
      </c>
      <c r="IE4" s="1">
        <v>-51.653501817160929</v>
      </c>
      <c r="IF4" s="1">
        <v>-51.653501817160929</v>
      </c>
      <c r="IG4" s="1">
        <v>-51.653501817160929</v>
      </c>
      <c r="IH4" s="1">
        <v>-51.653501817160929</v>
      </c>
      <c r="II4" s="1">
        <v>-51.653501817160929</v>
      </c>
      <c r="IJ4" s="1">
        <v>-51.653501817160929</v>
      </c>
      <c r="IK4" s="1">
        <v>-51.653501817160929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V4" s="1">
        <v>-2.1446238884333725E-3</v>
      </c>
      <c r="IW4" s="1">
        <v>8.9008690580107041E-5</v>
      </c>
      <c r="IX4" s="1">
        <v>-0.12480851449726416</v>
      </c>
      <c r="IY4" s="1">
        <v>-2.969516564110819E-4</v>
      </c>
      <c r="JB4" s="1">
        <v>1</v>
      </c>
      <c r="JC4" s="1">
        <v>1</v>
      </c>
      <c r="JD4" s="1">
        <v>1</v>
      </c>
      <c r="JE4" s="1">
        <v>1</v>
      </c>
      <c r="JF4" s="1">
        <v>1</v>
      </c>
      <c r="JG4" s="1">
        <v>1</v>
      </c>
      <c r="JH4" s="1">
        <v>1</v>
      </c>
      <c r="JI4" s="1">
        <v>1</v>
      </c>
      <c r="JJ4" s="1">
        <v>1</v>
      </c>
      <c r="JK4" s="1">
        <v>1</v>
      </c>
      <c r="JL4" s="1">
        <v>1</v>
      </c>
      <c r="JM4" s="1">
        <v>1</v>
      </c>
      <c r="JN4" s="1">
        <v>1</v>
      </c>
      <c r="JO4" s="1">
        <v>1</v>
      </c>
      <c r="JP4" s="1">
        <v>1</v>
      </c>
      <c r="JQ4" s="1">
        <v>1</v>
      </c>
      <c r="JV4" s="1">
        <v>1</v>
      </c>
      <c r="JW4" s="1">
        <v>1</v>
      </c>
      <c r="JX4" s="1">
        <v>1</v>
      </c>
      <c r="JY4" s="1">
        <v>1</v>
      </c>
      <c r="JZ4" s="1">
        <v>1</v>
      </c>
      <c r="KA4" s="1">
        <v>1</v>
      </c>
      <c r="KB4" s="1">
        <v>1</v>
      </c>
      <c r="KC4" s="1">
        <v>1</v>
      </c>
      <c r="KD4" s="1">
        <v>1</v>
      </c>
      <c r="KE4" s="1">
        <v>1</v>
      </c>
      <c r="KF4" s="1">
        <v>1</v>
      </c>
      <c r="KG4" s="1">
        <v>1</v>
      </c>
      <c r="KH4" s="1">
        <v>1</v>
      </c>
      <c r="KI4" s="1">
        <v>1</v>
      </c>
      <c r="KJ4" s="1">
        <v>1</v>
      </c>
      <c r="KK4" s="1">
        <v>1</v>
      </c>
      <c r="KL4" s="1">
        <f t="shared" si="24"/>
        <v>0</v>
      </c>
      <c r="KM4" s="1" t="e">
        <f t="shared" ca="1" si="25"/>
        <v>#NAME?</v>
      </c>
      <c r="KN4" s="1" t="e">
        <f t="shared" ca="1" si="26"/>
        <v>#NAME?</v>
      </c>
      <c r="KQ4" s="1">
        <v>1</v>
      </c>
      <c r="KR4" s="1">
        <v>1</v>
      </c>
      <c r="KS4" s="1">
        <v>1</v>
      </c>
      <c r="KT4" s="1">
        <v>1</v>
      </c>
      <c r="KU4" s="1">
        <v>1</v>
      </c>
      <c r="KV4" s="1">
        <v>1</v>
      </c>
      <c r="KW4" s="1">
        <v>1</v>
      </c>
      <c r="KX4" s="1">
        <v>1</v>
      </c>
      <c r="KZ4" s="1">
        <v>8.1633401657571021</v>
      </c>
      <c r="LA4" s="1">
        <v>8.1633401657571021</v>
      </c>
      <c r="LB4" s="1">
        <v>8.1633401657571021</v>
      </c>
      <c r="LC4" s="1">
        <v>8.1633401657571021</v>
      </c>
      <c r="LD4" s="1">
        <v>8.1633401657571021</v>
      </c>
      <c r="LE4" s="1">
        <v>8.1633401657571021</v>
      </c>
      <c r="LF4" s="1">
        <v>8.1633401657571021</v>
      </c>
      <c r="LG4" s="1">
        <v>8.1633401657571021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R4" s="1">
        <v>19.99267053486135</v>
      </c>
      <c r="LS4" s="1">
        <v>399.70692716947741</v>
      </c>
      <c r="LT4" s="1">
        <v>19.912317775813229</v>
      </c>
      <c r="LU4" s="1">
        <v>19.996499740363092</v>
      </c>
      <c r="LX4" s="1">
        <v>1</v>
      </c>
      <c r="LY4" s="1">
        <v>1</v>
      </c>
      <c r="LZ4" s="1">
        <v>1</v>
      </c>
      <c r="MA4" s="1">
        <v>1</v>
      </c>
      <c r="MB4" s="1">
        <v>1</v>
      </c>
      <c r="MC4" s="1">
        <v>1</v>
      </c>
      <c r="MD4" s="1">
        <v>1</v>
      </c>
      <c r="ME4" s="1">
        <v>1</v>
      </c>
      <c r="MF4" s="1">
        <v>1</v>
      </c>
      <c r="MG4" s="1">
        <v>1</v>
      </c>
      <c r="MH4" s="1">
        <v>1</v>
      </c>
      <c r="MI4" s="1">
        <v>1</v>
      </c>
      <c r="MJ4" s="1">
        <v>1</v>
      </c>
      <c r="MK4" s="1">
        <v>1</v>
      </c>
      <c r="ML4" s="1">
        <v>1</v>
      </c>
      <c r="MM4" s="1">
        <v>1</v>
      </c>
      <c r="MR4" s="1">
        <v>1</v>
      </c>
      <c r="MS4" s="1">
        <v>1</v>
      </c>
      <c r="MT4" s="1">
        <v>1</v>
      </c>
      <c r="MU4" s="1">
        <v>1</v>
      </c>
      <c r="MV4" s="1">
        <v>1</v>
      </c>
      <c r="MW4" s="1">
        <v>1</v>
      </c>
      <c r="MX4" s="1">
        <v>1</v>
      </c>
      <c r="MY4" s="1">
        <v>1</v>
      </c>
      <c r="MZ4" s="1">
        <v>1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f t="shared" si="27"/>
        <v>0</v>
      </c>
      <c r="NI4" s="1" t="e">
        <f t="shared" ca="1" si="28"/>
        <v>#NAME?</v>
      </c>
      <c r="NJ4" s="1" t="e">
        <f t="shared" ca="1" si="29"/>
        <v>#NAME?</v>
      </c>
      <c r="NM4" s="1">
        <v>1</v>
      </c>
      <c r="NN4" s="1">
        <v>1</v>
      </c>
      <c r="NO4" s="1">
        <v>1</v>
      </c>
      <c r="NP4" s="1">
        <v>1</v>
      </c>
      <c r="NQ4" s="1">
        <v>1</v>
      </c>
      <c r="NR4" s="1">
        <v>1</v>
      </c>
      <c r="NS4" s="1">
        <v>1</v>
      </c>
      <c r="NT4" s="1">
        <v>1</v>
      </c>
      <c r="NV4" s="1">
        <v>8.6757242400740172E-3</v>
      </c>
      <c r="NW4" s="1">
        <v>8.6757242400740172E-3</v>
      </c>
      <c r="NX4" s="1">
        <v>8.6757242400740172E-3</v>
      </c>
      <c r="NY4" s="1">
        <v>8.6757242400740172E-3</v>
      </c>
      <c r="NZ4" s="1">
        <v>8.6757242400740172E-3</v>
      </c>
      <c r="OA4" s="1">
        <v>8.6757242400740172E-3</v>
      </c>
      <c r="OB4" s="1">
        <v>8.6757242400740172E-3</v>
      </c>
      <c r="OC4" s="1">
        <v>8.6757242400740172E-3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N4" s="1">
        <v>0.99054946537571908</v>
      </c>
      <c r="OO4" s="1">
        <v>0.98121629398857746</v>
      </c>
      <c r="OP4" s="1">
        <v>0.96642452438727133</v>
      </c>
      <c r="OQ4" s="1">
        <v>0.99503711767800285</v>
      </c>
    </row>
    <row r="5" spans="1:407" s="1" customFormat="1" x14ac:dyDescent="0.25">
      <c r="A5" s="1">
        <v>150</v>
      </c>
      <c r="B5" s="1">
        <v>200</v>
      </c>
      <c r="C5" s="1">
        <v>100</v>
      </c>
      <c r="D5" s="1" t="s">
        <v>439</v>
      </c>
      <c r="E5" s="1">
        <v>7.0615337249999968</v>
      </c>
      <c r="F5" s="1">
        <v>50.143003330309803</v>
      </c>
      <c r="G5" s="1">
        <f t="shared" si="0"/>
        <v>0.27774478099747313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4.707689149999998E-4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0</v>
      </c>
      <c r="O5" s="1">
        <v>0</v>
      </c>
      <c r="P5" s="1">
        <v>0</v>
      </c>
      <c r="Q5" s="1">
        <f t="shared" si="6"/>
        <v>0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>
        <f t="shared" si="30"/>
        <v>0</v>
      </c>
      <c r="AE5" s="2">
        <v>0</v>
      </c>
      <c r="AF5" s="2">
        <v>0</v>
      </c>
      <c r="AG5" s="2">
        <v>1150.8800000000001</v>
      </c>
      <c r="AH5" s="2">
        <v>1355453.28</v>
      </c>
      <c r="AI5" s="2">
        <v>14900</v>
      </c>
      <c r="AJ5" s="2">
        <v>0</v>
      </c>
      <c r="AK5" s="2">
        <v>0</v>
      </c>
      <c r="AL5" s="2"/>
      <c r="AM5" s="2"/>
      <c r="AN5" s="2"/>
      <c r="AO5" s="2"/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/>
      <c r="BI5" s="2"/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15"/>
        <v>0</v>
      </c>
      <c r="BY5" s="1" t="e">
        <f t="shared" ca="1" si="16"/>
        <v>#NAME?</v>
      </c>
      <c r="BZ5" s="1" t="e">
        <f t="shared" ca="1" si="17"/>
        <v>#NAME?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M5" s="1">
        <v>-52859.059668105183</v>
      </c>
      <c r="CN5" s="1">
        <v>-52859.059668105183</v>
      </c>
      <c r="CO5" s="1">
        <v>-52859.059668105183</v>
      </c>
      <c r="CP5" s="1">
        <v>-52859.059668105183</v>
      </c>
      <c r="CQ5" s="1">
        <v>-52859.059668105183</v>
      </c>
      <c r="CR5" s="1">
        <v>-52859.059668105183</v>
      </c>
      <c r="CS5" s="1">
        <v>-52859.059668105183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D5" s="1">
        <v>-7.0905924197181796E-5</v>
      </c>
      <c r="DE5" s="1">
        <v>2.813687059400046E-8</v>
      </c>
      <c r="DF5" s="1">
        <v>-1.0631306108333724E-3</v>
      </c>
      <c r="DG5" s="1">
        <v>-5.7839811071706663E-6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ED5" s="1">
        <v>7.4950000000000001</v>
      </c>
      <c r="EE5" s="1">
        <v>118.595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1</v>
      </c>
      <c r="ET5" s="1">
        <f t="shared" si="18"/>
        <v>0</v>
      </c>
      <c r="EU5" s="1" t="e">
        <f t="shared" ca="1" si="19"/>
        <v>#NAME?</v>
      </c>
      <c r="EV5" s="1" t="e">
        <f t="shared" ca="1" si="20"/>
        <v>#NAME?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D5" s="1">
        <v>1</v>
      </c>
      <c r="FE5" s="1">
        <v>1</v>
      </c>
      <c r="FF5" s="1">
        <v>1</v>
      </c>
      <c r="FH5" s="1">
        <v>29.221419035224557</v>
      </c>
      <c r="FI5" s="1">
        <v>-32.484355617942477</v>
      </c>
      <c r="FJ5" s="1">
        <v>-32.484355617942477</v>
      </c>
      <c r="FK5" s="1">
        <v>-32.484355617942477</v>
      </c>
      <c r="FL5" s="1">
        <v>-32.484355617942477</v>
      </c>
      <c r="FM5" s="1">
        <v>-32.484355617942477</v>
      </c>
      <c r="FN5" s="1">
        <v>-32.484355617942477</v>
      </c>
      <c r="FO5" s="1">
        <v>-32.484355617942477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Z5" s="1">
        <v>106.73237384549049</v>
      </c>
      <c r="GA5" s="1">
        <v>11391.801333642714</v>
      </c>
      <c r="GB5" s="1">
        <v>106.4354722060036</v>
      </c>
      <c r="GC5" s="1">
        <v>106.76356479410197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P5" s="1">
        <v>1</v>
      </c>
      <c r="GQ5" s="1">
        <v>1</v>
      </c>
      <c r="GR5" s="1">
        <v>1</v>
      </c>
      <c r="GS5" s="1">
        <v>1</v>
      </c>
      <c r="GT5" s="1">
        <v>1</v>
      </c>
      <c r="GU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v>1</v>
      </c>
      <c r="HK5" s="1">
        <v>1</v>
      </c>
      <c r="HL5" s="1">
        <v>1</v>
      </c>
      <c r="HM5" s="1">
        <v>1</v>
      </c>
      <c r="HN5" s="1">
        <v>1</v>
      </c>
      <c r="HO5" s="1">
        <v>1</v>
      </c>
      <c r="HP5" s="1">
        <f t="shared" si="21"/>
        <v>0</v>
      </c>
      <c r="HQ5" s="1" t="e">
        <f t="shared" ca="1" si="22"/>
        <v>#NAME?</v>
      </c>
      <c r="HR5" s="1" t="e">
        <f t="shared" ca="1" si="23"/>
        <v>#NAME?</v>
      </c>
      <c r="HV5" s="1">
        <v>1</v>
      </c>
      <c r="HW5" s="1">
        <v>1</v>
      </c>
      <c r="HX5" s="1">
        <v>1</v>
      </c>
      <c r="HY5" s="1">
        <v>1</v>
      </c>
      <c r="HZ5" s="1">
        <v>1</v>
      </c>
      <c r="IA5" s="1">
        <v>1</v>
      </c>
      <c r="IB5" s="1">
        <v>1</v>
      </c>
      <c r="IE5" s="1">
        <v>-53.997133199391016</v>
      </c>
      <c r="IF5" s="1">
        <v>-53.997133199391016</v>
      </c>
      <c r="IG5" s="1">
        <v>-53.997133199391016</v>
      </c>
      <c r="IH5" s="1">
        <v>-53.997133199391016</v>
      </c>
      <c r="II5" s="1">
        <v>-53.997133199391016</v>
      </c>
      <c r="IJ5" s="1">
        <v>-53.997133199391016</v>
      </c>
      <c r="IK5" s="1">
        <v>-53.997133199391016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V5" s="1">
        <v>-4.4007348377084199E-4</v>
      </c>
      <c r="IW5" s="1">
        <v>6.5178610971096447E-7</v>
      </c>
      <c r="IX5" s="1">
        <v>-6.7026635937192935E-3</v>
      </c>
      <c r="IY5" s="1">
        <v>-1.3137830684328833E-4</v>
      </c>
      <c r="JB5" s="1">
        <v>1</v>
      </c>
      <c r="JC5" s="1">
        <v>1</v>
      </c>
      <c r="JD5" s="1">
        <v>1</v>
      </c>
      <c r="JE5" s="1">
        <v>1</v>
      </c>
      <c r="JF5" s="1">
        <v>1</v>
      </c>
      <c r="JG5" s="1">
        <v>1</v>
      </c>
      <c r="JH5" s="1">
        <v>1</v>
      </c>
      <c r="JI5" s="1">
        <v>1</v>
      </c>
      <c r="JJ5" s="1">
        <v>1</v>
      </c>
      <c r="JK5" s="1">
        <v>1</v>
      </c>
      <c r="JL5" s="1">
        <v>1</v>
      </c>
      <c r="JM5" s="1">
        <v>1</v>
      </c>
      <c r="JN5" s="1">
        <v>1</v>
      </c>
      <c r="JO5" s="1">
        <v>1</v>
      </c>
      <c r="JP5" s="1">
        <v>1</v>
      </c>
      <c r="JQ5" s="1">
        <v>1</v>
      </c>
      <c r="JV5" s="1">
        <v>1</v>
      </c>
      <c r="JW5" s="1">
        <v>1</v>
      </c>
      <c r="JX5" s="1">
        <v>1</v>
      </c>
      <c r="JY5" s="1">
        <v>1</v>
      </c>
      <c r="JZ5" s="1">
        <v>1</v>
      </c>
      <c r="KA5" s="1">
        <v>1</v>
      </c>
      <c r="KB5" s="1">
        <v>1</v>
      </c>
      <c r="KC5" s="1">
        <v>1</v>
      </c>
      <c r="KD5" s="1">
        <v>1</v>
      </c>
      <c r="KE5" s="1">
        <v>1</v>
      </c>
      <c r="KF5" s="1">
        <v>1</v>
      </c>
      <c r="KG5" s="1">
        <v>1</v>
      </c>
      <c r="KH5" s="1">
        <v>1</v>
      </c>
      <c r="KI5" s="1">
        <v>1</v>
      </c>
      <c r="KJ5" s="1">
        <v>1</v>
      </c>
      <c r="KK5" s="1">
        <v>1</v>
      </c>
      <c r="KL5" s="1">
        <f t="shared" si="24"/>
        <v>0</v>
      </c>
      <c r="KM5" s="1" t="e">
        <f t="shared" ca="1" si="25"/>
        <v>#NAME?</v>
      </c>
      <c r="KN5" s="1" t="e">
        <f t="shared" ca="1" si="26"/>
        <v>#NAME?</v>
      </c>
      <c r="KQ5" s="1">
        <v>1</v>
      </c>
      <c r="KR5" s="1">
        <v>1</v>
      </c>
      <c r="KS5" s="1">
        <v>1</v>
      </c>
      <c r="KT5" s="1">
        <v>1</v>
      </c>
      <c r="KU5" s="1">
        <v>1</v>
      </c>
      <c r="KV5" s="1">
        <v>1</v>
      </c>
      <c r="KW5" s="1">
        <v>1</v>
      </c>
      <c r="KX5" s="1">
        <v>1</v>
      </c>
      <c r="KZ5" s="1">
        <v>8.0511197175588389</v>
      </c>
      <c r="LA5" s="1">
        <v>8.0511197175588389</v>
      </c>
      <c r="LB5" s="1">
        <v>8.0511197175588389</v>
      </c>
      <c r="LC5" s="1">
        <v>8.0511197175588389</v>
      </c>
      <c r="LD5" s="1">
        <v>8.0511197175588389</v>
      </c>
      <c r="LE5" s="1">
        <v>8.0511197175588389</v>
      </c>
      <c r="LF5" s="1">
        <v>8.0511197175588389</v>
      </c>
      <c r="LG5" s="1">
        <v>8.0511197175588389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R5" s="1">
        <v>19.996104367202193</v>
      </c>
      <c r="LS5" s="1">
        <v>399.84419319231972</v>
      </c>
      <c r="LT5" s="1">
        <v>19.982659643177307</v>
      </c>
      <c r="LU5" s="1">
        <v>19.997680686394567</v>
      </c>
      <c r="LX5" s="1">
        <v>1</v>
      </c>
      <c r="LY5" s="1">
        <v>1</v>
      </c>
      <c r="LZ5" s="1">
        <v>1</v>
      </c>
      <c r="MA5" s="1">
        <v>1</v>
      </c>
      <c r="MB5" s="1">
        <v>1</v>
      </c>
      <c r="MC5" s="1">
        <v>1</v>
      </c>
      <c r="MD5" s="1">
        <v>1</v>
      </c>
      <c r="ME5" s="1">
        <v>1</v>
      </c>
      <c r="MF5" s="1">
        <v>1</v>
      </c>
      <c r="MG5" s="1">
        <v>1</v>
      </c>
      <c r="MH5" s="1">
        <v>1</v>
      </c>
      <c r="MI5" s="1">
        <v>1</v>
      </c>
      <c r="MJ5" s="1">
        <v>1</v>
      </c>
      <c r="MK5" s="1">
        <v>1</v>
      </c>
      <c r="ML5" s="1">
        <v>1</v>
      </c>
      <c r="MM5" s="1">
        <v>1</v>
      </c>
      <c r="MR5" s="1">
        <v>1</v>
      </c>
      <c r="MS5" s="1">
        <v>1</v>
      </c>
      <c r="MT5" s="1">
        <v>1</v>
      </c>
      <c r="MU5" s="1">
        <v>1</v>
      </c>
      <c r="MV5" s="1">
        <v>1</v>
      </c>
      <c r="MW5" s="1">
        <v>1</v>
      </c>
      <c r="MX5" s="1">
        <v>1</v>
      </c>
      <c r="MY5" s="1">
        <v>1</v>
      </c>
      <c r="MZ5" s="1">
        <v>1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f t="shared" si="27"/>
        <v>0</v>
      </c>
      <c r="NI5" s="1" t="e">
        <f t="shared" ca="1" si="28"/>
        <v>#NAME?</v>
      </c>
      <c r="NJ5" s="1" t="e">
        <f t="shared" ca="1" si="29"/>
        <v>#NAME?</v>
      </c>
      <c r="NM5" s="1">
        <v>1</v>
      </c>
      <c r="NN5" s="1">
        <v>1</v>
      </c>
      <c r="NO5" s="1">
        <v>1</v>
      </c>
      <c r="NP5" s="1">
        <v>1</v>
      </c>
      <c r="NQ5" s="1">
        <v>1</v>
      </c>
      <c r="NR5" s="1">
        <v>1</v>
      </c>
      <c r="NS5" s="1">
        <v>1</v>
      </c>
      <c r="NT5" s="1">
        <v>1</v>
      </c>
      <c r="NV5" s="1">
        <v>8.7198860901595739E-3</v>
      </c>
      <c r="NW5" s="1">
        <v>8.7198860901595739E-3</v>
      </c>
      <c r="NX5" s="1">
        <v>8.7198860901595739E-3</v>
      </c>
      <c r="NY5" s="1">
        <v>8.7198860901595739E-3</v>
      </c>
      <c r="NZ5" s="1">
        <v>8.7198860901595739E-3</v>
      </c>
      <c r="OA5" s="1">
        <v>8.7198860901595739E-3</v>
      </c>
      <c r="OB5" s="1">
        <v>8.7198860901595739E-3</v>
      </c>
      <c r="OC5" s="1">
        <v>8.7198860901595739E-3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N5" s="1">
        <v>0.99295810701045895</v>
      </c>
      <c r="OO5" s="1">
        <v>0.98599362011761027</v>
      </c>
      <c r="OP5" s="1">
        <v>0.98090752894726496</v>
      </c>
      <c r="OQ5" s="1">
        <v>0.99675470304802394</v>
      </c>
    </row>
    <row r="6" spans="1:407" s="1" customFormat="1" x14ac:dyDescent="0.25">
      <c r="A6" s="1">
        <v>200</v>
      </c>
      <c r="B6" s="1">
        <v>200</v>
      </c>
      <c r="C6" s="1">
        <v>100</v>
      </c>
      <c r="D6" s="1" t="s">
        <v>440</v>
      </c>
      <c r="E6" s="1">
        <v>10.339985864999996</v>
      </c>
      <c r="F6" s="1">
        <v>107.60162046595855</v>
      </c>
      <c r="G6" s="1">
        <f t="shared" si="0"/>
        <v>0.68631277755883957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5.1699929324999978E-4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0</v>
      </c>
      <c r="O6" s="1">
        <v>0</v>
      </c>
      <c r="P6" s="1">
        <v>0</v>
      </c>
      <c r="Q6" s="1">
        <f t="shared" si="6"/>
        <v>0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>
        <f t="shared" si="30"/>
        <v>0</v>
      </c>
      <c r="AE6" s="2">
        <v>0</v>
      </c>
      <c r="AF6" s="2">
        <v>0</v>
      </c>
      <c r="AG6" s="2">
        <v>1532.4</v>
      </c>
      <c r="AH6" s="2">
        <v>2396025.46</v>
      </c>
      <c r="AI6" s="2">
        <v>19900</v>
      </c>
      <c r="AJ6" s="2">
        <v>0</v>
      </c>
      <c r="AK6" s="2">
        <v>0</v>
      </c>
      <c r="AL6" s="2"/>
      <c r="AM6" s="2"/>
      <c r="AN6" s="2"/>
      <c r="AO6" s="2"/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/>
      <c r="BI6" s="2"/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15"/>
        <v>0</v>
      </c>
      <c r="BY6" s="1" t="e">
        <f t="shared" ca="1" si="16"/>
        <v>#NAME?</v>
      </c>
      <c r="BZ6" s="1" t="e">
        <f t="shared" ca="1" si="17"/>
        <v>#NAME?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M6" s="1">
        <v>-58911.025281147406</v>
      </c>
      <c r="CN6" s="1">
        <v>-58911.025281147406</v>
      </c>
      <c r="CO6" s="1">
        <v>-58911.025281147406</v>
      </c>
      <c r="CP6" s="1">
        <v>-58911.025281147406</v>
      </c>
      <c r="CQ6" s="1">
        <v>-58911.025281147406</v>
      </c>
      <c r="CR6" s="1">
        <v>-58911.025281147406</v>
      </c>
      <c r="CS6" s="1">
        <v>-58911.025281147406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D6" s="1">
        <v>-3.8606348301465051E-5</v>
      </c>
      <c r="DE6" s="1">
        <v>5.0738339460919154E-9</v>
      </c>
      <c r="DF6" s="1">
        <v>-2.2249112358455476E-4</v>
      </c>
      <c r="DG6" s="1">
        <v>-5.7549557541349918E-6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ED6" s="1">
        <v>8.1649999999999991</v>
      </c>
      <c r="EE6" s="1">
        <v>123.985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f t="shared" si="18"/>
        <v>0</v>
      </c>
      <c r="EU6" s="1" t="e">
        <f t="shared" ca="1" si="19"/>
        <v>#NAME?</v>
      </c>
      <c r="EV6" s="1" t="e">
        <f t="shared" ca="1" si="20"/>
        <v>#NAME?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H6" s="1">
        <v>28.599383857265078</v>
      </c>
      <c r="FI6" s="1">
        <v>-34.504381906610973</v>
      </c>
      <c r="FJ6" s="1">
        <v>-34.504381906610973</v>
      </c>
      <c r="FK6" s="1">
        <v>-34.504381906610973</v>
      </c>
      <c r="FL6" s="1">
        <v>-34.504381906610973</v>
      </c>
      <c r="FM6" s="1">
        <v>-34.504381906610973</v>
      </c>
      <c r="FN6" s="1">
        <v>-34.504381906610973</v>
      </c>
      <c r="FO6" s="1">
        <v>-34.504381906610973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Z6" s="1">
        <v>106.74386144766406</v>
      </c>
      <c r="GA6" s="1">
        <v>11394.252817730538</v>
      </c>
      <c r="GB6" s="1">
        <v>106.47567438773504</v>
      </c>
      <c r="GC6" s="1">
        <v>106.76445898210316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f t="shared" si="21"/>
        <v>0</v>
      </c>
      <c r="HQ6" s="1" t="e">
        <f t="shared" ca="1" si="22"/>
        <v>#NAME?</v>
      </c>
      <c r="HR6" s="1" t="e">
        <f t="shared" ca="1" si="23"/>
        <v>#NAME?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E6" s="1">
        <v>-56.806725780638352</v>
      </c>
      <c r="IF6" s="1">
        <v>-56.806725780638352</v>
      </c>
      <c r="IG6" s="1">
        <v>-56.806725780638352</v>
      </c>
      <c r="IH6" s="1">
        <v>-56.806725780638352</v>
      </c>
      <c r="II6" s="1">
        <v>-56.806725780638352</v>
      </c>
      <c r="IJ6" s="1">
        <v>-56.806725780638352</v>
      </c>
      <c r="IK6" s="1">
        <v>-56.806725780638352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V6" s="1">
        <v>-2.6304253022692238E-4</v>
      </c>
      <c r="IW6" s="1">
        <v>5.2447565333436584E-7</v>
      </c>
      <c r="IX6" s="1">
        <v>-3.4233770730498492E-3</v>
      </c>
      <c r="IY6" s="1">
        <v>-5.46793578539706E-5</v>
      </c>
      <c r="JB6" s="1">
        <v>1</v>
      </c>
      <c r="JC6" s="1">
        <v>1</v>
      </c>
      <c r="JD6" s="1">
        <v>1</v>
      </c>
      <c r="JE6" s="1">
        <v>1</v>
      </c>
      <c r="JF6" s="1">
        <v>1</v>
      </c>
      <c r="JG6" s="1">
        <v>1</v>
      </c>
      <c r="JH6" s="1">
        <v>1</v>
      </c>
      <c r="JI6" s="1">
        <v>1</v>
      </c>
      <c r="JJ6" s="1">
        <v>1</v>
      </c>
      <c r="JK6" s="1">
        <v>1</v>
      </c>
      <c r="JL6" s="1">
        <v>1</v>
      </c>
      <c r="JM6" s="1">
        <v>1</v>
      </c>
      <c r="JN6" s="1">
        <v>1</v>
      </c>
      <c r="JO6" s="1">
        <v>1</v>
      </c>
      <c r="JP6" s="1">
        <v>1</v>
      </c>
      <c r="JQ6" s="1">
        <v>1</v>
      </c>
      <c r="JV6" s="1">
        <v>1</v>
      </c>
      <c r="JW6" s="1">
        <v>1</v>
      </c>
      <c r="JX6" s="1">
        <v>1</v>
      </c>
      <c r="JY6" s="1">
        <v>1</v>
      </c>
      <c r="JZ6" s="1">
        <v>1</v>
      </c>
      <c r="KA6" s="1">
        <v>1</v>
      </c>
      <c r="KB6" s="1">
        <v>1</v>
      </c>
      <c r="KC6" s="1">
        <v>1</v>
      </c>
      <c r="KD6" s="1">
        <v>1</v>
      </c>
      <c r="KE6" s="1">
        <v>1</v>
      </c>
      <c r="KF6" s="1">
        <v>1</v>
      </c>
      <c r="KG6" s="1">
        <v>1</v>
      </c>
      <c r="KH6" s="1">
        <v>1</v>
      </c>
      <c r="KI6" s="1">
        <v>1</v>
      </c>
      <c r="KJ6" s="1">
        <v>1</v>
      </c>
      <c r="KK6" s="1">
        <v>1</v>
      </c>
      <c r="KL6" s="1">
        <f t="shared" si="24"/>
        <v>0</v>
      </c>
      <c r="KM6" s="1" t="e">
        <f t="shared" ca="1" si="25"/>
        <v>#NAME?</v>
      </c>
      <c r="KN6" s="1" t="e">
        <f t="shared" ca="1" si="26"/>
        <v>#NAME?</v>
      </c>
      <c r="KQ6" s="1">
        <v>1</v>
      </c>
      <c r="KR6" s="1">
        <v>1</v>
      </c>
      <c r="KS6" s="1">
        <v>1</v>
      </c>
      <c r="KT6" s="1">
        <v>1</v>
      </c>
      <c r="KU6" s="1">
        <v>1</v>
      </c>
      <c r="KV6" s="1">
        <v>1</v>
      </c>
      <c r="KW6" s="1">
        <v>1</v>
      </c>
      <c r="KX6" s="1">
        <v>1</v>
      </c>
      <c r="KZ6" s="1">
        <v>7.7085706429317558</v>
      </c>
      <c r="LA6" s="1">
        <v>7.7085706429317558</v>
      </c>
      <c r="LB6" s="1">
        <v>7.7085706429317558</v>
      </c>
      <c r="LC6" s="1">
        <v>7.7085706429317558</v>
      </c>
      <c r="LD6" s="1">
        <v>7.7085706429317558</v>
      </c>
      <c r="LE6" s="1">
        <v>7.7085706429317558</v>
      </c>
      <c r="LF6" s="1">
        <v>7.7085706429317558</v>
      </c>
      <c r="LG6" s="1">
        <v>7.7085706429317558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R6" s="1">
        <v>19.997614480285982</v>
      </c>
      <c r="LS6" s="1">
        <v>399.90459040116679</v>
      </c>
      <c r="LT6" s="1">
        <v>19.987790988955119</v>
      </c>
      <c r="LU6" s="1">
        <v>19.998507769411436</v>
      </c>
      <c r="LX6" s="1">
        <v>1</v>
      </c>
      <c r="LY6" s="1">
        <v>1</v>
      </c>
      <c r="LZ6" s="1">
        <v>1</v>
      </c>
      <c r="MA6" s="1">
        <v>1</v>
      </c>
      <c r="MB6" s="1">
        <v>1</v>
      </c>
      <c r="MC6" s="1">
        <v>1</v>
      </c>
      <c r="MD6" s="1">
        <v>1</v>
      </c>
      <c r="ME6" s="1">
        <v>1</v>
      </c>
      <c r="MF6" s="1">
        <v>1</v>
      </c>
      <c r="MG6" s="1">
        <v>1</v>
      </c>
      <c r="MH6" s="1">
        <v>1</v>
      </c>
      <c r="MI6" s="1">
        <v>1</v>
      </c>
      <c r="MJ6" s="1">
        <v>1</v>
      </c>
      <c r="MK6" s="1">
        <v>1</v>
      </c>
      <c r="ML6" s="1">
        <v>1</v>
      </c>
      <c r="MM6" s="1">
        <v>1</v>
      </c>
      <c r="MR6" s="1">
        <v>1</v>
      </c>
      <c r="MS6" s="1">
        <v>1</v>
      </c>
      <c r="MT6" s="1">
        <v>1</v>
      </c>
      <c r="MU6" s="1">
        <v>1</v>
      </c>
      <c r="MV6" s="1">
        <v>1</v>
      </c>
      <c r="MW6" s="1">
        <v>1</v>
      </c>
      <c r="MX6" s="1">
        <v>1</v>
      </c>
      <c r="MY6" s="1">
        <v>1</v>
      </c>
      <c r="MZ6" s="1">
        <v>1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f t="shared" si="27"/>
        <v>0</v>
      </c>
      <c r="NI6" s="1" t="e">
        <f t="shared" ca="1" si="28"/>
        <v>#NAME?</v>
      </c>
      <c r="NJ6" s="1" t="e">
        <f t="shared" ca="1" si="29"/>
        <v>#NAME?</v>
      </c>
      <c r="NM6" s="1">
        <v>1</v>
      </c>
      <c r="NN6" s="1">
        <v>1</v>
      </c>
      <c r="NO6" s="1">
        <v>1</v>
      </c>
      <c r="NP6" s="1">
        <v>1</v>
      </c>
      <c r="NQ6" s="1">
        <v>1</v>
      </c>
      <c r="NR6" s="1">
        <v>1</v>
      </c>
      <c r="NS6" s="1">
        <v>1</v>
      </c>
      <c r="NT6" s="1">
        <v>1</v>
      </c>
      <c r="NV6" s="1">
        <v>1.5288738718688633E-2</v>
      </c>
      <c r="NW6" s="1">
        <v>1.5288738718688633E-2</v>
      </c>
      <c r="NX6" s="1">
        <v>1.5288738718688633E-2</v>
      </c>
      <c r="NY6" s="1">
        <v>1.5288738718688633E-2</v>
      </c>
      <c r="NZ6" s="1">
        <v>1.5288738718688633E-2</v>
      </c>
      <c r="OA6" s="1">
        <v>1.5288738718688633E-2</v>
      </c>
      <c r="OB6" s="1">
        <v>1.5288738718688633E-2</v>
      </c>
      <c r="OC6" s="1">
        <v>1.5288738718688633E-2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N6" s="1">
        <v>0.99405765825882275</v>
      </c>
      <c r="OO6" s="1">
        <v>0.98817742724490487</v>
      </c>
      <c r="OP6" s="1">
        <v>0.96833009351887755</v>
      </c>
      <c r="OQ6" s="1">
        <v>0.99785411636058308</v>
      </c>
    </row>
    <row r="7" spans="1:407" s="1" customFormat="1" x14ac:dyDescent="0.25">
      <c r="A7" s="1">
        <v>250</v>
      </c>
      <c r="B7" s="1">
        <v>200</v>
      </c>
      <c r="C7" s="1">
        <v>100</v>
      </c>
      <c r="D7" s="1" t="s">
        <v>441</v>
      </c>
      <c r="E7" s="1">
        <v>14.459891514999997</v>
      </c>
      <c r="F7" s="1">
        <v>210.80576928281641</v>
      </c>
      <c r="G7" s="1">
        <f t="shared" si="0"/>
        <v>1.7173066572474909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5.7839566059999993E-4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0</v>
      </c>
      <c r="O7" s="1">
        <v>0</v>
      </c>
      <c r="P7" s="1">
        <v>0</v>
      </c>
      <c r="Q7" s="1">
        <f t="shared" si="6"/>
        <v>0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>
        <f t="shared" si="30"/>
        <v>0</v>
      </c>
      <c r="AE7" s="2">
        <v>0</v>
      </c>
      <c r="AF7" s="2">
        <v>0</v>
      </c>
      <c r="AG7" s="2">
        <v>1949.56</v>
      </c>
      <c r="AH7" s="2">
        <v>3875910.95</v>
      </c>
      <c r="AI7" s="2">
        <v>24900</v>
      </c>
      <c r="AJ7" s="2">
        <v>0</v>
      </c>
      <c r="AK7" s="2">
        <v>0</v>
      </c>
      <c r="AL7" s="2"/>
      <c r="AM7" s="2"/>
      <c r="AN7" s="2"/>
      <c r="AO7" s="2"/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/>
      <c r="BI7" s="2"/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15"/>
        <v>0</v>
      </c>
      <c r="BY7" s="1" t="e">
        <f t="shared" ca="1" si="16"/>
        <v>#NAME?</v>
      </c>
      <c r="BZ7" s="1" t="e">
        <f t="shared" ca="1" si="17"/>
        <v>#NAME?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M7" s="1">
        <v>-46154.483972600559</v>
      </c>
      <c r="CN7" s="1">
        <v>-46154.483972600559</v>
      </c>
      <c r="CO7" s="1">
        <v>-46154.483972600559</v>
      </c>
      <c r="CP7" s="1">
        <v>-46154.483972600559</v>
      </c>
      <c r="CQ7" s="1">
        <v>-46154.483972600559</v>
      </c>
      <c r="CR7" s="1">
        <v>-46154.483972600559</v>
      </c>
      <c r="CS7" s="1">
        <v>-46154.483972600559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D7" s="1">
        <v>-2.6423546400295358E-5</v>
      </c>
      <c r="DE7" s="1">
        <v>5.6423963647464366E-9</v>
      </c>
      <c r="DF7" s="1">
        <v>-2.7416109856180469E-4</v>
      </c>
      <c r="DG7" s="1">
        <v>-1.0944787256712017E-6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ED7" s="1">
        <v>8.4849999999999994</v>
      </c>
      <c r="EE7" s="1">
        <v>137.505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1</v>
      </c>
      <c r="ES7" s="1">
        <v>1</v>
      </c>
      <c r="ET7" s="1">
        <f t="shared" si="18"/>
        <v>0</v>
      </c>
      <c r="EU7" s="1" t="e">
        <f t="shared" ca="1" si="19"/>
        <v>#NAME?</v>
      </c>
      <c r="EV7" s="1" t="e">
        <f t="shared" ca="1" si="20"/>
        <v>#NAME?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D7" s="1">
        <v>1</v>
      </c>
      <c r="FE7" s="1">
        <v>1</v>
      </c>
      <c r="FF7" s="1">
        <v>1</v>
      </c>
      <c r="FH7" s="1">
        <v>30.934146241698141</v>
      </c>
      <c r="FI7" s="1">
        <v>-29.911263088736838</v>
      </c>
      <c r="FJ7" s="1">
        <v>-29.911263088736838</v>
      </c>
      <c r="FK7" s="1">
        <v>-29.911263088736838</v>
      </c>
      <c r="FL7" s="1">
        <v>-29.911263088736838</v>
      </c>
      <c r="FM7" s="1">
        <v>-29.911263088736838</v>
      </c>
      <c r="FN7" s="1">
        <v>-29.911263088736838</v>
      </c>
      <c r="FO7" s="1">
        <v>-29.911263088736838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Z7" s="1">
        <v>106.75841107978556</v>
      </c>
      <c r="GA7" s="1">
        <v>11397.358530829051</v>
      </c>
      <c r="GB7" s="1">
        <v>106.57716269917903</v>
      </c>
      <c r="GC7" s="1">
        <v>106.76313043992079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P7" s="1">
        <v>1</v>
      </c>
      <c r="GQ7" s="1">
        <v>1</v>
      </c>
      <c r="GR7" s="1">
        <v>1</v>
      </c>
      <c r="GS7" s="1">
        <v>1</v>
      </c>
      <c r="GT7" s="1">
        <v>1</v>
      </c>
      <c r="GU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v>1</v>
      </c>
      <c r="HK7" s="1">
        <v>1</v>
      </c>
      <c r="HL7" s="1">
        <v>1</v>
      </c>
      <c r="HM7" s="1">
        <v>1</v>
      </c>
      <c r="HN7" s="1">
        <v>1</v>
      </c>
      <c r="HO7" s="1">
        <v>1</v>
      </c>
      <c r="HP7" s="1">
        <f t="shared" si="21"/>
        <v>0</v>
      </c>
      <c r="HQ7" s="1" t="e">
        <f t="shared" ca="1" si="22"/>
        <v>#NAME?</v>
      </c>
      <c r="HR7" s="1" t="e">
        <f t="shared" ca="1" si="23"/>
        <v>#NAME?</v>
      </c>
      <c r="HV7" s="1">
        <v>1</v>
      </c>
      <c r="HW7" s="1">
        <v>1</v>
      </c>
      <c r="HX7" s="1">
        <v>1</v>
      </c>
      <c r="HY7" s="1">
        <v>1</v>
      </c>
      <c r="HZ7" s="1">
        <v>1</v>
      </c>
      <c r="IA7" s="1">
        <v>1</v>
      </c>
      <c r="IB7" s="1">
        <v>1</v>
      </c>
      <c r="IE7" s="1">
        <v>-51.616746172908336</v>
      </c>
      <c r="IF7" s="1">
        <v>-51.616746172908336</v>
      </c>
      <c r="IG7" s="1">
        <v>-51.616746172908336</v>
      </c>
      <c r="IH7" s="1">
        <v>-51.616746172908336</v>
      </c>
      <c r="II7" s="1">
        <v>-51.616746172908336</v>
      </c>
      <c r="IJ7" s="1">
        <v>-51.616746172908336</v>
      </c>
      <c r="IK7" s="1">
        <v>-51.616746172908336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V7" s="1">
        <v>-2.3588309087984704E-4</v>
      </c>
      <c r="IW7" s="1">
        <v>5.2818894253437288E-6</v>
      </c>
      <c r="IX7" s="1">
        <v>-3.2476953140211151E-2</v>
      </c>
      <c r="IY7" s="1">
        <v>-3.0941095168657284E-5</v>
      </c>
      <c r="JB7" s="1">
        <v>1</v>
      </c>
      <c r="JC7" s="1">
        <v>1</v>
      </c>
      <c r="JD7" s="1">
        <v>1</v>
      </c>
      <c r="JE7" s="1">
        <v>1</v>
      </c>
      <c r="JF7" s="1">
        <v>1</v>
      </c>
      <c r="JG7" s="1">
        <v>1</v>
      </c>
      <c r="JH7" s="1">
        <v>1</v>
      </c>
      <c r="JI7" s="1">
        <v>1</v>
      </c>
      <c r="JJ7" s="1">
        <v>1</v>
      </c>
      <c r="JK7" s="1">
        <v>1</v>
      </c>
      <c r="JL7" s="1">
        <v>1</v>
      </c>
      <c r="JM7" s="1">
        <v>1</v>
      </c>
      <c r="JN7" s="1">
        <v>1</v>
      </c>
      <c r="JO7" s="1">
        <v>1</v>
      </c>
      <c r="JP7" s="1">
        <v>1</v>
      </c>
      <c r="JQ7" s="1">
        <v>1</v>
      </c>
      <c r="JV7" s="1">
        <v>1</v>
      </c>
      <c r="JW7" s="1">
        <v>1</v>
      </c>
      <c r="JX7" s="1">
        <v>1</v>
      </c>
      <c r="JY7" s="1">
        <v>1</v>
      </c>
      <c r="JZ7" s="1">
        <v>1</v>
      </c>
      <c r="KA7" s="1">
        <v>1</v>
      </c>
      <c r="KB7" s="1">
        <v>1</v>
      </c>
      <c r="KC7" s="1">
        <v>1</v>
      </c>
      <c r="KD7" s="1">
        <v>1</v>
      </c>
      <c r="KE7" s="1">
        <v>1</v>
      </c>
      <c r="KF7" s="1">
        <v>1</v>
      </c>
      <c r="KG7" s="1">
        <v>1</v>
      </c>
      <c r="KH7" s="1">
        <v>1</v>
      </c>
      <c r="KI7" s="1">
        <v>1</v>
      </c>
      <c r="KJ7" s="1">
        <v>1</v>
      </c>
      <c r="KK7" s="1">
        <v>1</v>
      </c>
      <c r="KL7" s="1">
        <f t="shared" si="24"/>
        <v>0</v>
      </c>
      <c r="KM7" s="1" t="e">
        <f t="shared" ca="1" si="25"/>
        <v>#NAME?</v>
      </c>
      <c r="KN7" s="1" t="e">
        <f t="shared" ca="1" si="26"/>
        <v>#NAME?</v>
      </c>
      <c r="KQ7" s="1">
        <v>1</v>
      </c>
      <c r="KR7" s="1">
        <v>1</v>
      </c>
      <c r="KS7" s="1">
        <v>1</v>
      </c>
      <c r="KT7" s="1">
        <v>1</v>
      </c>
      <c r="KU7" s="1">
        <v>1</v>
      </c>
      <c r="KV7" s="1">
        <v>1</v>
      </c>
      <c r="KW7" s="1">
        <v>1</v>
      </c>
      <c r="KX7" s="1">
        <v>1</v>
      </c>
      <c r="KZ7" s="1">
        <v>8.2856050075099184</v>
      </c>
      <c r="LA7" s="1">
        <v>8.2856050075099184</v>
      </c>
      <c r="LB7" s="1">
        <v>8.2856050075099184</v>
      </c>
      <c r="LC7" s="1">
        <v>8.2856050075099184</v>
      </c>
      <c r="LD7" s="1">
        <v>8.2856050075099184</v>
      </c>
      <c r="LE7" s="1">
        <v>8.2856050075099184</v>
      </c>
      <c r="LF7" s="1">
        <v>8.2856050075099184</v>
      </c>
      <c r="LG7" s="1">
        <v>8.2856050075099184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R7" s="1">
        <v>19.998169557224276</v>
      </c>
      <c r="LS7" s="1">
        <v>399.92679351586526</v>
      </c>
      <c r="LT7" s="1">
        <v>19.959446431550909</v>
      </c>
      <c r="LU7" s="1">
        <v>19.998878853381267</v>
      </c>
      <c r="LX7" s="1">
        <v>1</v>
      </c>
      <c r="LY7" s="1">
        <v>1</v>
      </c>
      <c r="LZ7" s="1">
        <v>1</v>
      </c>
      <c r="MA7" s="1">
        <v>1</v>
      </c>
      <c r="MB7" s="1">
        <v>1</v>
      </c>
      <c r="MC7" s="1">
        <v>1</v>
      </c>
      <c r="MD7" s="1">
        <v>1</v>
      </c>
      <c r="ME7" s="1">
        <v>1</v>
      </c>
      <c r="MF7" s="1">
        <v>1</v>
      </c>
      <c r="MG7" s="1">
        <v>1</v>
      </c>
      <c r="MH7" s="1">
        <v>1</v>
      </c>
      <c r="MI7" s="1">
        <v>1</v>
      </c>
      <c r="MJ7" s="1">
        <v>1</v>
      </c>
      <c r="MK7" s="1">
        <v>1</v>
      </c>
      <c r="ML7" s="1">
        <v>1</v>
      </c>
      <c r="MM7" s="1">
        <v>1</v>
      </c>
      <c r="MR7" s="1">
        <v>1</v>
      </c>
      <c r="MS7" s="1">
        <v>1</v>
      </c>
      <c r="MT7" s="1">
        <v>1</v>
      </c>
      <c r="MU7" s="1">
        <v>1</v>
      </c>
      <c r="MV7" s="1">
        <v>1</v>
      </c>
      <c r="MW7" s="1">
        <v>1</v>
      </c>
      <c r="MX7" s="1">
        <v>1</v>
      </c>
      <c r="MY7" s="1">
        <v>1</v>
      </c>
      <c r="MZ7" s="1">
        <v>1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f t="shared" si="27"/>
        <v>0</v>
      </c>
      <c r="NI7" s="1" t="e">
        <f t="shared" ca="1" si="28"/>
        <v>#NAME?</v>
      </c>
      <c r="NJ7" s="1" t="e">
        <f t="shared" ca="1" si="29"/>
        <v>#NAME?</v>
      </c>
      <c r="NM7" s="1">
        <v>1</v>
      </c>
      <c r="NN7" s="1">
        <v>1</v>
      </c>
      <c r="NO7" s="1">
        <v>1</v>
      </c>
      <c r="NP7" s="1">
        <v>1</v>
      </c>
      <c r="NQ7" s="1">
        <v>1</v>
      </c>
      <c r="NR7" s="1">
        <v>1</v>
      </c>
      <c r="NS7" s="1">
        <v>1</v>
      </c>
      <c r="NT7" s="1">
        <v>1</v>
      </c>
      <c r="NV7" s="1">
        <v>7.9889345533770348E-3</v>
      </c>
      <c r="NW7" s="1">
        <v>7.9889345533770348E-3</v>
      </c>
      <c r="NX7" s="1">
        <v>7.9889345533770348E-3</v>
      </c>
      <c r="NY7" s="1">
        <v>7.9889345533770348E-3</v>
      </c>
      <c r="NZ7" s="1">
        <v>7.9889345533770348E-3</v>
      </c>
      <c r="OA7" s="1">
        <v>7.9889345533770348E-3</v>
      </c>
      <c r="OB7" s="1">
        <v>7.9889345533770348E-3</v>
      </c>
      <c r="OC7" s="1">
        <v>7.9889345533770348E-3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N7" s="1">
        <v>0.9947495211436207</v>
      </c>
      <c r="OO7" s="1">
        <v>0.98954739952687876</v>
      </c>
      <c r="OP7" s="1">
        <v>0.95419397076815582</v>
      </c>
      <c r="OQ7" s="1">
        <v>0.9998742382455188</v>
      </c>
    </row>
    <row r="8" spans="1:407" s="1" customFormat="1" x14ac:dyDescent="0.25">
      <c r="A8" s="1">
        <v>300</v>
      </c>
      <c r="B8" s="1">
        <v>200</v>
      </c>
      <c r="C8" s="1">
        <v>100</v>
      </c>
      <c r="D8" s="1" t="s">
        <v>442</v>
      </c>
      <c r="E8" s="1">
        <v>19.611476324999998</v>
      </c>
      <c r="F8" s="1">
        <v>388.6134112103656</v>
      </c>
      <c r="G8" s="1">
        <f t="shared" si="0"/>
        <v>4.003407564330189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6.5371587749999999E-4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0</v>
      </c>
      <c r="O8" s="1">
        <v>0</v>
      </c>
      <c r="P8" s="1">
        <v>0</v>
      </c>
      <c r="Q8" s="1">
        <f t="shared" si="6"/>
        <v>0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>
        <f t="shared" si="30"/>
        <v>0</v>
      </c>
      <c r="AE8" s="2">
        <v>0</v>
      </c>
      <c r="AF8" s="2">
        <v>0</v>
      </c>
      <c r="AG8" s="2">
        <v>2327.835</v>
      </c>
      <c r="AH8" s="2">
        <v>5526277.2450000001</v>
      </c>
      <c r="AI8" s="2">
        <v>29900</v>
      </c>
      <c r="AJ8" s="2">
        <v>0</v>
      </c>
      <c r="AK8" s="2">
        <v>0</v>
      </c>
      <c r="AL8" s="2"/>
      <c r="AM8" s="2"/>
      <c r="AN8" s="2"/>
      <c r="AO8" s="2"/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/>
      <c r="BI8" s="2"/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15"/>
        <v>0</v>
      </c>
      <c r="BY8" s="1" t="e">
        <f t="shared" ca="1" si="16"/>
        <v>#NAME?</v>
      </c>
      <c r="BZ8" s="1" t="e">
        <f t="shared" ca="1" si="17"/>
        <v>#NAME?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M8" s="1">
        <v>-45836.582911165206</v>
      </c>
      <c r="CN8" s="1">
        <v>-45836.582911165206</v>
      </c>
      <c r="CO8" s="1">
        <v>-45836.582911165206</v>
      </c>
      <c r="CP8" s="1">
        <v>-45836.582911165206</v>
      </c>
      <c r="CQ8" s="1">
        <v>-45836.582911165206</v>
      </c>
      <c r="CR8" s="1">
        <v>-45836.582911165206</v>
      </c>
      <c r="CS8" s="1">
        <v>-45836.582911165206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D8" s="1">
        <v>-1.8030751178403658E-5</v>
      </c>
      <c r="DE8" s="1">
        <v>1.0564736411350166E-8</v>
      </c>
      <c r="DF8" s="1">
        <v>-1.2796349860123911E-3</v>
      </c>
      <c r="DG8" s="1">
        <v>-6.6811788320714654E-7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ED8" s="1">
        <v>8.3000000000000007</v>
      </c>
      <c r="EE8" s="1">
        <v>128.93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v>1</v>
      </c>
      <c r="ER8" s="1">
        <v>1</v>
      </c>
      <c r="ES8" s="1">
        <v>1</v>
      </c>
      <c r="ET8" s="1">
        <f t="shared" si="18"/>
        <v>0</v>
      </c>
      <c r="EU8" s="1" t="e">
        <f t="shared" ca="1" si="19"/>
        <v>#NAME?</v>
      </c>
      <c r="EV8" s="1" t="e">
        <f t="shared" ca="1" si="20"/>
        <v>#NAME?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1</v>
      </c>
      <c r="FF8" s="1">
        <v>1</v>
      </c>
      <c r="FH8" s="1">
        <v>27.032161020194472</v>
      </c>
      <c r="FI8" s="1">
        <v>-32.722022080045988</v>
      </c>
      <c r="FJ8" s="1">
        <v>-32.722022080045988</v>
      </c>
      <c r="FK8" s="1">
        <v>-32.722022080045988</v>
      </c>
      <c r="FL8" s="1">
        <v>-32.722022080045988</v>
      </c>
      <c r="FM8" s="1">
        <v>-32.722022080045988</v>
      </c>
      <c r="FN8" s="1">
        <v>-32.722022080045988</v>
      </c>
      <c r="FO8" s="1">
        <v>-32.722022080045988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Z8" s="1">
        <v>106.75176977430847</v>
      </c>
      <c r="GA8" s="1">
        <v>11395.941141919968</v>
      </c>
      <c r="GB8" s="1">
        <v>106.51872169300698</v>
      </c>
      <c r="GC8" s="1">
        <v>106.75928186993849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P8" s="1">
        <v>1</v>
      </c>
      <c r="GQ8" s="1">
        <v>1</v>
      </c>
      <c r="GR8" s="1">
        <v>1</v>
      </c>
      <c r="GS8" s="1">
        <v>1</v>
      </c>
      <c r="GT8" s="1">
        <v>1</v>
      </c>
      <c r="GU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v>1</v>
      </c>
      <c r="HK8" s="1">
        <v>1</v>
      </c>
      <c r="HL8" s="1">
        <v>1</v>
      </c>
      <c r="HM8" s="1">
        <v>1</v>
      </c>
      <c r="HN8" s="1">
        <v>1</v>
      </c>
      <c r="HO8" s="1">
        <v>1</v>
      </c>
      <c r="HP8" s="1">
        <f t="shared" si="21"/>
        <v>0</v>
      </c>
      <c r="HQ8" s="1" t="e">
        <f t="shared" ca="1" si="22"/>
        <v>#NAME?</v>
      </c>
      <c r="HR8" s="1" t="e">
        <f t="shared" ca="1" si="23"/>
        <v>#NAME?</v>
      </c>
      <c r="HV8" s="1">
        <v>1</v>
      </c>
      <c r="HW8" s="1">
        <v>1</v>
      </c>
      <c r="HX8" s="1">
        <v>1</v>
      </c>
      <c r="HY8" s="1">
        <v>1</v>
      </c>
      <c r="HZ8" s="1">
        <v>1</v>
      </c>
      <c r="IA8" s="1">
        <v>1</v>
      </c>
      <c r="IB8" s="1">
        <v>1</v>
      </c>
      <c r="IE8" s="1">
        <v>-51.852170346609434</v>
      </c>
      <c r="IF8" s="1">
        <v>-51.852170346609434</v>
      </c>
      <c r="IG8" s="1">
        <v>-51.852170346609434</v>
      </c>
      <c r="IH8" s="1">
        <v>-51.852170346609434</v>
      </c>
      <c r="II8" s="1">
        <v>-51.852170346609434</v>
      </c>
      <c r="IJ8" s="1">
        <v>-51.852170346609434</v>
      </c>
      <c r="IK8" s="1">
        <v>-51.852170346609434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V8" s="1">
        <v>-1.2478243481583995E-4</v>
      </c>
      <c r="IW8" s="1">
        <v>7.6650845198142165E-8</v>
      </c>
      <c r="IX8" s="1">
        <v>-2.2704819623271533E-3</v>
      </c>
      <c r="IY8" s="1">
        <v>-1.1277462117931236E-5</v>
      </c>
      <c r="JB8" s="1">
        <v>1</v>
      </c>
      <c r="JC8" s="1">
        <v>1</v>
      </c>
      <c r="JD8" s="1">
        <v>1</v>
      </c>
      <c r="JE8" s="1">
        <v>1</v>
      </c>
      <c r="JF8" s="1">
        <v>1</v>
      </c>
      <c r="JG8" s="1">
        <v>1</v>
      </c>
      <c r="JH8" s="1">
        <v>1</v>
      </c>
      <c r="JI8" s="1">
        <v>1</v>
      </c>
      <c r="JJ8" s="1">
        <v>1</v>
      </c>
      <c r="JK8" s="1">
        <v>1</v>
      </c>
      <c r="JL8" s="1">
        <v>1</v>
      </c>
      <c r="JM8" s="1">
        <v>1</v>
      </c>
      <c r="JN8" s="1">
        <v>1</v>
      </c>
      <c r="JO8" s="1">
        <v>1</v>
      </c>
      <c r="JP8" s="1">
        <v>1</v>
      </c>
      <c r="JQ8" s="1">
        <v>1</v>
      </c>
      <c r="JV8" s="1">
        <v>1</v>
      </c>
      <c r="JW8" s="1">
        <v>1</v>
      </c>
      <c r="JX8" s="1">
        <v>1</v>
      </c>
      <c r="JY8" s="1">
        <v>1</v>
      </c>
      <c r="JZ8" s="1">
        <v>1</v>
      </c>
      <c r="KA8" s="1">
        <v>1</v>
      </c>
      <c r="KB8" s="1">
        <v>1</v>
      </c>
      <c r="KC8" s="1">
        <v>1</v>
      </c>
      <c r="KD8" s="1">
        <v>1</v>
      </c>
      <c r="KE8" s="1">
        <v>1</v>
      </c>
      <c r="KF8" s="1">
        <v>1</v>
      </c>
      <c r="KG8" s="1">
        <v>1</v>
      </c>
      <c r="KH8" s="1">
        <v>1</v>
      </c>
      <c r="KI8" s="1">
        <v>1</v>
      </c>
      <c r="KJ8" s="1">
        <v>1</v>
      </c>
      <c r="KK8" s="1">
        <v>1</v>
      </c>
      <c r="KL8" s="1">
        <f t="shared" si="24"/>
        <v>0</v>
      </c>
      <c r="KM8" s="1" t="e">
        <f t="shared" ca="1" si="25"/>
        <v>#NAME?</v>
      </c>
      <c r="KN8" s="1" t="e">
        <f t="shared" ca="1" si="26"/>
        <v>#NAME?</v>
      </c>
      <c r="KQ8" s="1">
        <v>1</v>
      </c>
      <c r="KR8" s="1">
        <v>1</v>
      </c>
      <c r="KS8" s="1">
        <v>1</v>
      </c>
      <c r="KT8" s="1">
        <v>1</v>
      </c>
      <c r="KU8" s="1">
        <v>1</v>
      </c>
      <c r="KV8" s="1">
        <v>1</v>
      </c>
      <c r="KW8" s="1">
        <v>1</v>
      </c>
      <c r="KX8" s="1">
        <v>1</v>
      </c>
      <c r="KZ8" s="1">
        <v>8.2407639908055952</v>
      </c>
      <c r="LA8" s="1">
        <v>8.2407639908055952</v>
      </c>
      <c r="LB8" s="1">
        <v>8.2407639908055952</v>
      </c>
      <c r="LC8" s="1">
        <v>8.2407639908055952</v>
      </c>
      <c r="LD8" s="1">
        <v>8.2407639908055952</v>
      </c>
      <c r="LE8" s="1">
        <v>8.2407639908055952</v>
      </c>
      <c r="LF8" s="1">
        <v>8.2407639908055952</v>
      </c>
      <c r="LG8" s="1">
        <v>8.2407639908055952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R8" s="1">
        <v>19.998183810925706</v>
      </c>
      <c r="LS8" s="1">
        <v>399.92735760979588</v>
      </c>
      <c r="LT8" s="1">
        <v>19.990126713963779</v>
      </c>
      <c r="LU8" s="1">
        <v>19.9993241314077</v>
      </c>
      <c r="LX8" s="1">
        <v>1</v>
      </c>
      <c r="LY8" s="1">
        <v>1</v>
      </c>
      <c r="LZ8" s="1">
        <v>1</v>
      </c>
      <c r="MA8" s="1">
        <v>1</v>
      </c>
      <c r="MB8" s="1">
        <v>1</v>
      </c>
      <c r="MC8" s="1">
        <v>1</v>
      </c>
      <c r="MD8" s="1">
        <v>1</v>
      </c>
      <c r="ME8" s="1">
        <v>1</v>
      </c>
      <c r="MF8" s="1">
        <v>1</v>
      </c>
      <c r="MG8" s="1">
        <v>1</v>
      </c>
      <c r="MH8" s="1">
        <v>1</v>
      </c>
      <c r="MI8" s="1">
        <v>1</v>
      </c>
      <c r="MJ8" s="1">
        <v>1</v>
      </c>
      <c r="MK8" s="1">
        <v>1</v>
      </c>
      <c r="ML8" s="1">
        <v>1</v>
      </c>
      <c r="MM8" s="1">
        <v>1</v>
      </c>
      <c r="MR8" s="1">
        <v>1</v>
      </c>
      <c r="MS8" s="1">
        <v>1</v>
      </c>
      <c r="MT8" s="1">
        <v>1</v>
      </c>
      <c r="MU8" s="1">
        <v>1</v>
      </c>
      <c r="MV8" s="1">
        <v>1</v>
      </c>
      <c r="MW8" s="1">
        <v>1</v>
      </c>
      <c r="MX8" s="1">
        <v>1</v>
      </c>
      <c r="MY8" s="1">
        <v>1</v>
      </c>
      <c r="MZ8" s="1">
        <v>1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f t="shared" si="27"/>
        <v>0</v>
      </c>
      <c r="NI8" s="1" t="e">
        <f t="shared" ca="1" si="28"/>
        <v>#NAME?</v>
      </c>
      <c r="NJ8" s="1" t="e">
        <f t="shared" ca="1" si="29"/>
        <v>#NAME?</v>
      </c>
      <c r="NM8" s="1">
        <v>1</v>
      </c>
      <c r="NN8" s="1">
        <v>1</v>
      </c>
      <c r="NO8" s="1">
        <v>1</v>
      </c>
      <c r="NP8" s="1">
        <v>1</v>
      </c>
      <c r="NQ8" s="1">
        <v>1</v>
      </c>
      <c r="NR8" s="1">
        <v>1</v>
      </c>
      <c r="NS8" s="1">
        <v>1</v>
      </c>
      <c r="NT8" s="1">
        <v>1</v>
      </c>
      <c r="NV8" s="1">
        <v>1.1633920770856185E-2</v>
      </c>
      <c r="NW8" s="1">
        <v>1.1633920770856185E-2</v>
      </c>
      <c r="NX8" s="1">
        <v>1.1633920770856185E-2</v>
      </c>
      <c r="NY8" s="1">
        <v>1.1633920770856185E-2</v>
      </c>
      <c r="NZ8" s="1">
        <v>1.1633920770856185E-2</v>
      </c>
      <c r="OA8" s="1">
        <v>1.1633920770856185E-2</v>
      </c>
      <c r="OB8" s="1">
        <v>1.1633920770856185E-2</v>
      </c>
      <c r="OC8" s="1">
        <v>1.1633920770856185E-2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N8" s="1">
        <v>0.99643372272218955</v>
      </c>
      <c r="OO8" s="1">
        <v>0.99290074482761304</v>
      </c>
      <c r="OP8" s="1">
        <v>0.96890959146727862</v>
      </c>
      <c r="OQ8" s="1">
        <v>0.99908063501606847</v>
      </c>
    </row>
    <row r="9" spans="1:407" s="1" customFormat="1" x14ac:dyDescent="0.25">
      <c r="A9" s="1">
        <v>350</v>
      </c>
      <c r="B9" s="1">
        <v>200</v>
      </c>
      <c r="C9" s="1">
        <v>100</v>
      </c>
      <c r="D9" s="1" t="s">
        <v>443</v>
      </c>
      <c r="E9" s="1">
        <v>24.686670674999988</v>
      </c>
      <c r="F9" s="1">
        <v>617.53619737291581</v>
      </c>
      <c r="G9" s="1">
        <f t="shared" si="0"/>
        <v>8.1044883570114052</v>
      </c>
      <c r="H9" s="1" t="e">
        <f t="shared" ref="H9:H14" ca="1" si="31">E9-КОРЕНЬ(G9)/КОРЕНЬ(B9)*$B$1</f>
        <v>#NAME?</v>
      </c>
      <c r="I9" s="1" t="e">
        <f t="shared" ref="I9:I14" ca="1" si="32">E9+КОРЕНЬ(G9)/КОРЕНЬ(B9)*$B$1</f>
        <v>#NAME?</v>
      </c>
      <c r="J9" s="1">
        <f t="shared" si="3"/>
        <v>7.0533344785714248E-4</v>
      </c>
      <c r="K9" s="1" t="e">
        <f t="shared" ref="K9:K14" ca="1" si="33">J9-КОРЕНЬ(G9)/КОРЕНЬ(B9)*$B$1</f>
        <v>#NAME?</v>
      </c>
      <c r="L9" s="1" t="e">
        <f t="shared" ref="L9:L14" ca="1" si="34">J9+КОРЕНЬ(G9)/КОРЕНЬ(B9)*$B$1</f>
        <v>#NAME?</v>
      </c>
      <c r="M9" s="1">
        <v>0</v>
      </c>
      <c r="N9" s="1">
        <v>0</v>
      </c>
      <c r="O9" s="1">
        <v>0</v>
      </c>
      <c r="P9" s="1">
        <v>0</v>
      </c>
      <c r="Q9" s="1">
        <f t="shared" si="6"/>
        <v>0</v>
      </c>
      <c r="R9" s="1" t="e">
        <f t="shared" ref="R9:R14" ca="1" si="35">O9-КОРЕНЬ(Q9)/КОРЕНЬ(B9)*$B$1</f>
        <v>#NAME?</v>
      </c>
      <c r="S9" s="1" t="e">
        <f t="shared" ref="S9:S14" ca="1" si="36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7">T9-КОРЕНЬ(V9)/КОРЕНЬ(B9)*$B$1</f>
        <v>#NAME?</v>
      </c>
      <c r="X9" s="2" t="e">
        <f t="shared" ref="X9:X14" ca="1" si="38">T9+КОРЕНЬ(V9)/КОРЕНЬ(B9)*$B$1</f>
        <v>#NAME?</v>
      </c>
      <c r="Y9" s="2">
        <f t="shared" si="12"/>
        <v>0.99714285714285711</v>
      </c>
      <c r="Z9" s="2" t="e">
        <f t="shared" ref="Z9:Z14" ca="1" si="39">Y9-КОРЕНЬ(V9)/КОРЕНЬ(B9)*$B$1</f>
        <v>#NAME?</v>
      </c>
      <c r="AA9" s="2" t="e">
        <f t="shared" ref="AA9:AA14" ca="1" si="40">Y9+КОРЕНЬ(V9)/КОРЕНЬ(B9)*$B$1</f>
        <v>#NAME?</v>
      </c>
      <c r="AB9" s="2">
        <v>350</v>
      </c>
      <c r="AC9" s="2">
        <v>122500</v>
      </c>
      <c r="AD9" s="2">
        <f t="shared" si="30"/>
        <v>0</v>
      </c>
      <c r="AE9" s="2">
        <v>0</v>
      </c>
      <c r="AF9" s="2">
        <v>0</v>
      </c>
      <c r="AG9" s="2">
        <v>2722.06</v>
      </c>
      <c r="AH9" s="2">
        <v>7568120.1299999999</v>
      </c>
      <c r="AI9" s="2">
        <v>34900</v>
      </c>
      <c r="AJ9" s="2">
        <v>0</v>
      </c>
      <c r="AK9" s="2">
        <v>0</v>
      </c>
      <c r="AL9" s="2"/>
      <c r="AM9" s="2"/>
      <c r="AN9" s="2"/>
      <c r="AO9" s="2"/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/>
      <c r="BI9" s="2"/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15"/>
        <v>0</v>
      </c>
      <c r="BY9" s="1" t="e">
        <f t="shared" ref="BY9:BY14" ca="1" si="41">BN9-КОРЕНЬ(BP9)/КОРЕНЬ(B9)*$B$1</f>
        <v>#NAME?</v>
      </c>
      <c r="BZ9" s="1" t="e">
        <f t="shared" ref="BZ9:BZ14" ca="1" si="42">BN9+КОРЕНЬ(BP9)/КОРЕНЬ(B9)*$B$1</f>
        <v>#NAME?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M9" s="1">
        <v>-51502.920921956822</v>
      </c>
      <c r="CN9" s="1">
        <v>-51502.920921956822</v>
      </c>
      <c r="CO9" s="1">
        <v>-51502.920921956822</v>
      </c>
      <c r="CP9" s="1">
        <v>-51502.920921956822</v>
      </c>
      <c r="CQ9" s="1">
        <v>-51502.920921956822</v>
      </c>
      <c r="CR9" s="1">
        <v>-51502.920921956822</v>
      </c>
      <c r="CS9" s="1">
        <v>-51502.920921956822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D9" s="1">
        <v>-1.4363845835267122E-5</v>
      </c>
      <c r="DE9" s="1">
        <v>3.3426631547680939E-10</v>
      </c>
      <c r="DF9" s="1">
        <v>-1.6850316777140722E-4</v>
      </c>
      <c r="DG9" s="1">
        <v>-1.2337685547276554E-5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ED9" s="1">
        <v>7.68</v>
      </c>
      <c r="EE9" s="1">
        <v>110.92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f t="shared" si="18"/>
        <v>0</v>
      </c>
      <c r="EU9" s="1" t="e">
        <f t="shared" ref="EU9:EU14" ca="1" si="43">BN9-КОРЕНЬ(BP9)/КОРЕНЬ(B9)*$B$1</f>
        <v>#NAME?</v>
      </c>
      <c r="EV9" s="1" t="e">
        <f t="shared" ref="EV9:EV14" ca="1" si="44">BN9+КОРЕНЬ(BP9)/КОРЕНЬ(B9)*$B$1</f>
        <v>#NAME?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>
        <v>1</v>
      </c>
      <c r="FF9" s="1">
        <v>1</v>
      </c>
      <c r="FH9" s="1">
        <v>31.952557977307048</v>
      </c>
      <c r="FI9" s="1">
        <v>-34.855605713551796</v>
      </c>
      <c r="FJ9" s="1">
        <v>-34.855605713551796</v>
      </c>
      <c r="FK9" s="1">
        <v>-34.855605713551796</v>
      </c>
      <c r="FL9" s="1">
        <v>-34.855605713551796</v>
      </c>
      <c r="FM9" s="1">
        <v>-34.855605713551796</v>
      </c>
      <c r="FN9" s="1">
        <v>-34.855605713551796</v>
      </c>
      <c r="FO9" s="1">
        <v>-34.855605713551796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Z9" s="1">
        <v>106.73527979671435</v>
      </c>
      <c r="GA9" s="1">
        <v>11392.424830057578</v>
      </c>
      <c r="GB9" s="1">
        <v>105.96097757566923</v>
      </c>
      <c r="GC9" s="1">
        <v>106.75797888860473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P9" s="1">
        <v>1</v>
      </c>
      <c r="GQ9" s="1">
        <v>1</v>
      </c>
      <c r="GR9" s="1">
        <v>1</v>
      </c>
      <c r="GS9" s="1">
        <v>1</v>
      </c>
      <c r="GT9" s="1">
        <v>1</v>
      </c>
      <c r="GU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v>1</v>
      </c>
      <c r="HK9" s="1">
        <v>1</v>
      </c>
      <c r="HL9" s="1">
        <v>1</v>
      </c>
      <c r="HM9" s="1">
        <v>1</v>
      </c>
      <c r="HN9" s="1">
        <v>1</v>
      </c>
      <c r="HO9" s="1">
        <v>1</v>
      </c>
      <c r="HP9" s="1">
        <f t="shared" si="21"/>
        <v>0</v>
      </c>
      <c r="HQ9" s="1" t="e">
        <f t="shared" ref="HQ9:HQ14" ca="1" si="45">BN9-КОРЕНЬ(BP9)/КОРЕНЬ(B9)*$B$1</f>
        <v>#NAME?</v>
      </c>
      <c r="HR9" s="1" t="e">
        <f t="shared" ref="HR9:HR14" ca="1" si="46">BN9+КОРЕНЬ(BP9)/КОРЕНЬ(B9)*$B$1</f>
        <v>#NAME?</v>
      </c>
      <c r="HV9" s="1">
        <v>1</v>
      </c>
      <c r="HW9" s="1">
        <v>1</v>
      </c>
      <c r="HX9" s="1">
        <v>1</v>
      </c>
      <c r="HY9" s="1">
        <v>1</v>
      </c>
      <c r="HZ9" s="1">
        <v>1</v>
      </c>
      <c r="IA9" s="1">
        <v>1</v>
      </c>
      <c r="IB9" s="1">
        <v>1</v>
      </c>
      <c r="IE9" s="1">
        <v>-54.352796933070401</v>
      </c>
      <c r="IF9" s="1">
        <v>-54.352796933070401</v>
      </c>
      <c r="IG9" s="1">
        <v>-54.352796933070401</v>
      </c>
      <c r="IH9" s="1">
        <v>-54.352796933070401</v>
      </c>
      <c r="II9" s="1">
        <v>-54.352796933070401</v>
      </c>
      <c r="IJ9" s="1">
        <v>-54.352796933070401</v>
      </c>
      <c r="IK9" s="1">
        <v>-54.352796933070401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V9" s="1">
        <v>-7.8051095710076626E-5</v>
      </c>
      <c r="IW9" s="1">
        <v>7.228621893676002E-8</v>
      </c>
      <c r="IX9" s="1">
        <v>-1.4786833945468203E-3</v>
      </c>
      <c r="IY9" s="1">
        <v>-1.635630488294737E-5</v>
      </c>
      <c r="JB9" s="1">
        <v>1</v>
      </c>
      <c r="JC9" s="1">
        <v>1</v>
      </c>
      <c r="JD9" s="1">
        <v>1</v>
      </c>
      <c r="JE9" s="1">
        <v>1</v>
      </c>
      <c r="JF9" s="1">
        <v>1</v>
      </c>
      <c r="JG9" s="1">
        <v>1</v>
      </c>
      <c r="JH9" s="1">
        <v>1</v>
      </c>
      <c r="JI9" s="1">
        <v>1</v>
      </c>
      <c r="JJ9" s="1">
        <v>1</v>
      </c>
      <c r="JK9" s="1">
        <v>1</v>
      </c>
      <c r="JL9" s="1">
        <v>1</v>
      </c>
      <c r="JM9" s="1">
        <v>1</v>
      </c>
      <c r="JN9" s="1">
        <v>1</v>
      </c>
      <c r="JO9" s="1">
        <v>1</v>
      </c>
      <c r="JP9" s="1">
        <v>1</v>
      </c>
      <c r="JQ9" s="1">
        <v>1</v>
      </c>
      <c r="JV9" s="1">
        <v>1</v>
      </c>
      <c r="JW9" s="1">
        <v>1</v>
      </c>
      <c r="JX9" s="1">
        <v>1</v>
      </c>
      <c r="JY9" s="1">
        <v>1</v>
      </c>
      <c r="JZ9" s="1">
        <v>1</v>
      </c>
      <c r="KA9" s="1">
        <v>1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1</v>
      </c>
      <c r="KH9" s="1">
        <v>1</v>
      </c>
      <c r="KI9" s="1">
        <v>1</v>
      </c>
      <c r="KJ9" s="1">
        <v>1</v>
      </c>
      <c r="KK9" s="1">
        <v>1</v>
      </c>
      <c r="KL9" s="1">
        <f t="shared" si="24"/>
        <v>0</v>
      </c>
      <c r="KM9" s="1" t="e">
        <f t="shared" ref="KM9:KM14" ca="1" si="47">BN9-КОРЕНЬ(BP9)/КОРЕНЬ(B9)*$B$1</f>
        <v>#NAME?</v>
      </c>
      <c r="KN9" s="1" t="e">
        <f t="shared" ref="KN9:KN14" ca="1" si="48">BN9+КОРЕНЬ(BP9)/КОРЕНЬ(B9)*$B$1</f>
        <v>#NAME?</v>
      </c>
      <c r="KQ9" s="1">
        <v>1</v>
      </c>
      <c r="KR9" s="1">
        <v>1</v>
      </c>
      <c r="KS9" s="1">
        <v>1</v>
      </c>
      <c r="KT9" s="1">
        <v>1</v>
      </c>
      <c r="KU9" s="1">
        <v>1</v>
      </c>
      <c r="KV9" s="1">
        <v>1</v>
      </c>
      <c r="KW9" s="1">
        <v>1</v>
      </c>
      <c r="KX9" s="1">
        <v>1</v>
      </c>
      <c r="KZ9" s="1">
        <v>8.0129371494171338</v>
      </c>
      <c r="LA9" s="1">
        <v>8.0129371494171338</v>
      </c>
      <c r="LB9" s="1">
        <v>8.0129371494171338</v>
      </c>
      <c r="LC9" s="1">
        <v>8.0129371494171338</v>
      </c>
      <c r="LD9" s="1">
        <v>8.0129371494171338</v>
      </c>
      <c r="LE9" s="1">
        <v>8.0129371494171338</v>
      </c>
      <c r="LF9" s="1">
        <v>8.0129371494171338</v>
      </c>
      <c r="LG9" s="1">
        <v>8.0129371494171338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R9" s="1">
        <v>19.998811233447867</v>
      </c>
      <c r="LS9" s="1">
        <v>399.95245260052184</v>
      </c>
      <c r="LT9" s="1">
        <v>19.992079610416351</v>
      </c>
      <c r="LU9" s="1">
        <v>19.999185674800749</v>
      </c>
      <c r="LX9" s="1">
        <v>1</v>
      </c>
      <c r="LY9" s="1">
        <v>1</v>
      </c>
      <c r="LZ9" s="1">
        <v>1</v>
      </c>
      <c r="MA9" s="1">
        <v>1</v>
      </c>
      <c r="MB9" s="1">
        <v>1</v>
      </c>
      <c r="MC9" s="1">
        <v>1</v>
      </c>
      <c r="MD9" s="1">
        <v>1</v>
      </c>
      <c r="ME9" s="1">
        <v>1</v>
      </c>
      <c r="MF9" s="1">
        <v>1</v>
      </c>
      <c r="MG9" s="1">
        <v>1</v>
      </c>
      <c r="MH9" s="1">
        <v>1</v>
      </c>
      <c r="MI9" s="1">
        <v>1</v>
      </c>
      <c r="MJ9" s="1">
        <v>1</v>
      </c>
      <c r="MK9" s="1">
        <v>1</v>
      </c>
      <c r="ML9" s="1">
        <v>1</v>
      </c>
      <c r="MM9" s="1">
        <v>1</v>
      </c>
      <c r="MR9" s="1">
        <v>1</v>
      </c>
      <c r="MS9" s="1">
        <v>1</v>
      </c>
      <c r="MT9" s="1">
        <v>1</v>
      </c>
      <c r="MU9" s="1">
        <v>1</v>
      </c>
      <c r="MV9" s="1">
        <v>1</v>
      </c>
      <c r="MW9" s="1">
        <v>1</v>
      </c>
      <c r="MX9" s="1">
        <v>1</v>
      </c>
      <c r="MY9" s="1">
        <v>1</v>
      </c>
      <c r="MZ9" s="1">
        <v>1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f t="shared" si="27"/>
        <v>0</v>
      </c>
      <c r="NI9" s="1" t="e">
        <f t="shared" ref="NI9:NI14" ca="1" si="49">BN9-КОРЕНЬ(BP9)/КОРЕНЬ(B9)*$B$1</f>
        <v>#NAME?</v>
      </c>
      <c r="NJ9" s="1" t="e">
        <f t="shared" ref="NJ9:NJ14" ca="1" si="50">BN9+КОРЕНЬ(BP9)/КОРЕНЬ(B9)*$B$1</f>
        <v>#NAME?</v>
      </c>
      <c r="NM9" s="1">
        <v>1</v>
      </c>
      <c r="NN9" s="1">
        <v>1</v>
      </c>
      <c r="NO9" s="1">
        <v>1</v>
      </c>
      <c r="NP9" s="1">
        <v>1</v>
      </c>
      <c r="NQ9" s="1">
        <v>1</v>
      </c>
      <c r="NR9" s="1">
        <v>1</v>
      </c>
      <c r="NS9" s="1">
        <v>1</v>
      </c>
      <c r="NT9" s="1">
        <v>1</v>
      </c>
      <c r="NV9" s="1">
        <v>1.8188660815673559E-2</v>
      </c>
      <c r="NW9" s="1">
        <v>1.8188660815673559E-2</v>
      </c>
      <c r="NX9" s="1">
        <v>1.8188660815673559E-2</v>
      </c>
      <c r="NY9" s="1">
        <v>1.8188660815673559E-2</v>
      </c>
      <c r="NZ9" s="1">
        <v>1.8188660815673559E-2</v>
      </c>
      <c r="OA9" s="1">
        <v>1.8188660815673559E-2</v>
      </c>
      <c r="OB9" s="1">
        <v>1.8188660815673559E-2</v>
      </c>
      <c r="OC9" s="1">
        <v>1.8188660815673559E-2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N9" s="1">
        <v>0.99719900614565493</v>
      </c>
      <c r="OO9" s="1">
        <v>0.99442230167016743</v>
      </c>
      <c r="OP9" s="1">
        <v>0.94717411469530044</v>
      </c>
      <c r="OQ9" s="1">
        <v>0.99896047216715922</v>
      </c>
    </row>
    <row r="10" spans="1:407" s="1" customFormat="1" x14ac:dyDescent="0.25">
      <c r="A10" s="1">
        <v>400</v>
      </c>
      <c r="B10" s="1">
        <v>200</v>
      </c>
      <c r="C10" s="1">
        <v>100</v>
      </c>
      <c r="D10" s="1" t="s">
        <v>444</v>
      </c>
      <c r="E10" s="1">
        <v>28.087494239999987</v>
      </c>
      <c r="F10" s="1">
        <v>802.3120063756345</v>
      </c>
      <c r="G10" s="1">
        <f t="shared" si="0"/>
        <v>13.404673693602035</v>
      </c>
      <c r="H10" s="1" t="e">
        <f t="shared" ca="1" si="31"/>
        <v>#NAME?</v>
      </c>
      <c r="I10" s="1" t="e">
        <f t="shared" ca="1" si="32"/>
        <v>#NAME?</v>
      </c>
      <c r="J10" s="1">
        <f t="shared" si="3"/>
        <v>7.0218735599999972E-4</v>
      </c>
      <c r="K10" s="1" t="e">
        <f t="shared" ca="1" si="33"/>
        <v>#NAME?</v>
      </c>
      <c r="L10" s="1" t="e">
        <f t="shared" ca="1" si="34"/>
        <v>#NAME?</v>
      </c>
      <c r="M10" s="1">
        <v>0</v>
      </c>
      <c r="N10" s="1">
        <v>0</v>
      </c>
      <c r="O10" s="1">
        <v>0</v>
      </c>
      <c r="P10" s="1">
        <v>0</v>
      </c>
      <c r="Q10" s="1">
        <f t="shared" si="6"/>
        <v>0</v>
      </c>
      <c r="R10" s="1" t="e">
        <f t="shared" ca="1" si="35"/>
        <v>#NAME?</v>
      </c>
      <c r="S10" s="1" t="e">
        <f t="shared" ca="1" si="36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7"/>
        <v>#NAME?</v>
      </c>
      <c r="X10" s="2" t="e">
        <f t="shared" ca="1" si="38"/>
        <v>#NAME?</v>
      </c>
      <c r="Y10" s="2">
        <f t="shared" si="12"/>
        <v>0.99750000000000005</v>
      </c>
      <c r="Z10" s="2" t="e">
        <f t="shared" ca="1" si="39"/>
        <v>#NAME?</v>
      </c>
      <c r="AA10" s="2" t="e">
        <f t="shared" ca="1" si="40"/>
        <v>#NAME?</v>
      </c>
      <c r="AB10" s="2">
        <v>400</v>
      </c>
      <c r="AC10" s="2">
        <v>160000</v>
      </c>
      <c r="AD10" s="2">
        <f t="shared" si="30"/>
        <v>0</v>
      </c>
      <c r="AE10" s="2">
        <v>0</v>
      </c>
      <c r="AF10" s="2">
        <v>0</v>
      </c>
      <c r="AG10" s="2">
        <v>3025.77</v>
      </c>
      <c r="AH10" s="2">
        <v>9340260.9600000009</v>
      </c>
      <c r="AI10" s="2">
        <v>39900</v>
      </c>
      <c r="AJ10" s="2">
        <v>0</v>
      </c>
      <c r="AK10" s="2">
        <v>0</v>
      </c>
      <c r="AL10" s="2"/>
      <c r="AM10" s="2"/>
      <c r="AN10" s="2"/>
      <c r="AO10" s="2"/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/>
      <c r="BI10" s="2"/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15"/>
        <v>0</v>
      </c>
      <c r="BY10" s="1" t="e">
        <f t="shared" ca="1" si="41"/>
        <v>#NAME?</v>
      </c>
      <c r="BZ10" s="1" t="e">
        <f t="shared" ca="1" si="42"/>
        <v>#NAME?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M10" s="1">
        <v>-47610.722387340822</v>
      </c>
      <c r="CN10" s="1">
        <v>-47610.722387340822</v>
      </c>
      <c r="CO10" s="1">
        <v>-47610.722387340822</v>
      </c>
      <c r="CP10" s="1">
        <v>-47610.722387340822</v>
      </c>
      <c r="CQ10" s="1">
        <v>-47610.722387340822</v>
      </c>
      <c r="CR10" s="1">
        <v>-47610.722387340822</v>
      </c>
      <c r="CS10" s="1">
        <v>-47610.722387340822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D10" s="1">
        <v>-1.0240245483222837E-5</v>
      </c>
      <c r="DE10" s="1">
        <v>4.3105135607964809E-10</v>
      </c>
      <c r="DF10" s="1">
        <v>-9.7693702401740952E-5</v>
      </c>
      <c r="DG10" s="1">
        <v>-1.5209707464829861E-6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ED10" s="1">
        <v>7.7850000000000001</v>
      </c>
      <c r="EE10" s="1">
        <v>107.02500000000001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v>1</v>
      </c>
      <c r="ER10" s="1">
        <v>1</v>
      </c>
      <c r="ES10" s="1">
        <v>1</v>
      </c>
      <c r="ET10" s="1">
        <f t="shared" si="18"/>
        <v>0</v>
      </c>
      <c r="EU10" s="1" t="e">
        <f t="shared" ca="1" si="43"/>
        <v>#NAME?</v>
      </c>
      <c r="EV10" s="1" t="e">
        <f t="shared" ca="1" si="44"/>
        <v>#NAME?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D10" s="1">
        <v>1</v>
      </c>
      <c r="FE10" s="1">
        <v>1</v>
      </c>
      <c r="FF10" s="1">
        <v>1</v>
      </c>
      <c r="FH10" s="1">
        <v>24.266864940699833</v>
      </c>
      <c r="FI10" s="1">
        <v>-29.924468337257537</v>
      </c>
      <c r="FJ10" s="1">
        <v>-29.924468337257537</v>
      </c>
      <c r="FK10" s="1">
        <v>-29.924468337257537</v>
      </c>
      <c r="FL10" s="1">
        <v>-29.924468337257537</v>
      </c>
      <c r="FM10" s="1">
        <v>-29.924468337257537</v>
      </c>
      <c r="FN10" s="1">
        <v>-29.924468337257537</v>
      </c>
      <c r="FO10" s="1">
        <v>-29.924468337257537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Z10" s="1">
        <v>106.75978957560223</v>
      </c>
      <c r="GA10" s="1">
        <v>11397.652678212093</v>
      </c>
      <c r="GB10" s="1">
        <v>106.74625774320582</v>
      </c>
      <c r="GC10" s="1">
        <v>106.76280387743219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P10" s="1">
        <v>1</v>
      </c>
      <c r="GQ10" s="1">
        <v>1</v>
      </c>
      <c r="GR10" s="1">
        <v>1</v>
      </c>
      <c r="GS10" s="1">
        <v>1</v>
      </c>
      <c r="GT10" s="1">
        <v>1</v>
      </c>
      <c r="GU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v>1</v>
      </c>
      <c r="HK10" s="1">
        <v>1</v>
      </c>
      <c r="HL10" s="1">
        <v>1</v>
      </c>
      <c r="HM10" s="1">
        <v>1</v>
      </c>
      <c r="HN10" s="1">
        <v>1</v>
      </c>
      <c r="HO10" s="1">
        <v>1</v>
      </c>
      <c r="HP10" s="1">
        <f t="shared" si="21"/>
        <v>0</v>
      </c>
      <c r="HQ10" s="1" t="e">
        <f t="shared" ca="1" si="45"/>
        <v>#NAME?</v>
      </c>
      <c r="HR10" s="1" t="e">
        <f t="shared" ca="1" si="46"/>
        <v>#NAME?</v>
      </c>
      <c r="HV10" s="1">
        <v>1</v>
      </c>
      <c r="HW10" s="1">
        <v>1</v>
      </c>
      <c r="HX10" s="1">
        <v>1</v>
      </c>
      <c r="HY10" s="1">
        <v>1</v>
      </c>
      <c r="HZ10" s="1">
        <v>1</v>
      </c>
      <c r="IA10" s="1">
        <v>1</v>
      </c>
      <c r="IB10" s="1">
        <v>1</v>
      </c>
      <c r="IE10" s="1">
        <v>-52.872117345914148</v>
      </c>
      <c r="IF10" s="1">
        <v>-52.872117345914148</v>
      </c>
      <c r="IG10" s="1">
        <v>-52.872117345914148</v>
      </c>
      <c r="IH10" s="1">
        <v>-52.872117345914148</v>
      </c>
      <c r="II10" s="1">
        <v>-52.872117345914148</v>
      </c>
      <c r="IJ10" s="1">
        <v>-52.872117345914148</v>
      </c>
      <c r="IK10" s="1">
        <v>-52.872117345914148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V10" s="1">
        <v>-1.1496213919927278E-4</v>
      </c>
      <c r="IW10" s="1">
        <v>2.7323270508004576E-7</v>
      </c>
      <c r="IX10" s="1">
        <v>-5.9365142675744664E-3</v>
      </c>
      <c r="IY10" s="1">
        <v>-6.9941457834232779E-6</v>
      </c>
      <c r="JB10" s="1">
        <v>1</v>
      </c>
      <c r="JC10" s="1">
        <v>1</v>
      </c>
      <c r="JD10" s="1">
        <v>1</v>
      </c>
      <c r="JE10" s="1">
        <v>1</v>
      </c>
      <c r="JF10" s="1">
        <v>1</v>
      </c>
      <c r="JG10" s="1">
        <v>1</v>
      </c>
      <c r="JH10" s="1">
        <v>1</v>
      </c>
      <c r="JI10" s="1">
        <v>1</v>
      </c>
      <c r="JJ10" s="1">
        <v>1</v>
      </c>
      <c r="JK10" s="1">
        <v>1</v>
      </c>
      <c r="JL10" s="1">
        <v>1</v>
      </c>
      <c r="JM10" s="1">
        <v>1</v>
      </c>
      <c r="JN10" s="1">
        <v>1</v>
      </c>
      <c r="JO10" s="1">
        <v>1</v>
      </c>
      <c r="JP10" s="1">
        <v>1</v>
      </c>
      <c r="JQ10" s="1">
        <v>1</v>
      </c>
      <c r="JV10" s="1">
        <v>1</v>
      </c>
      <c r="JW10" s="1">
        <v>1</v>
      </c>
      <c r="JX10" s="1">
        <v>1</v>
      </c>
      <c r="JY10" s="1">
        <v>1</v>
      </c>
      <c r="JZ10" s="1">
        <v>1</v>
      </c>
      <c r="KA10" s="1">
        <v>1</v>
      </c>
      <c r="KB10" s="1">
        <v>1</v>
      </c>
      <c r="KC10" s="1">
        <v>1</v>
      </c>
      <c r="KD10" s="1">
        <v>1</v>
      </c>
      <c r="KE10" s="1">
        <v>1</v>
      </c>
      <c r="KF10" s="1">
        <v>1</v>
      </c>
      <c r="KG10" s="1">
        <v>1</v>
      </c>
      <c r="KH10" s="1">
        <v>1</v>
      </c>
      <c r="KI10" s="1">
        <v>1</v>
      </c>
      <c r="KJ10" s="1">
        <v>1</v>
      </c>
      <c r="KK10" s="1">
        <v>1</v>
      </c>
      <c r="KL10" s="1">
        <f t="shared" si="24"/>
        <v>0</v>
      </c>
      <c r="KM10" s="1" t="e">
        <f t="shared" ca="1" si="47"/>
        <v>#NAME?</v>
      </c>
      <c r="KN10" s="1" t="e">
        <f t="shared" ca="1" si="48"/>
        <v>#NAME?</v>
      </c>
      <c r="KQ10" s="1">
        <v>1</v>
      </c>
      <c r="KR10" s="1">
        <v>1</v>
      </c>
      <c r="KS10" s="1">
        <v>1</v>
      </c>
      <c r="KT10" s="1">
        <v>1</v>
      </c>
      <c r="KU10" s="1">
        <v>1</v>
      </c>
      <c r="KV10" s="1">
        <v>1</v>
      </c>
      <c r="KW10" s="1">
        <v>1</v>
      </c>
      <c r="KX10" s="1">
        <v>1</v>
      </c>
      <c r="KZ10" s="1">
        <v>8.2091942330451388</v>
      </c>
      <c r="LA10" s="1">
        <v>8.2091942330451388</v>
      </c>
      <c r="LB10" s="1">
        <v>8.2091942330451388</v>
      </c>
      <c r="LC10" s="1">
        <v>8.2091942330451388</v>
      </c>
      <c r="LD10" s="1">
        <v>8.2091942330451388</v>
      </c>
      <c r="LE10" s="1">
        <v>8.2091942330451388</v>
      </c>
      <c r="LF10" s="1">
        <v>8.2091942330451388</v>
      </c>
      <c r="LG10" s="1">
        <v>8.2091942330451388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R10" s="1">
        <v>19.998400920383741</v>
      </c>
      <c r="LS10" s="1">
        <v>399.93604169438896</v>
      </c>
      <c r="LT10" s="1">
        <v>19.983730480306754</v>
      </c>
      <c r="LU10" s="1">
        <v>19.9994679931836</v>
      </c>
      <c r="LX10" s="1">
        <v>1</v>
      </c>
      <c r="LY10" s="1">
        <v>1</v>
      </c>
      <c r="LZ10" s="1">
        <v>1</v>
      </c>
      <c r="MA10" s="1">
        <v>1</v>
      </c>
      <c r="MB10" s="1">
        <v>1</v>
      </c>
      <c r="MC10" s="1">
        <v>1</v>
      </c>
      <c r="MD10" s="1">
        <v>1</v>
      </c>
      <c r="ME10" s="1">
        <v>1</v>
      </c>
      <c r="MF10" s="1">
        <v>1</v>
      </c>
      <c r="MG10" s="1">
        <v>1</v>
      </c>
      <c r="MH10" s="1">
        <v>1</v>
      </c>
      <c r="MI10" s="1">
        <v>1</v>
      </c>
      <c r="MJ10" s="1">
        <v>1</v>
      </c>
      <c r="MK10" s="1">
        <v>1</v>
      </c>
      <c r="ML10" s="1">
        <v>1</v>
      </c>
      <c r="MM10" s="1">
        <v>1</v>
      </c>
      <c r="MR10" s="1">
        <v>1</v>
      </c>
      <c r="MS10" s="1">
        <v>1</v>
      </c>
      <c r="MT10" s="1">
        <v>1</v>
      </c>
      <c r="MU10" s="1">
        <v>1</v>
      </c>
      <c r="MV10" s="1">
        <v>1</v>
      </c>
      <c r="MW10" s="1">
        <v>1</v>
      </c>
      <c r="MX10" s="1">
        <v>1</v>
      </c>
      <c r="MY10" s="1">
        <v>1</v>
      </c>
      <c r="MZ10" s="1">
        <v>1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f t="shared" si="27"/>
        <v>0</v>
      </c>
      <c r="NI10" s="1" t="e">
        <f t="shared" ca="1" si="49"/>
        <v>#NAME?</v>
      </c>
      <c r="NJ10" s="1" t="e">
        <f t="shared" ca="1" si="50"/>
        <v>#NAME?</v>
      </c>
      <c r="NM10" s="1">
        <v>1</v>
      </c>
      <c r="NN10" s="1">
        <v>1</v>
      </c>
      <c r="NO10" s="1">
        <v>1</v>
      </c>
      <c r="NP10" s="1">
        <v>1</v>
      </c>
      <c r="NQ10" s="1">
        <v>1</v>
      </c>
      <c r="NR10" s="1">
        <v>1</v>
      </c>
      <c r="NS10" s="1">
        <v>1</v>
      </c>
      <c r="NT10" s="1">
        <v>1</v>
      </c>
      <c r="NV10" s="1">
        <v>1.8433997477361769E-2</v>
      </c>
      <c r="NW10" s="1">
        <v>1.8433997477361769E-2</v>
      </c>
      <c r="NX10" s="1">
        <v>1.8433997477361769E-2</v>
      </c>
      <c r="NY10" s="1">
        <v>1.8433997477361769E-2</v>
      </c>
      <c r="NZ10" s="1">
        <v>1.8433997477361769E-2</v>
      </c>
      <c r="OA10" s="1">
        <v>1.8433997477361769E-2</v>
      </c>
      <c r="OB10" s="1">
        <v>1.8433997477361769E-2</v>
      </c>
      <c r="OC10" s="1">
        <v>1.8433997477361769E-2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N10" s="1">
        <v>0.99725193412917235</v>
      </c>
      <c r="OO10" s="1">
        <v>0.99451960672038819</v>
      </c>
      <c r="OP10" s="1">
        <v>0.97767011245832736</v>
      </c>
      <c r="OQ10" s="1">
        <v>0.99867840840717204</v>
      </c>
    </row>
    <row r="11" spans="1:407" s="1" customFormat="1" x14ac:dyDescent="0.25">
      <c r="A11" s="1">
        <v>450</v>
      </c>
      <c r="B11" s="1">
        <v>200</v>
      </c>
      <c r="C11" s="1">
        <v>100</v>
      </c>
      <c r="D11" s="1" t="s">
        <v>445</v>
      </c>
      <c r="E11" s="1">
        <v>35.215795785000005</v>
      </c>
      <c r="F11" s="1">
        <v>1260.8334938124042</v>
      </c>
      <c r="G11" s="1">
        <f t="shared" si="0"/>
        <v>20.681221041580102</v>
      </c>
      <c r="H11" s="1" t="e">
        <f t="shared" ca="1" si="31"/>
        <v>#NAME?</v>
      </c>
      <c r="I11" s="1" t="e">
        <f t="shared" ca="1" si="32"/>
        <v>#NAME?</v>
      </c>
      <c r="J11" s="1">
        <f t="shared" si="3"/>
        <v>7.8257323966666678E-4</v>
      </c>
      <c r="K11" s="1" t="e">
        <f t="shared" ca="1" si="33"/>
        <v>#NAME?</v>
      </c>
      <c r="L11" s="1" t="e">
        <f t="shared" ca="1" si="34"/>
        <v>#NAME?</v>
      </c>
      <c r="M11" s="1">
        <v>0</v>
      </c>
      <c r="N11" s="1">
        <v>0</v>
      </c>
      <c r="O11" s="1">
        <v>0</v>
      </c>
      <c r="P11" s="1">
        <v>0</v>
      </c>
      <c r="Q11" s="1">
        <f t="shared" si="6"/>
        <v>0</v>
      </c>
      <c r="R11" s="1" t="e">
        <f t="shared" ca="1" si="35"/>
        <v>#NAME?</v>
      </c>
      <c r="S11" s="1" t="e">
        <f t="shared" ca="1" si="36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7"/>
        <v>#NAME?</v>
      </c>
      <c r="X11" s="2" t="e">
        <f t="shared" ca="1" si="38"/>
        <v>#NAME?</v>
      </c>
      <c r="Y11" s="2">
        <f t="shared" si="12"/>
        <v>0.99777777777777776</v>
      </c>
      <c r="Z11" s="2" t="e">
        <f t="shared" ca="1" si="39"/>
        <v>#NAME?</v>
      </c>
      <c r="AA11" s="2" t="e">
        <f t="shared" ca="1" si="40"/>
        <v>#NAME?</v>
      </c>
      <c r="AB11" s="2">
        <v>450</v>
      </c>
      <c r="AC11" s="2">
        <v>202500</v>
      </c>
      <c r="AD11" s="2">
        <f t="shared" si="30"/>
        <v>0</v>
      </c>
      <c r="AE11" s="2">
        <v>0</v>
      </c>
      <c r="AF11" s="2">
        <v>0</v>
      </c>
      <c r="AG11" s="2">
        <v>3403.7849999999999</v>
      </c>
      <c r="AH11" s="2">
        <v>11885208.675000001</v>
      </c>
      <c r="AI11" s="2">
        <v>44900</v>
      </c>
      <c r="AJ11" s="2">
        <v>0</v>
      </c>
      <c r="AK11" s="2">
        <v>0</v>
      </c>
      <c r="AL11" s="2"/>
      <c r="AM11" s="2"/>
      <c r="AN11" s="2"/>
      <c r="AO11" s="2"/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/>
      <c r="BI11" s="2"/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15"/>
        <v>0</v>
      </c>
      <c r="BY11" s="1" t="e">
        <f t="shared" ca="1" si="41"/>
        <v>#NAME?</v>
      </c>
      <c r="BZ11" s="1" t="e">
        <f t="shared" ca="1" si="42"/>
        <v>#NAME?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M11" s="1">
        <v>-49585.272440125525</v>
      </c>
      <c r="CN11" s="1">
        <v>-49585.272440125525</v>
      </c>
      <c r="CO11" s="1">
        <v>-49585.272440125525</v>
      </c>
      <c r="CP11" s="1">
        <v>-49585.272440125525</v>
      </c>
      <c r="CQ11" s="1">
        <v>-49585.272440125525</v>
      </c>
      <c r="CR11" s="1">
        <v>-49585.272440125525</v>
      </c>
      <c r="CS11" s="1">
        <v>-49585.272440125525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D11" s="1">
        <v>-5.7328738427898789E-6</v>
      </c>
      <c r="DE11" s="1">
        <v>7.0984344382090516E-10</v>
      </c>
      <c r="DF11" s="1">
        <v>-1.8718426448423385E-4</v>
      </c>
      <c r="DG11" s="1">
        <v>-5.8453369228251567E-7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ED11" s="1">
        <v>7.92</v>
      </c>
      <c r="EE11" s="1">
        <v>112.53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f t="shared" si="18"/>
        <v>0</v>
      </c>
      <c r="EU11" s="1" t="e">
        <f t="shared" ca="1" si="43"/>
        <v>#NAME?</v>
      </c>
      <c r="EV11" s="1" t="e">
        <f t="shared" ca="1" si="44"/>
        <v>#NAME?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D11" s="1">
        <v>1</v>
      </c>
      <c r="FE11" s="1">
        <v>1</v>
      </c>
      <c r="FF11" s="1">
        <v>1</v>
      </c>
      <c r="FH11" s="1">
        <v>32.05735896773573</v>
      </c>
      <c r="FI11" s="1">
        <v>-29.482738534608426</v>
      </c>
      <c r="FJ11" s="1">
        <v>-29.482738534608426</v>
      </c>
      <c r="FK11" s="1">
        <v>-29.482738534608426</v>
      </c>
      <c r="FL11" s="1">
        <v>-29.482738534608426</v>
      </c>
      <c r="FM11" s="1">
        <v>-29.482738534608426</v>
      </c>
      <c r="FN11" s="1">
        <v>-29.482738534608426</v>
      </c>
      <c r="FO11" s="1">
        <v>-29.482738534608426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Z11" s="1">
        <v>106.73740547649244</v>
      </c>
      <c r="GA11" s="1">
        <v>11392.879817522184</v>
      </c>
      <c r="GB11" s="1">
        <v>106.25565396731892</v>
      </c>
      <c r="GC11" s="1">
        <v>106.76265706273745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P11" s="1">
        <v>1</v>
      </c>
      <c r="GQ11" s="1">
        <v>1</v>
      </c>
      <c r="GR11" s="1">
        <v>1</v>
      </c>
      <c r="GS11" s="1">
        <v>1</v>
      </c>
      <c r="GT11" s="1">
        <v>1</v>
      </c>
      <c r="GU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v>1</v>
      </c>
      <c r="HK11" s="1">
        <v>1</v>
      </c>
      <c r="HL11" s="1">
        <v>1</v>
      </c>
      <c r="HM11" s="1">
        <v>1</v>
      </c>
      <c r="HN11" s="1">
        <v>1</v>
      </c>
      <c r="HO11" s="1">
        <v>1</v>
      </c>
      <c r="HP11" s="1">
        <f t="shared" si="21"/>
        <v>0</v>
      </c>
      <c r="HQ11" s="1" t="e">
        <f t="shared" ca="1" si="45"/>
        <v>#NAME?</v>
      </c>
      <c r="HR11" s="1" t="e">
        <f t="shared" ca="1" si="46"/>
        <v>#NAME?</v>
      </c>
      <c r="HV11" s="1">
        <v>1</v>
      </c>
      <c r="HW11" s="1">
        <v>1</v>
      </c>
      <c r="HX11" s="1">
        <v>1</v>
      </c>
      <c r="HY11" s="1">
        <v>1</v>
      </c>
      <c r="HZ11" s="1">
        <v>1</v>
      </c>
      <c r="IA11" s="1">
        <v>1</v>
      </c>
      <c r="IB11" s="1">
        <v>1</v>
      </c>
      <c r="IE11" s="1">
        <v>-51.312198652235459</v>
      </c>
      <c r="IF11" s="1">
        <v>-51.312198652235459</v>
      </c>
      <c r="IG11" s="1">
        <v>-51.312198652235459</v>
      </c>
      <c r="IH11" s="1">
        <v>-51.312198652235459</v>
      </c>
      <c r="II11" s="1">
        <v>-51.312198652235459</v>
      </c>
      <c r="IJ11" s="1">
        <v>-51.312198652235459</v>
      </c>
      <c r="IK11" s="1">
        <v>-51.312198652235459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V11" s="1">
        <v>-2.1820576585955821E-5</v>
      </c>
      <c r="IW11" s="1">
        <v>9.9162203603274716E-9</v>
      </c>
      <c r="IX11" s="1">
        <v>-1.3644704083688453E-3</v>
      </c>
      <c r="IY11" s="1">
        <v>-8.3878422536542985E-6</v>
      </c>
      <c r="JB11" s="1">
        <v>1</v>
      </c>
      <c r="JC11" s="1">
        <v>1</v>
      </c>
      <c r="JD11" s="1">
        <v>1</v>
      </c>
      <c r="JE11" s="1">
        <v>1</v>
      </c>
      <c r="JF11" s="1">
        <v>1</v>
      </c>
      <c r="JG11" s="1">
        <v>1</v>
      </c>
      <c r="JH11" s="1">
        <v>1</v>
      </c>
      <c r="JI11" s="1">
        <v>1</v>
      </c>
      <c r="JJ11" s="1">
        <v>1</v>
      </c>
      <c r="JK11" s="1">
        <v>1</v>
      </c>
      <c r="JL11" s="1">
        <v>1</v>
      </c>
      <c r="JM11" s="1">
        <v>1</v>
      </c>
      <c r="JN11" s="1">
        <v>1</v>
      </c>
      <c r="JO11" s="1">
        <v>1</v>
      </c>
      <c r="JP11" s="1">
        <v>1</v>
      </c>
      <c r="JQ11" s="1">
        <v>1</v>
      </c>
      <c r="JV11" s="1">
        <v>1</v>
      </c>
      <c r="JW11" s="1">
        <v>1</v>
      </c>
      <c r="JX11" s="1">
        <v>1</v>
      </c>
      <c r="JY11" s="1">
        <v>1</v>
      </c>
      <c r="JZ11" s="1">
        <v>1</v>
      </c>
      <c r="KA11" s="1">
        <v>1</v>
      </c>
      <c r="KB11" s="1">
        <v>1</v>
      </c>
      <c r="KC11" s="1">
        <v>1</v>
      </c>
      <c r="KD11" s="1">
        <v>1</v>
      </c>
      <c r="KE11" s="1">
        <v>1</v>
      </c>
      <c r="KF11" s="1">
        <v>1</v>
      </c>
      <c r="KG11" s="1">
        <v>1</v>
      </c>
      <c r="KH11" s="1">
        <v>1</v>
      </c>
      <c r="KI11" s="1">
        <v>1</v>
      </c>
      <c r="KJ11" s="1">
        <v>1</v>
      </c>
      <c r="KK11" s="1">
        <v>1</v>
      </c>
      <c r="KL11" s="1">
        <f t="shared" si="24"/>
        <v>0</v>
      </c>
      <c r="KM11" s="1" t="e">
        <f t="shared" ca="1" si="47"/>
        <v>#NAME?</v>
      </c>
      <c r="KN11" s="1" t="e">
        <f t="shared" ca="1" si="48"/>
        <v>#NAME?</v>
      </c>
      <c r="KQ11" s="1">
        <v>1</v>
      </c>
      <c r="KR11" s="1">
        <v>1</v>
      </c>
      <c r="KS11" s="1">
        <v>1</v>
      </c>
      <c r="KT11" s="1">
        <v>1</v>
      </c>
      <c r="KU11" s="1">
        <v>1</v>
      </c>
      <c r="KV11" s="1">
        <v>1</v>
      </c>
      <c r="KW11" s="1">
        <v>1</v>
      </c>
      <c r="KX11" s="1">
        <v>1</v>
      </c>
      <c r="KZ11" s="1">
        <v>8.1524629740684524</v>
      </c>
      <c r="LA11" s="1">
        <v>8.1524629740684524</v>
      </c>
      <c r="LB11" s="1">
        <v>8.1524629740684524</v>
      </c>
      <c r="LC11" s="1">
        <v>8.1524629740684524</v>
      </c>
      <c r="LD11" s="1">
        <v>8.1524629740684524</v>
      </c>
      <c r="LE11" s="1">
        <v>8.1524629740684524</v>
      </c>
      <c r="LF11" s="1">
        <v>8.1524629740684524</v>
      </c>
      <c r="LG11" s="1">
        <v>8.1524629740684524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R11" s="1">
        <v>19.999222104000822</v>
      </c>
      <c r="LS11" s="1">
        <v>399.96888505789207</v>
      </c>
      <c r="LT11" s="1">
        <v>19.992399198620269</v>
      </c>
      <c r="LU11" s="1">
        <v>19.999417296185015</v>
      </c>
      <c r="LX11" s="1">
        <v>1</v>
      </c>
      <c r="LY11" s="1">
        <v>1</v>
      </c>
      <c r="LZ11" s="1">
        <v>1</v>
      </c>
      <c r="MA11" s="1">
        <v>1</v>
      </c>
      <c r="MB11" s="1">
        <v>1</v>
      </c>
      <c r="MC11" s="1">
        <v>1</v>
      </c>
      <c r="MD11" s="1">
        <v>1</v>
      </c>
      <c r="ME11" s="1">
        <v>1</v>
      </c>
      <c r="MF11" s="1">
        <v>1</v>
      </c>
      <c r="MG11" s="1">
        <v>1</v>
      </c>
      <c r="MH11" s="1">
        <v>1</v>
      </c>
      <c r="MI11" s="1">
        <v>1</v>
      </c>
      <c r="MJ11" s="1">
        <v>1</v>
      </c>
      <c r="MK11" s="1">
        <v>1</v>
      </c>
      <c r="ML11" s="1">
        <v>1</v>
      </c>
      <c r="MM11" s="1">
        <v>1</v>
      </c>
      <c r="MR11" s="1">
        <v>1</v>
      </c>
      <c r="MS11" s="1">
        <v>1</v>
      </c>
      <c r="MT11" s="1">
        <v>1</v>
      </c>
      <c r="MU11" s="1">
        <v>1</v>
      </c>
      <c r="MV11" s="1">
        <v>1</v>
      </c>
      <c r="MW11" s="1">
        <v>1</v>
      </c>
      <c r="MX11" s="1">
        <v>1</v>
      </c>
      <c r="MY11" s="1">
        <v>1</v>
      </c>
      <c r="MZ11" s="1">
        <v>1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f t="shared" si="27"/>
        <v>0</v>
      </c>
      <c r="NI11" s="1" t="e">
        <f t="shared" ca="1" si="49"/>
        <v>#NAME?</v>
      </c>
      <c r="NJ11" s="1" t="e">
        <f t="shared" ca="1" si="50"/>
        <v>#NAME?</v>
      </c>
      <c r="NM11" s="1">
        <v>1</v>
      </c>
      <c r="NN11" s="1">
        <v>1</v>
      </c>
      <c r="NO11" s="1">
        <v>1</v>
      </c>
      <c r="NP11" s="1">
        <v>1</v>
      </c>
      <c r="NQ11" s="1">
        <v>1</v>
      </c>
      <c r="NR11" s="1">
        <v>1</v>
      </c>
      <c r="NS11" s="1">
        <v>1</v>
      </c>
      <c r="NT11" s="1">
        <v>1</v>
      </c>
      <c r="NV11" s="1">
        <v>5.6271478882936772E-3</v>
      </c>
      <c r="NW11" s="1">
        <v>5.6271478882936772E-3</v>
      </c>
      <c r="NX11" s="1">
        <v>5.6271478882936772E-3</v>
      </c>
      <c r="NY11" s="1">
        <v>5.6271478882936772E-3</v>
      </c>
      <c r="NZ11" s="1">
        <v>5.6271478882936772E-3</v>
      </c>
      <c r="OA11" s="1">
        <v>5.6271478882936772E-3</v>
      </c>
      <c r="OB11" s="1">
        <v>5.6271478882936772E-3</v>
      </c>
      <c r="OC11" s="1">
        <v>5.6271478882936772E-3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N11" s="1">
        <v>0.99783286892729151</v>
      </c>
      <c r="OO11" s="1">
        <v>0.9956718881240515</v>
      </c>
      <c r="OP11" s="1">
        <v>0.99140800450758315</v>
      </c>
      <c r="OQ11" s="1">
        <v>0.99856355605508096</v>
      </c>
    </row>
    <row r="12" spans="1:407" s="1" customFormat="1" x14ac:dyDescent="0.25">
      <c r="A12" s="1">
        <v>500</v>
      </c>
      <c r="B12" s="1">
        <v>200</v>
      </c>
      <c r="C12" s="1">
        <v>100</v>
      </c>
      <c r="D12" s="1" t="s">
        <v>446</v>
      </c>
      <c r="E12" s="1">
        <v>42.050970100000015</v>
      </c>
      <c r="F12" s="1">
        <v>1799.9298859362891</v>
      </c>
      <c r="G12" s="1">
        <f t="shared" si="0"/>
        <v>31.645799585193799</v>
      </c>
      <c r="H12" s="1" t="e">
        <f t="shared" ca="1" si="31"/>
        <v>#NAME?</v>
      </c>
      <c r="I12" s="1" t="e">
        <f t="shared" ca="1" si="32"/>
        <v>#NAME?</v>
      </c>
      <c r="J12" s="1">
        <f t="shared" si="3"/>
        <v>8.4101940200000027E-4</v>
      </c>
      <c r="K12" s="1" t="e">
        <f t="shared" ca="1" si="33"/>
        <v>#NAME?</v>
      </c>
      <c r="L12" s="1" t="e">
        <f t="shared" ca="1" si="34"/>
        <v>#NAME?</v>
      </c>
      <c r="M12" s="1">
        <v>0</v>
      </c>
      <c r="N12" s="1">
        <v>0</v>
      </c>
      <c r="O12" s="1">
        <v>0</v>
      </c>
      <c r="P12" s="1">
        <v>0</v>
      </c>
      <c r="Q12" s="1">
        <f t="shared" si="6"/>
        <v>0</v>
      </c>
      <c r="R12" s="1" t="e">
        <f t="shared" ca="1" si="35"/>
        <v>#NAME?</v>
      </c>
      <c r="S12" s="1" t="e">
        <f t="shared" ca="1" si="36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7"/>
        <v>#NAME?</v>
      </c>
      <c r="X12" s="2" t="e">
        <f t="shared" ca="1" si="38"/>
        <v>#NAME?</v>
      </c>
      <c r="Y12" s="2">
        <f t="shared" si="12"/>
        <v>0.998</v>
      </c>
      <c r="Z12" s="2" t="e">
        <f t="shared" ca="1" si="39"/>
        <v>#NAME?</v>
      </c>
      <c r="AA12" s="2" t="e">
        <f t="shared" ca="1" si="40"/>
        <v>#NAME?</v>
      </c>
      <c r="AB12" s="2">
        <v>500</v>
      </c>
      <c r="AC12" s="2">
        <v>250000</v>
      </c>
      <c r="AD12" s="2">
        <f t="shared" si="30"/>
        <v>0</v>
      </c>
      <c r="AE12" s="2">
        <v>0</v>
      </c>
      <c r="AF12" s="2">
        <v>0</v>
      </c>
      <c r="AG12" s="2">
        <v>3784.73</v>
      </c>
      <c r="AH12" s="2">
        <v>14742946</v>
      </c>
      <c r="AI12" s="2">
        <v>49900</v>
      </c>
      <c r="AJ12" s="2">
        <v>0</v>
      </c>
      <c r="AK12" s="2">
        <v>0</v>
      </c>
      <c r="AL12" s="2"/>
      <c r="AM12" s="2"/>
      <c r="AN12" s="2"/>
      <c r="AO12" s="2"/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/>
      <c r="BI12" s="2"/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15"/>
        <v>0</v>
      </c>
      <c r="BY12" s="1" t="e">
        <f t="shared" ca="1" si="41"/>
        <v>#NAME?</v>
      </c>
      <c r="BZ12" s="1" t="e">
        <f t="shared" ca="1" si="42"/>
        <v>#NAME?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M12" s="1">
        <v>-49038.344345780526</v>
      </c>
      <c r="CN12" s="1">
        <v>-49038.344345780526</v>
      </c>
      <c r="CO12" s="1">
        <v>-49038.344345780526</v>
      </c>
      <c r="CP12" s="1">
        <v>-49038.344345780526</v>
      </c>
      <c r="CQ12" s="1">
        <v>-49038.344345780526</v>
      </c>
      <c r="CR12" s="1">
        <v>-49038.344345780526</v>
      </c>
      <c r="CS12" s="1">
        <v>-49038.344345780526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D12" s="1">
        <v>-9.2670031494035263E-6</v>
      </c>
      <c r="DE12" s="1">
        <v>2.409989037196549E-9</v>
      </c>
      <c r="DF12" s="1">
        <v>-5.3241807692374244E-4</v>
      </c>
      <c r="DG12" s="1">
        <v>-9.6221484141410151E-7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ED12" s="1">
        <v>7.66</v>
      </c>
      <c r="EE12" s="1">
        <v>98.78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1</v>
      </c>
      <c r="ES12" s="1">
        <v>1</v>
      </c>
      <c r="ET12" s="1">
        <f t="shared" si="18"/>
        <v>0</v>
      </c>
      <c r="EU12" s="1" t="e">
        <f t="shared" ca="1" si="43"/>
        <v>#NAME?</v>
      </c>
      <c r="EV12" s="1" t="e">
        <f t="shared" ca="1" si="44"/>
        <v>#NAME?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H12" s="1">
        <v>29.358043101001567</v>
      </c>
      <c r="FI12" s="1">
        <v>-29.763083676353066</v>
      </c>
      <c r="FJ12" s="1">
        <v>-29.763083676353066</v>
      </c>
      <c r="FK12" s="1">
        <v>-29.763083676353066</v>
      </c>
      <c r="FL12" s="1">
        <v>-29.763083676353066</v>
      </c>
      <c r="FM12" s="1">
        <v>-29.763083676353066</v>
      </c>
      <c r="FN12" s="1">
        <v>-29.763083676353066</v>
      </c>
      <c r="FO12" s="1">
        <v>-29.763083676353066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Z12" s="1">
        <v>106.75611959782178</v>
      </c>
      <c r="GA12" s="1">
        <v>11396.869967468347</v>
      </c>
      <c r="GB12" s="1">
        <v>106.35677385059456</v>
      </c>
      <c r="GC12" s="1">
        <v>106.76150302962672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P12" s="1">
        <v>1</v>
      </c>
      <c r="GQ12" s="1">
        <v>1</v>
      </c>
      <c r="GR12" s="1">
        <v>1</v>
      </c>
      <c r="GS12" s="1">
        <v>1</v>
      </c>
      <c r="GT12" s="1">
        <v>1</v>
      </c>
      <c r="GU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v>1</v>
      </c>
      <c r="HK12" s="1">
        <v>1</v>
      </c>
      <c r="HL12" s="1">
        <v>1</v>
      </c>
      <c r="HM12" s="1">
        <v>1</v>
      </c>
      <c r="HN12" s="1">
        <v>1</v>
      </c>
      <c r="HO12" s="1">
        <v>1</v>
      </c>
      <c r="HP12" s="1">
        <f t="shared" si="21"/>
        <v>0</v>
      </c>
      <c r="HQ12" s="1" t="e">
        <f t="shared" ca="1" si="45"/>
        <v>#NAME?</v>
      </c>
      <c r="HR12" s="1" t="e">
        <f t="shared" ca="1" si="46"/>
        <v>#NAME?</v>
      </c>
      <c r="HV12" s="1">
        <v>1</v>
      </c>
      <c r="HW12" s="1">
        <v>1</v>
      </c>
      <c r="HX12" s="1">
        <v>1</v>
      </c>
      <c r="HY12" s="1">
        <v>1</v>
      </c>
      <c r="HZ12" s="1">
        <v>1</v>
      </c>
      <c r="IA12" s="1">
        <v>1</v>
      </c>
      <c r="IB12" s="1">
        <v>1</v>
      </c>
      <c r="IE12" s="1">
        <v>-53.767505074193913</v>
      </c>
      <c r="IF12" s="1">
        <v>-53.767505074193913</v>
      </c>
      <c r="IG12" s="1">
        <v>-53.767505074193913</v>
      </c>
      <c r="IH12" s="1">
        <v>-53.767505074193913</v>
      </c>
      <c r="II12" s="1">
        <v>-53.767505074193913</v>
      </c>
      <c r="IJ12" s="1">
        <v>-53.767505074193913</v>
      </c>
      <c r="IK12" s="1">
        <v>-53.767505074193913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V12" s="1">
        <v>-8.3176188086575562E-6</v>
      </c>
      <c r="IW12" s="1">
        <v>3.0612878494322452E-9</v>
      </c>
      <c r="IX12" s="1">
        <v>-7.3397289825472001E-4</v>
      </c>
      <c r="IY12" s="1">
        <v>-6.1257921402102511E-7</v>
      </c>
      <c r="JB12" s="1">
        <v>1</v>
      </c>
      <c r="JC12" s="1">
        <v>1</v>
      </c>
      <c r="JD12" s="1">
        <v>1</v>
      </c>
      <c r="JE12" s="1">
        <v>1</v>
      </c>
      <c r="JF12" s="1">
        <v>1</v>
      </c>
      <c r="JG12" s="1">
        <v>1</v>
      </c>
      <c r="JH12" s="1">
        <v>1</v>
      </c>
      <c r="JI12" s="1">
        <v>1</v>
      </c>
      <c r="JJ12" s="1">
        <v>1</v>
      </c>
      <c r="JK12" s="1">
        <v>1</v>
      </c>
      <c r="JL12" s="1">
        <v>1</v>
      </c>
      <c r="JM12" s="1">
        <v>1</v>
      </c>
      <c r="JN12" s="1">
        <v>1</v>
      </c>
      <c r="JO12" s="1">
        <v>1</v>
      </c>
      <c r="JP12" s="1">
        <v>1</v>
      </c>
      <c r="JQ12" s="1">
        <v>1</v>
      </c>
      <c r="JV12" s="1">
        <v>1</v>
      </c>
      <c r="JW12" s="1">
        <v>1</v>
      </c>
      <c r="JX12" s="1">
        <v>1</v>
      </c>
      <c r="JY12" s="1">
        <v>1</v>
      </c>
      <c r="JZ12" s="1">
        <v>1</v>
      </c>
      <c r="KA12" s="1">
        <v>1</v>
      </c>
      <c r="KB12" s="1">
        <v>1</v>
      </c>
      <c r="KC12" s="1">
        <v>1</v>
      </c>
      <c r="KD12" s="1">
        <v>1</v>
      </c>
      <c r="KE12" s="1">
        <v>1</v>
      </c>
      <c r="KF12" s="1">
        <v>1</v>
      </c>
      <c r="KG12" s="1">
        <v>1</v>
      </c>
      <c r="KH12" s="1">
        <v>1</v>
      </c>
      <c r="KI12" s="1">
        <v>1</v>
      </c>
      <c r="KJ12" s="1">
        <v>1</v>
      </c>
      <c r="KK12" s="1">
        <v>1</v>
      </c>
      <c r="KL12" s="1">
        <f t="shared" si="24"/>
        <v>0</v>
      </c>
      <c r="KM12" s="1" t="e">
        <f t="shared" ca="1" si="47"/>
        <v>#NAME?</v>
      </c>
      <c r="KN12" s="1" t="e">
        <f t="shared" ca="1" si="48"/>
        <v>#NAME?</v>
      </c>
      <c r="KQ12" s="1">
        <v>1</v>
      </c>
      <c r="KR12" s="1">
        <v>1</v>
      </c>
      <c r="KS12" s="1">
        <v>1</v>
      </c>
      <c r="KT12" s="1">
        <v>1</v>
      </c>
      <c r="KU12" s="1">
        <v>1</v>
      </c>
      <c r="KV12" s="1">
        <v>1</v>
      </c>
      <c r="KW12" s="1">
        <v>1</v>
      </c>
      <c r="KX12" s="1">
        <v>1</v>
      </c>
      <c r="KZ12" s="1">
        <v>8.0236525738219893</v>
      </c>
      <c r="LA12" s="1">
        <v>8.0236525738219893</v>
      </c>
      <c r="LB12" s="1">
        <v>8.0236525738219893</v>
      </c>
      <c r="LC12" s="1">
        <v>8.0236525738219893</v>
      </c>
      <c r="LD12" s="1">
        <v>8.0236525738219893</v>
      </c>
      <c r="LE12" s="1">
        <v>8.0236525738219893</v>
      </c>
      <c r="LF12" s="1">
        <v>8.0236525738219893</v>
      </c>
      <c r="LG12" s="1">
        <v>8.0236525738219893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R12" s="1">
        <v>19.999736478483982</v>
      </c>
      <c r="LS12" s="1">
        <v>399.98945948228175</v>
      </c>
      <c r="LT12" s="1">
        <v>19.994461160610747</v>
      </c>
      <c r="LU12" s="1">
        <v>19.999842749843403</v>
      </c>
      <c r="LX12" s="1">
        <v>1</v>
      </c>
      <c r="LY12" s="1">
        <v>1</v>
      </c>
      <c r="LZ12" s="1">
        <v>1</v>
      </c>
      <c r="MA12" s="1">
        <v>1</v>
      </c>
      <c r="MB12" s="1">
        <v>1</v>
      </c>
      <c r="MC12" s="1">
        <v>1</v>
      </c>
      <c r="MD12" s="1">
        <v>1</v>
      </c>
      <c r="ME12" s="1">
        <v>1</v>
      </c>
      <c r="MF12" s="1">
        <v>1</v>
      </c>
      <c r="MG12" s="1">
        <v>1</v>
      </c>
      <c r="MH12" s="1">
        <v>1</v>
      </c>
      <c r="MI12" s="1">
        <v>1</v>
      </c>
      <c r="MJ12" s="1">
        <v>1</v>
      </c>
      <c r="MK12" s="1">
        <v>1</v>
      </c>
      <c r="ML12" s="1">
        <v>1</v>
      </c>
      <c r="MM12" s="1">
        <v>1</v>
      </c>
      <c r="MR12" s="1">
        <v>1</v>
      </c>
      <c r="MS12" s="1">
        <v>1</v>
      </c>
      <c r="MT12" s="1">
        <v>1</v>
      </c>
      <c r="MU12" s="1">
        <v>1</v>
      </c>
      <c r="MV12" s="1">
        <v>1</v>
      </c>
      <c r="MW12" s="1">
        <v>1</v>
      </c>
      <c r="MX12" s="1">
        <v>1</v>
      </c>
      <c r="MY12" s="1">
        <v>1</v>
      </c>
      <c r="MZ12" s="1">
        <v>1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f t="shared" si="27"/>
        <v>0</v>
      </c>
      <c r="NI12" s="1" t="e">
        <f t="shared" ca="1" si="49"/>
        <v>#NAME?</v>
      </c>
      <c r="NJ12" s="1" t="e">
        <f t="shared" ca="1" si="50"/>
        <v>#NAME?</v>
      </c>
      <c r="NM12" s="1">
        <v>1</v>
      </c>
      <c r="NN12" s="1">
        <v>1</v>
      </c>
      <c r="NO12" s="1">
        <v>1</v>
      </c>
      <c r="NP12" s="1">
        <v>1</v>
      </c>
      <c r="NQ12" s="1">
        <v>1</v>
      </c>
      <c r="NR12" s="1">
        <v>1</v>
      </c>
      <c r="NS12" s="1">
        <v>1</v>
      </c>
      <c r="NT12" s="1">
        <v>1</v>
      </c>
      <c r="NV12" s="1">
        <v>7.4219298218478544E-3</v>
      </c>
      <c r="NW12" s="1">
        <v>7.4219298218478544E-3</v>
      </c>
      <c r="NX12" s="1">
        <v>7.4219298218478544E-3</v>
      </c>
      <c r="NY12" s="1">
        <v>7.4219298218478544E-3</v>
      </c>
      <c r="NZ12" s="1">
        <v>7.4219298218478544E-3</v>
      </c>
      <c r="OA12" s="1">
        <v>7.4219298218478544E-3</v>
      </c>
      <c r="OB12" s="1">
        <v>7.4219298218478544E-3</v>
      </c>
      <c r="OC12" s="1">
        <v>7.4219298218478544E-3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N12" s="1">
        <v>0.99865389335820653</v>
      </c>
      <c r="OO12" s="1">
        <v>0.99731718451550078</v>
      </c>
      <c r="OP12" s="1">
        <v>0.9686210804880202</v>
      </c>
      <c r="OQ12" s="1">
        <v>0.99962887673636602</v>
      </c>
    </row>
    <row r="13" spans="1:407" s="1" customFormat="1" x14ac:dyDescent="0.25">
      <c r="A13" s="1">
        <v>550</v>
      </c>
      <c r="B13" s="1">
        <v>200</v>
      </c>
      <c r="C13" s="1">
        <v>100</v>
      </c>
      <c r="D13" s="1" t="s">
        <v>447</v>
      </c>
      <c r="E13" s="1">
        <v>43.111124989999986</v>
      </c>
      <c r="F13" s="1">
        <v>1894.5361673166874</v>
      </c>
      <c r="G13" s="1">
        <f t="shared" si="0"/>
        <v>35.967069413286026</v>
      </c>
      <c r="H13" s="1" t="e">
        <f t="shared" ca="1" si="31"/>
        <v>#NAME?</v>
      </c>
      <c r="I13" s="1" t="e">
        <f t="shared" ca="1" si="32"/>
        <v>#NAME?</v>
      </c>
      <c r="J13" s="1">
        <f t="shared" si="3"/>
        <v>7.8383863618181797E-4</v>
      </c>
      <c r="K13" s="1" t="e">
        <f t="shared" ca="1" si="33"/>
        <v>#NAME?</v>
      </c>
      <c r="L13" s="1" t="e">
        <f t="shared" ca="1" si="34"/>
        <v>#NAME?</v>
      </c>
      <c r="M13" s="1">
        <v>0</v>
      </c>
      <c r="N13" s="1">
        <v>0</v>
      </c>
      <c r="O13" s="1">
        <v>0</v>
      </c>
      <c r="P13" s="1">
        <v>0</v>
      </c>
      <c r="Q13" s="1">
        <f t="shared" si="6"/>
        <v>0</v>
      </c>
      <c r="R13" s="1" t="e">
        <f t="shared" ca="1" si="35"/>
        <v>#NAME?</v>
      </c>
      <c r="S13" s="1" t="e">
        <f t="shared" ca="1" si="36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7"/>
        <v>#NAME?</v>
      </c>
      <c r="X13" s="2" t="e">
        <f t="shared" ca="1" si="38"/>
        <v>#NAME?</v>
      </c>
      <c r="Y13" s="2">
        <f t="shared" si="12"/>
        <v>0.99818181818181817</v>
      </c>
      <c r="Z13" s="2" t="e">
        <f t="shared" ca="1" si="39"/>
        <v>#NAME?</v>
      </c>
      <c r="AA13" s="2" t="e">
        <f t="shared" ca="1" si="40"/>
        <v>#NAME?</v>
      </c>
      <c r="AB13" s="2">
        <v>550</v>
      </c>
      <c r="AC13" s="2">
        <v>302500</v>
      </c>
      <c r="AD13" s="2">
        <f t="shared" si="30"/>
        <v>0</v>
      </c>
      <c r="AE13" s="2">
        <v>0</v>
      </c>
      <c r="AF13" s="2">
        <v>0</v>
      </c>
      <c r="AG13" s="2">
        <v>4007.2750000000001</v>
      </c>
      <c r="AH13" s="2">
        <v>16447414.404999999</v>
      </c>
      <c r="AI13" s="2">
        <v>54900</v>
      </c>
      <c r="AJ13" s="2">
        <v>0</v>
      </c>
      <c r="AK13" s="2">
        <v>0</v>
      </c>
      <c r="AL13" s="2"/>
      <c r="AM13" s="2"/>
      <c r="AN13" s="2"/>
      <c r="AO13" s="2"/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/>
      <c r="BI13" s="2"/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15"/>
        <v>0</v>
      </c>
      <c r="BY13" s="1" t="e">
        <f t="shared" ca="1" si="41"/>
        <v>#NAME?</v>
      </c>
      <c r="BZ13" s="1" t="e">
        <f t="shared" ca="1" si="42"/>
        <v>#NAME?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M13" s="1">
        <v>-43620.083556964004</v>
      </c>
      <c r="CN13" s="1">
        <v>-43620.083556964004</v>
      </c>
      <c r="CO13" s="1">
        <v>-43620.083556964004</v>
      </c>
      <c r="CP13" s="1">
        <v>-43620.083556964004</v>
      </c>
      <c r="CQ13" s="1">
        <v>-43620.083556964004</v>
      </c>
      <c r="CR13" s="1">
        <v>-43620.083556964004</v>
      </c>
      <c r="CS13" s="1">
        <v>-43620.083556964004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D13" s="1">
        <v>-4.485716702110547E-6</v>
      </c>
      <c r="DE13" s="1">
        <v>6.43166785768262E-10</v>
      </c>
      <c r="DF13" s="1">
        <v>-3.548128906071453E-4</v>
      </c>
      <c r="DG13" s="1">
        <v>-1.8310349714545171E-6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ED13" s="1">
        <v>7.33</v>
      </c>
      <c r="EE13" s="1">
        <v>99.89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f t="shared" si="18"/>
        <v>0</v>
      </c>
      <c r="EU13" s="1" t="e">
        <f t="shared" ca="1" si="43"/>
        <v>#NAME?</v>
      </c>
      <c r="EV13" s="1" t="e">
        <f t="shared" ca="1" si="44"/>
        <v>#NAME?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H13" s="1">
        <v>30.427683657681293</v>
      </c>
      <c r="FI13" s="1">
        <v>-30.226354184031042</v>
      </c>
      <c r="FJ13" s="1">
        <v>-30.226354184031042</v>
      </c>
      <c r="FK13" s="1">
        <v>-30.226354184031042</v>
      </c>
      <c r="FL13" s="1">
        <v>-30.226354184031042</v>
      </c>
      <c r="FM13" s="1">
        <v>-30.226354184031042</v>
      </c>
      <c r="FN13" s="1">
        <v>-30.226354184031042</v>
      </c>
      <c r="FO13" s="1">
        <v>-30.226354184031042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Z13" s="1">
        <v>106.73476779499643</v>
      </c>
      <c r="GA13" s="1">
        <v>11392.315154949909</v>
      </c>
      <c r="GB13" s="1">
        <v>106.385270623671</v>
      </c>
      <c r="GC13" s="1">
        <v>106.7613034653704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P13" s="1">
        <v>1</v>
      </c>
      <c r="GQ13" s="1">
        <v>1</v>
      </c>
      <c r="GR13" s="1">
        <v>1</v>
      </c>
      <c r="GS13" s="1">
        <v>1</v>
      </c>
      <c r="GT13" s="1">
        <v>1</v>
      </c>
      <c r="GU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v>1</v>
      </c>
      <c r="HK13" s="1">
        <v>1</v>
      </c>
      <c r="HL13" s="1">
        <v>1</v>
      </c>
      <c r="HM13" s="1">
        <v>1</v>
      </c>
      <c r="HN13" s="1">
        <v>1</v>
      </c>
      <c r="HO13" s="1">
        <v>1</v>
      </c>
      <c r="HP13" s="1">
        <f t="shared" si="21"/>
        <v>0</v>
      </c>
      <c r="HQ13" s="1" t="e">
        <f t="shared" ca="1" si="45"/>
        <v>#NAME?</v>
      </c>
      <c r="HR13" s="1" t="e">
        <f t="shared" ca="1" si="46"/>
        <v>#NAME?</v>
      </c>
      <c r="HV13" s="1">
        <v>1</v>
      </c>
      <c r="HW13" s="1">
        <v>1</v>
      </c>
      <c r="HX13" s="1">
        <v>1</v>
      </c>
      <c r="HY13" s="1">
        <v>1</v>
      </c>
      <c r="HZ13" s="1">
        <v>1</v>
      </c>
      <c r="IA13" s="1">
        <v>1</v>
      </c>
      <c r="IB13" s="1">
        <v>1</v>
      </c>
      <c r="IE13" s="1">
        <v>-51.659419671883882</v>
      </c>
      <c r="IF13" s="1">
        <v>-51.659419671883882</v>
      </c>
      <c r="IG13" s="1">
        <v>-51.659419671883882</v>
      </c>
      <c r="IH13" s="1">
        <v>-51.659419671883882</v>
      </c>
      <c r="II13" s="1">
        <v>-51.659419671883882</v>
      </c>
      <c r="IJ13" s="1">
        <v>-51.659419671883882</v>
      </c>
      <c r="IK13" s="1">
        <v>-51.659419671883882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V13" s="1">
        <v>-8.975538049655895E-6</v>
      </c>
      <c r="IW13" s="1">
        <v>4.2552221720325053E-9</v>
      </c>
      <c r="IX13" s="1">
        <v>-8.7525726031323359E-4</v>
      </c>
      <c r="IY13" s="1">
        <v>-5.6318752150730234E-7</v>
      </c>
      <c r="JB13" s="1">
        <v>1</v>
      </c>
      <c r="JC13" s="1">
        <v>1</v>
      </c>
      <c r="JD13" s="1">
        <v>1</v>
      </c>
      <c r="JE13" s="1">
        <v>1</v>
      </c>
      <c r="JF13" s="1">
        <v>1</v>
      </c>
      <c r="JG13" s="1">
        <v>1</v>
      </c>
      <c r="JH13" s="1">
        <v>1</v>
      </c>
      <c r="JI13" s="1">
        <v>1</v>
      </c>
      <c r="JJ13" s="1">
        <v>1</v>
      </c>
      <c r="JK13" s="1">
        <v>1</v>
      </c>
      <c r="JL13" s="1">
        <v>1</v>
      </c>
      <c r="JM13" s="1">
        <v>1</v>
      </c>
      <c r="JN13" s="1">
        <v>1</v>
      </c>
      <c r="JO13" s="1">
        <v>1</v>
      </c>
      <c r="JP13" s="1">
        <v>1</v>
      </c>
      <c r="JQ13" s="1">
        <v>1</v>
      </c>
      <c r="JV13" s="1">
        <v>1</v>
      </c>
      <c r="JW13" s="1">
        <v>1</v>
      </c>
      <c r="JX13" s="1">
        <v>1</v>
      </c>
      <c r="JY13" s="1">
        <v>1</v>
      </c>
      <c r="JZ13" s="1">
        <v>1</v>
      </c>
      <c r="KA13" s="1">
        <v>1</v>
      </c>
      <c r="KB13" s="1">
        <v>1</v>
      </c>
      <c r="KC13" s="1">
        <v>1</v>
      </c>
      <c r="KD13" s="1">
        <v>1</v>
      </c>
      <c r="KE13" s="1">
        <v>1</v>
      </c>
      <c r="KF13" s="1">
        <v>1</v>
      </c>
      <c r="KG13" s="1">
        <v>1</v>
      </c>
      <c r="KH13" s="1">
        <v>1</v>
      </c>
      <c r="KI13" s="1">
        <v>1</v>
      </c>
      <c r="KJ13" s="1">
        <v>1</v>
      </c>
      <c r="KK13" s="1">
        <v>1</v>
      </c>
      <c r="KL13" s="1">
        <f t="shared" si="24"/>
        <v>0</v>
      </c>
      <c r="KM13" s="1" t="e">
        <f t="shared" ca="1" si="47"/>
        <v>#NAME?</v>
      </c>
      <c r="KN13" s="1" t="e">
        <f t="shared" ca="1" si="48"/>
        <v>#NAME?</v>
      </c>
      <c r="KQ13" s="1">
        <v>1</v>
      </c>
      <c r="KR13" s="1">
        <v>1</v>
      </c>
      <c r="KS13" s="1">
        <v>1</v>
      </c>
      <c r="KT13" s="1">
        <v>1</v>
      </c>
      <c r="KU13" s="1">
        <v>1</v>
      </c>
      <c r="KV13" s="1">
        <v>1</v>
      </c>
      <c r="KW13" s="1">
        <v>1</v>
      </c>
      <c r="KX13" s="1">
        <v>1</v>
      </c>
      <c r="KZ13" s="1">
        <v>8.2648543980934743</v>
      </c>
      <c r="LA13" s="1">
        <v>8.2648543980934743</v>
      </c>
      <c r="LB13" s="1">
        <v>8.2648543980934743</v>
      </c>
      <c r="LC13" s="1">
        <v>8.2648543980934743</v>
      </c>
      <c r="LD13" s="1">
        <v>8.2648543980934743</v>
      </c>
      <c r="LE13" s="1">
        <v>8.2648543980934743</v>
      </c>
      <c r="LF13" s="1">
        <v>8.2648543980934743</v>
      </c>
      <c r="LG13" s="1">
        <v>8.2648543980934743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R13" s="1">
        <v>19.99974268322508</v>
      </c>
      <c r="LS13" s="1">
        <v>399.98970770023647</v>
      </c>
      <c r="LT13" s="1">
        <v>19.993941604218239</v>
      </c>
      <c r="LU13" s="1">
        <v>19.999849225768781</v>
      </c>
      <c r="LX13" s="1">
        <v>1</v>
      </c>
      <c r="LY13" s="1">
        <v>1</v>
      </c>
      <c r="LZ13" s="1">
        <v>1</v>
      </c>
      <c r="MA13" s="1">
        <v>1</v>
      </c>
      <c r="MB13" s="1">
        <v>1</v>
      </c>
      <c r="MC13" s="1">
        <v>1</v>
      </c>
      <c r="MD13" s="1">
        <v>1</v>
      </c>
      <c r="ME13" s="1">
        <v>1</v>
      </c>
      <c r="MF13" s="1">
        <v>1</v>
      </c>
      <c r="MG13" s="1">
        <v>1</v>
      </c>
      <c r="MH13" s="1">
        <v>1</v>
      </c>
      <c r="MI13" s="1">
        <v>1</v>
      </c>
      <c r="MJ13" s="1">
        <v>1</v>
      </c>
      <c r="MK13" s="1">
        <v>1</v>
      </c>
      <c r="ML13" s="1">
        <v>1</v>
      </c>
      <c r="MM13" s="1">
        <v>1</v>
      </c>
      <c r="MR13" s="1">
        <v>1</v>
      </c>
      <c r="MS13" s="1">
        <v>1</v>
      </c>
      <c r="MT13" s="1">
        <v>1</v>
      </c>
      <c r="MU13" s="1">
        <v>1</v>
      </c>
      <c r="MV13" s="1">
        <v>1</v>
      </c>
      <c r="MW13" s="1">
        <v>1</v>
      </c>
      <c r="MX13" s="1">
        <v>1</v>
      </c>
      <c r="MY13" s="1">
        <v>1</v>
      </c>
      <c r="MZ13" s="1">
        <v>1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f t="shared" si="27"/>
        <v>0</v>
      </c>
      <c r="NI13" s="1" t="e">
        <f t="shared" ca="1" si="49"/>
        <v>#NAME?</v>
      </c>
      <c r="NJ13" s="1" t="e">
        <f t="shared" ca="1" si="50"/>
        <v>#NAME?</v>
      </c>
      <c r="NM13" s="1">
        <v>1</v>
      </c>
      <c r="NN13" s="1">
        <v>1</v>
      </c>
      <c r="NO13" s="1">
        <v>1</v>
      </c>
      <c r="NP13" s="1">
        <v>1</v>
      </c>
      <c r="NQ13" s="1">
        <v>1</v>
      </c>
      <c r="NR13" s="1">
        <v>1</v>
      </c>
      <c r="NS13" s="1">
        <v>1</v>
      </c>
      <c r="NT13" s="1">
        <v>1</v>
      </c>
      <c r="NV13" s="1">
        <v>1.0777860159078471E-2</v>
      </c>
      <c r="NW13" s="1">
        <v>1.0777860159078471E-2</v>
      </c>
      <c r="NX13" s="1">
        <v>1.0777860159078471E-2</v>
      </c>
      <c r="NY13" s="1">
        <v>1.0777860159078471E-2</v>
      </c>
      <c r="NZ13" s="1">
        <v>1.0777860159078471E-2</v>
      </c>
      <c r="OA13" s="1">
        <v>1.0777860159078471E-2</v>
      </c>
      <c r="OB13" s="1">
        <v>1.0777860159078471E-2</v>
      </c>
      <c r="OC13" s="1">
        <v>1.0777860159078471E-2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N13" s="1">
        <v>0.99803642196190878</v>
      </c>
      <c r="OO13" s="1">
        <v>0.99608261226103034</v>
      </c>
      <c r="OP13" s="1">
        <v>0.97830798691631493</v>
      </c>
      <c r="OQ13" s="1">
        <v>0.99911507619685846</v>
      </c>
    </row>
    <row r="14" spans="1:407" s="1" customFormat="1" x14ac:dyDescent="0.25">
      <c r="A14" s="1">
        <v>600</v>
      </c>
      <c r="B14" s="1">
        <v>200</v>
      </c>
      <c r="C14" s="1">
        <v>100</v>
      </c>
      <c r="D14" s="1" t="s">
        <v>448</v>
      </c>
      <c r="E14" s="1">
        <v>56.713410770000003</v>
      </c>
      <c r="F14" s="1">
        <v>3307.5642789912336</v>
      </c>
      <c r="G14" s="1">
        <f t="shared" si="0"/>
        <v>91.153317824481292</v>
      </c>
      <c r="H14" s="1" t="e">
        <f t="shared" ca="1" si="31"/>
        <v>#NAME?</v>
      </c>
      <c r="I14" s="1" t="e">
        <f t="shared" ca="1" si="32"/>
        <v>#NAME?</v>
      </c>
      <c r="J14" s="1">
        <f t="shared" si="3"/>
        <v>9.4522351283333333E-4</v>
      </c>
      <c r="K14" s="1" t="e">
        <f t="shared" ca="1" si="33"/>
        <v>#NAME?</v>
      </c>
      <c r="L14" s="1" t="e">
        <f t="shared" ca="1" si="34"/>
        <v>#NAME?</v>
      </c>
      <c r="M14" s="1">
        <v>0</v>
      </c>
      <c r="N14" s="1">
        <v>0</v>
      </c>
      <c r="O14" s="1">
        <v>0</v>
      </c>
      <c r="P14" s="1">
        <v>0</v>
      </c>
      <c r="Q14" s="1">
        <f t="shared" si="6"/>
        <v>0</v>
      </c>
      <c r="R14" s="1" t="e">
        <f t="shared" ca="1" si="35"/>
        <v>#NAME?</v>
      </c>
      <c r="S14" s="1" t="e">
        <f t="shared" ca="1" si="36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7"/>
        <v>#NAME?</v>
      </c>
      <c r="X14" s="2" t="e">
        <f t="shared" ca="1" si="38"/>
        <v>#NAME?</v>
      </c>
      <c r="Y14" s="2">
        <f t="shared" si="12"/>
        <v>0.99833333333333329</v>
      </c>
      <c r="Z14" s="2" t="e">
        <f t="shared" ca="1" si="39"/>
        <v>#NAME?</v>
      </c>
      <c r="AA14" s="2" t="e">
        <f t="shared" ca="1" si="40"/>
        <v>#NAME?</v>
      </c>
      <c r="AB14" s="2">
        <v>600</v>
      </c>
      <c r="AC14" s="2">
        <v>360000</v>
      </c>
      <c r="AD14" s="2">
        <f t="shared" si="30"/>
        <v>0</v>
      </c>
      <c r="AE14" s="2">
        <v>0</v>
      </c>
      <c r="AF14" s="2">
        <v>0</v>
      </c>
      <c r="AG14" s="2">
        <v>4292.2650000000003</v>
      </c>
      <c r="AH14" s="2">
        <v>19118648.405000001</v>
      </c>
      <c r="AI14" s="2">
        <v>59900</v>
      </c>
      <c r="AJ14" s="2">
        <v>0</v>
      </c>
      <c r="AK14" s="2">
        <v>0</v>
      </c>
      <c r="AL14" s="2"/>
      <c r="AM14" s="2"/>
      <c r="AN14" s="2"/>
      <c r="AO14" s="2"/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/>
      <c r="BI14" s="2"/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15"/>
        <v>0</v>
      </c>
      <c r="BY14" s="1" t="e">
        <f t="shared" ca="1" si="41"/>
        <v>#NAME?</v>
      </c>
      <c r="BZ14" s="1" t="e">
        <f t="shared" ca="1" si="42"/>
        <v>#NAME?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M14" s="1">
        <v>-44434.193132611319</v>
      </c>
      <c r="CN14" s="1">
        <v>-44434.193132611319</v>
      </c>
      <c r="CO14" s="1">
        <v>-44434.193132611319</v>
      </c>
      <c r="CP14" s="1">
        <v>-44434.193132611319</v>
      </c>
      <c r="CQ14" s="1">
        <v>-44434.193132611319</v>
      </c>
      <c r="CR14" s="1">
        <v>-44434.193132611319</v>
      </c>
      <c r="CS14" s="1">
        <v>-44434.193132611319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D14" s="1">
        <v>-9.9800442863622456E-6</v>
      </c>
      <c r="DE14" s="1">
        <v>3.9332702011283013E-9</v>
      </c>
      <c r="DF14" s="1">
        <v>-8.6474437240653115E-4</v>
      </c>
      <c r="DG14" s="1">
        <v>-4.1561005925632933E-7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ED14" s="1">
        <v>7.84</v>
      </c>
      <c r="EE14" s="1">
        <v>122.03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v>1</v>
      </c>
      <c r="ER14" s="1">
        <v>1</v>
      </c>
      <c r="ES14" s="1">
        <v>1</v>
      </c>
      <c r="ET14" s="1">
        <f t="shared" si="18"/>
        <v>0</v>
      </c>
      <c r="EU14" s="1" t="e">
        <f t="shared" ca="1" si="43"/>
        <v>#NAME?</v>
      </c>
      <c r="EV14" s="1" t="e">
        <f t="shared" ca="1" si="44"/>
        <v>#NAME?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D14" s="1">
        <v>1</v>
      </c>
      <c r="FE14" s="1">
        <v>1</v>
      </c>
      <c r="FF14" s="1">
        <v>1</v>
      </c>
      <c r="FH14" s="1">
        <v>28.922704317338749</v>
      </c>
      <c r="FI14" s="1">
        <v>-34.036774088899122</v>
      </c>
      <c r="FJ14" s="1">
        <v>-34.036774088899122</v>
      </c>
      <c r="FK14" s="1">
        <v>-34.036774088899122</v>
      </c>
      <c r="FL14" s="1">
        <v>-34.036774088899122</v>
      </c>
      <c r="FM14" s="1">
        <v>-34.036774088899122</v>
      </c>
      <c r="FN14" s="1">
        <v>-34.036774088899122</v>
      </c>
      <c r="FO14" s="1">
        <v>-34.036774088899122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Z14" s="1">
        <v>106.74937543420458</v>
      </c>
      <c r="GA14" s="1">
        <v>11395.463013265084</v>
      </c>
      <c r="GB14" s="1">
        <v>104.15505556358924</v>
      </c>
      <c r="GC14" s="1">
        <v>106.76441842234343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P14" s="1">
        <v>1</v>
      </c>
      <c r="GQ14" s="1">
        <v>1</v>
      </c>
      <c r="GR14" s="1">
        <v>1</v>
      </c>
      <c r="GS14" s="1">
        <v>1</v>
      </c>
      <c r="GT14" s="1">
        <v>1</v>
      </c>
      <c r="GU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v>1</v>
      </c>
      <c r="HK14" s="1">
        <v>1</v>
      </c>
      <c r="HL14" s="1">
        <v>1</v>
      </c>
      <c r="HM14" s="1">
        <v>1</v>
      </c>
      <c r="HN14" s="1">
        <v>1</v>
      </c>
      <c r="HO14" s="1">
        <v>1</v>
      </c>
      <c r="HP14" s="1">
        <f t="shared" si="21"/>
        <v>0</v>
      </c>
      <c r="HQ14" s="1" t="e">
        <f t="shared" ca="1" si="45"/>
        <v>#NAME?</v>
      </c>
      <c r="HR14" s="1" t="e">
        <f t="shared" ca="1" si="46"/>
        <v>#NAME?</v>
      </c>
      <c r="HV14" s="1">
        <v>1</v>
      </c>
      <c r="HW14" s="1">
        <v>1</v>
      </c>
      <c r="HX14" s="1">
        <v>1</v>
      </c>
      <c r="HY14" s="1">
        <v>1</v>
      </c>
      <c r="HZ14" s="1">
        <v>1</v>
      </c>
      <c r="IA14" s="1">
        <v>1</v>
      </c>
      <c r="IB14" s="1">
        <v>1</v>
      </c>
      <c r="IE14" s="1">
        <v>-52.30505666468747</v>
      </c>
      <c r="IF14" s="1">
        <v>-52.30505666468747</v>
      </c>
      <c r="IG14" s="1">
        <v>-52.30505666468747</v>
      </c>
      <c r="IH14" s="1">
        <v>-52.30505666468747</v>
      </c>
      <c r="II14" s="1">
        <v>-52.30505666468747</v>
      </c>
      <c r="IJ14" s="1">
        <v>-52.30505666468747</v>
      </c>
      <c r="IK14" s="1">
        <v>-52.30505666468747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V14" s="1">
        <v>-2.2267942971510025E-5</v>
      </c>
      <c r="IW14" s="1">
        <v>7.1851078391175506E-9</v>
      </c>
      <c r="IX14" s="1">
        <v>-8.2273800971854882E-4</v>
      </c>
      <c r="IY14" s="1">
        <v>-6.1187050235389506E-6</v>
      </c>
      <c r="JB14" s="1">
        <v>1</v>
      </c>
      <c r="JC14" s="1">
        <v>1</v>
      </c>
      <c r="JD14" s="1">
        <v>1</v>
      </c>
      <c r="JE14" s="1">
        <v>1</v>
      </c>
      <c r="JF14" s="1">
        <v>1</v>
      </c>
      <c r="JG14" s="1">
        <v>1</v>
      </c>
      <c r="JH14" s="1">
        <v>1</v>
      </c>
      <c r="JI14" s="1">
        <v>1</v>
      </c>
      <c r="JJ14" s="1">
        <v>1</v>
      </c>
      <c r="JK14" s="1">
        <v>1</v>
      </c>
      <c r="JL14" s="1">
        <v>1</v>
      </c>
      <c r="JM14" s="1">
        <v>1</v>
      </c>
      <c r="JN14" s="1">
        <v>1</v>
      </c>
      <c r="JO14" s="1">
        <v>1</v>
      </c>
      <c r="JP14" s="1">
        <v>1</v>
      </c>
      <c r="JQ14" s="1">
        <v>1</v>
      </c>
      <c r="JV14" s="1">
        <v>1</v>
      </c>
      <c r="JW14" s="1">
        <v>1</v>
      </c>
      <c r="JX14" s="1">
        <v>1</v>
      </c>
      <c r="JY14" s="1">
        <v>1</v>
      </c>
      <c r="JZ14" s="1">
        <v>1</v>
      </c>
      <c r="KA14" s="1">
        <v>1</v>
      </c>
      <c r="KB14" s="1">
        <v>1</v>
      </c>
      <c r="KC14" s="1">
        <v>1</v>
      </c>
      <c r="KD14" s="1">
        <v>1</v>
      </c>
      <c r="KE14" s="1">
        <v>1</v>
      </c>
      <c r="KF14" s="1">
        <v>1</v>
      </c>
      <c r="KG14" s="1">
        <v>1</v>
      </c>
      <c r="KH14" s="1">
        <v>1</v>
      </c>
      <c r="KI14" s="1">
        <v>1</v>
      </c>
      <c r="KJ14" s="1">
        <v>1</v>
      </c>
      <c r="KK14" s="1">
        <v>1</v>
      </c>
      <c r="KL14" s="1">
        <f t="shared" si="24"/>
        <v>0</v>
      </c>
      <c r="KM14" s="1" t="e">
        <f t="shared" ca="1" si="47"/>
        <v>#NAME?</v>
      </c>
      <c r="KN14" s="1" t="e">
        <f t="shared" ca="1" si="48"/>
        <v>#NAME?</v>
      </c>
      <c r="KQ14" s="1">
        <v>1</v>
      </c>
      <c r="KR14" s="1">
        <v>1</v>
      </c>
      <c r="KS14" s="1">
        <v>1</v>
      </c>
      <c r="KT14" s="1">
        <v>1</v>
      </c>
      <c r="KU14" s="1">
        <v>1</v>
      </c>
      <c r="KV14" s="1">
        <v>1</v>
      </c>
      <c r="KW14" s="1">
        <v>1</v>
      </c>
      <c r="KX14" s="1">
        <v>1</v>
      </c>
      <c r="KZ14" s="1">
        <v>8.2760892811439746</v>
      </c>
      <c r="LA14" s="1">
        <v>8.2760892811439746</v>
      </c>
      <c r="LB14" s="1">
        <v>8.2760892811439746</v>
      </c>
      <c r="LC14" s="1">
        <v>8.2760892811439746</v>
      </c>
      <c r="LD14" s="1">
        <v>8.2760892811439746</v>
      </c>
      <c r="LE14" s="1">
        <v>8.2760892811439746</v>
      </c>
      <c r="LF14" s="1">
        <v>8.2760892811439746</v>
      </c>
      <c r="LG14" s="1">
        <v>8.2760892811439746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R14" s="1">
        <v>19.999236309575618</v>
      </c>
      <c r="LS14" s="1">
        <v>399.96945329749474</v>
      </c>
      <c r="LT14" s="1">
        <v>19.994129671758859</v>
      </c>
      <c r="LU14" s="1">
        <v>19.999502457653186</v>
      </c>
      <c r="LX14" s="1">
        <v>1</v>
      </c>
      <c r="LY14" s="1">
        <v>1</v>
      </c>
      <c r="LZ14" s="1">
        <v>1</v>
      </c>
      <c r="MA14" s="1">
        <v>1</v>
      </c>
      <c r="MB14" s="1">
        <v>1</v>
      </c>
      <c r="MC14" s="1">
        <v>1</v>
      </c>
      <c r="MD14" s="1">
        <v>1</v>
      </c>
      <c r="ME14" s="1">
        <v>1</v>
      </c>
      <c r="MF14" s="1">
        <v>1</v>
      </c>
      <c r="MG14" s="1">
        <v>1</v>
      </c>
      <c r="MH14" s="1">
        <v>1</v>
      </c>
      <c r="MI14" s="1">
        <v>1</v>
      </c>
      <c r="MJ14" s="1">
        <v>1</v>
      </c>
      <c r="MK14" s="1">
        <v>1</v>
      </c>
      <c r="ML14" s="1">
        <v>1</v>
      </c>
      <c r="MM14" s="1">
        <v>1</v>
      </c>
      <c r="MR14" s="1">
        <v>1</v>
      </c>
      <c r="MS14" s="1">
        <v>1</v>
      </c>
      <c r="MT14" s="1">
        <v>1</v>
      </c>
      <c r="MU14" s="1">
        <v>1</v>
      </c>
      <c r="MV14" s="1">
        <v>1</v>
      </c>
      <c r="MW14" s="1">
        <v>1</v>
      </c>
      <c r="MX14" s="1">
        <v>1</v>
      </c>
      <c r="MY14" s="1">
        <v>1</v>
      </c>
      <c r="MZ14" s="1">
        <v>1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f t="shared" si="27"/>
        <v>0</v>
      </c>
      <c r="NI14" s="1" t="e">
        <f t="shared" ca="1" si="49"/>
        <v>#NAME?</v>
      </c>
      <c r="NJ14" s="1" t="e">
        <f t="shared" ca="1" si="50"/>
        <v>#NAME?</v>
      </c>
      <c r="NM14" s="1">
        <v>1</v>
      </c>
      <c r="NN14" s="1">
        <v>1</v>
      </c>
      <c r="NO14" s="1">
        <v>1</v>
      </c>
      <c r="NP14" s="1">
        <v>1</v>
      </c>
      <c r="NQ14" s="1">
        <v>1</v>
      </c>
      <c r="NR14" s="1">
        <v>1</v>
      </c>
      <c r="NS14" s="1">
        <v>1</v>
      </c>
      <c r="NT14" s="1">
        <v>1</v>
      </c>
      <c r="NV14" s="1">
        <v>1.5561067106168707E-2</v>
      </c>
      <c r="NW14" s="1">
        <v>1.5561067106168707E-2</v>
      </c>
      <c r="NX14" s="1">
        <v>1.5561067106168707E-2</v>
      </c>
      <c r="NY14" s="1">
        <v>1.5561067106168707E-2</v>
      </c>
      <c r="NZ14" s="1">
        <v>1.5561067106168707E-2</v>
      </c>
      <c r="OA14" s="1">
        <v>1.5561067106168707E-2</v>
      </c>
      <c r="OB14" s="1">
        <v>1.5561067106168707E-2</v>
      </c>
      <c r="OC14" s="1">
        <v>1.5561067106168707E-2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N14" s="1">
        <v>0.99801030367220467</v>
      </c>
      <c r="OO14" s="1">
        <v>0.99602820441869677</v>
      </c>
      <c r="OP14" s="1">
        <v>0.98271136933536096</v>
      </c>
      <c r="OQ14" s="1">
        <v>0.99945486438754205</v>
      </c>
    </row>
    <row r="15" spans="1:407" s="1" customFormat="1" x14ac:dyDescent="0.25">
      <c r="A15" s="1">
        <v>650</v>
      </c>
      <c r="B15" s="1">
        <v>200</v>
      </c>
      <c r="C15" s="1">
        <v>100</v>
      </c>
      <c r="D15" s="1" t="s">
        <v>449</v>
      </c>
      <c r="E15" s="1">
        <v>75.716525130000022</v>
      </c>
      <c r="F15" s="1">
        <v>5891.6573479118306</v>
      </c>
      <c r="G15" s="1">
        <f t="shared" si="0"/>
        <v>158.66517014990586</v>
      </c>
      <c r="H15" s="1" t="e">
        <f t="shared" ref="H15:H20" ca="1" si="51">E15-КОРЕНЬ(G15)/КОРЕНЬ(B15)*$B$1</f>
        <v>#NAME?</v>
      </c>
      <c r="I15" s="1" t="e">
        <f t="shared" ref="I15:I20" ca="1" si="52">E15+КОРЕНЬ(G15)/КОРЕНЬ(B15)*$B$1</f>
        <v>#NAME?</v>
      </c>
      <c r="J15" s="1">
        <f t="shared" si="3"/>
        <v>1.1648696173846157E-3</v>
      </c>
      <c r="K15" s="1" t="e">
        <f t="shared" ref="K15:K20" ca="1" si="53">J15-КОРЕНЬ(G15)/КОРЕНЬ(B15)*$B$1</f>
        <v>#NAME?</v>
      </c>
      <c r="L15" s="1" t="e">
        <f t="shared" ref="L15:L20" ca="1" si="54">J15+КОРЕНЬ(G15)/КОРЕНЬ(B15)*$B$1</f>
        <v>#NAME?</v>
      </c>
      <c r="M15" s="1">
        <v>0</v>
      </c>
      <c r="N15" s="1">
        <v>0</v>
      </c>
      <c r="O15" s="1">
        <v>0</v>
      </c>
      <c r="P15" s="1">
        <v>0</v>
      </c>
      <c r="Q15" s="1">
        <f t="shared" si="6"/>
        <v>0</v>
      </c>
      <c r="R15" s="1" t="e">
        <f t="shared" ref="R15:R20" ca="1" si="55">O15-КОРЕНЬ(Q15)/КОРЕНЬ(B15)*$B$1</f>
        <v>#NAME?</v>
      </c>
      <c r="S15" s="1" t="e">
        <f t="shared" ref="S15:S20" ca="1" si="56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7">T15-КОРЕНЬ(V15)/КОРЕНЬ(B15)*$B$1</f>
        <v>#NAME?</v>
      </c>
      <c r="X15" s="2" t="e">
        <f t="shared" ref="X15:X20" ca="1" si="58">T15+КОРЕНЬ(V15)/КОРЕНЬ(B15)*$B$1</f>
        <v>#NAME?</v>
      </c>
      <c r="Y15" s="2">
        <f t="shared" si="12"/>
        <v>0.99846153846153851</v>
      </c>
      <c r="Z15" s="2" t="e">
        <f t="shared" ref="Z15:Z20" ca="1" si="59">Y15-КОРЕНЬ(V15)/КОРЕНЬ(B15)*$B$1</f>
        <v>#NAME?</v>
      </c>
      <c r="AA15" s="2" t="e">
        <f t="shared" ref="AA15:AA20" ca="1" si="60">Y15+КОРЕНЬ(V15)/КОРЕНЬ(B15)*$B$1</f>
        <v>#NAME?</v>
      </c>
      <c r="AB15" s="2">
        <v>650</v>
      </c>
      <c r="AC15" s="2">
        <v>422500</v>
      </c>
      <c r="AD15" s="2">
        <f t="shared" si="30"/>
        <v>0</v>
      </c>
      <c r="AE15" s="2">
        <v>0</v>
      </c>
      <c r="AF15" s="2">
        <v>0</v>
      </c>
      <c r="AG15" s="2">
        <v>4592.7650000000003</v>
      </c>
      <c r="AH15" s="2">
        <v>21694047.295000002</v>
      </c>
      <c r="AI15" s="2">
        <v>64900</v>
      </c>
      <c r="AJ15" s="2">
        <v>0</v>
      </c>
      <c r="AK15" s="2">
        <v>0</v>
      </c>
      <c r="AL15" s="2"/>
      <c r="AM15" s="2"/>
      <c r="AN15" s="2"/>
      <c r="AO15" s="2"/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/>
      <c r="BI15" s="2"/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15"/>
        <v>0</v>
      </c>
      <c r="BY15" s="1" t="e">
        <f t="shared" ref="BY15:BY20" ca="1" si="61">BN15-КОРЕНЬ(BP15)/КОРЕНЬ(B15)*$B$1</f>
        <v>#NAME?</v>
      </c>
      <c r="BZ15" s="1" t="e">
        <f t="shared" ref="BZ15:BZ20" ca="1" si="62">BN15+КОРЕНЬ(BP15)/КОРЕНЬ(B15)*$B$1</f>
        <v>#NAME?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M15" s="1">
        <v>-53101.84953914705</v>
      </c>
      <c r="CN15" s="1">
        <v>-53101.84953914705</v>
      </c>
      <c r="CO15" s="1">
        <v>-53101.84953914705</v>
      </c>
      <c r="CP15" s="1">
        <v>-53101.84953914705</v>
      </c>
      <c r="CQ15" s="1">
        <v>-53101.84953914705</v>
      </c>
      <c r="CR15" s="1">
        <v>-53101.84953914705</v>
      </c>
      <c r="CS15" s="1">
        <v>-53101.84953914705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D15" s="1">
        <v>-9.2998283893362228E-6</v>
      </c>
      <c r="DE15" s="1">
        <v>1.5238496257122831E-9</v>
      </c>
      <c r="DF15" s="1">
        <v>-4.4982709701598691E-4</v>
      </c>
      <c r="DG15" s="1">
        <v>-2.9765587458392523E-6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ED15" s="1">
        <v>7.4349999999999996</v>
      </c>
      <c r="EE15" s="1">
        <v>98.424999999999997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1</v>
      </c>
      <c r="ES15" s="1">
        <v>1</v>
      </c>
      <c r="ET15" s="1">
        <f t="shared" si="18"/>
        <v>0</v>
      </c>
      <c r="EU15" s="1" t="e">
        <f t="shared" ref="EU15:EU20" ca="1" si="63">BN15-КОРЕНЬ(BP15)/КОРЕНЬ(B15)*$B$1</f>
        <v>#NAME?</v>
      </c>
      <c r="EV15" s="1" t="e">
        <f t="shared" ref="EV15:EV20" ca="1" si="64">BN15+КОРЕНЬ(BP15)/КОРЕНЬ(B15)*$B$1</f>
        <v>#NAME?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1</v>
      </c>
      <c r="FF15" s="1">
        <v>1</v>
      </c>
      <c r="FH15" s="1">
        <v>28.099861449446671</v>
      </c>
      <c r="FI15" s="1">
        <v>-29.852953260036394</v>
      </c>
      <c r="FJ15" s="1">
        <v>-29.852953260036394</v>
      </c>
      <c r="FK15" s="1">
        <v>-29.852953260036394</v>
      </c>
      <c r="FL15" s="1">
        <v>-29.852953260036394</v>
      </c>
      <c r="FM15" s="1">
        <v>-29.852953260036394</v>
      </c>
      <c r="FN15" s="1">
        <v>-29.852953260036394</v>
      </c>
      <c r="FO15" s="1">
        <v>-29.852953260036394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Z15" s="1">
        <v>106.73792654248527</v>
      </c>
      <c r="GA15" s="1">
        <v>11392.99422667145</v>
      </c>
      <c r="GB15" s="1">
        <v>106.08034998892749</v>
      </c>
      <c r="GC15" s="1">
        <v>106.7637021059553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P15" s="1">
        <v>1</v>
      </c>
      <c r="GQ15" s="1">
        <v>1</v>
      </c>
      <c r="GR15" s="1">
        <v>1</v>
      </c>
      <c r="GS15" s="1">
        <v>1</v>
      </c>
      <c r="GT15" s="1">
        <v>1</v>
      </c>
      <c r="GU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v>1</v>
      </c>
      <c r="HK15" s="1">
        <v>1</v>
      </c>
      <c r="HL15" s="1">
        <v>1</v>
      </c>
      <c r="HM15" s="1">
        <v>1</v>
      </c>
      <c r="HN15" s="1">
        <v>1</v>
      </c>
      <c r="HO15" s="1">
        <v>1</v>
      </c>
      <c r="HP15" s="1">
        <f t="shared" si="21"/>
        <v>0</v>
      </c>
      <c r="HQ15" s="1" t="e">
        <f t="shared" ref="HQ15:HQ20" ca="1" si="65">BN15-КОРЕНЬ(BP15)/КОРЕНЬ(B15)*$B$1</f>
        <v>#NAME?</v>
      </c>
      <c r="HR15" s="1" t="e">
        <f t="shared" ref="HR15:HR20" ca="1" si="66">BN15+КОРЕНЬ(BP15)/КОРЕНЬ(B15)*$B$1</f>
        <v>#NAME?</v>
      </c>
      <c r="HV15" s="1">
        <v>1</v>
      </c>
      <c r="HW15" s="1">
        <v>1</v>
      </c>
      <c r="HX15" s="1">
        <v>1</v>
      </c>
      <c r="HY15" s="1">
        <v>1</v>
      </c>
      <c r="HZ15" s="1">
        <v>1</v>
      </c>
      <c r="IA15" s="1">
        <v>1</v>
      </c>
      <c r="IB15" s="1">
        <v>1</v>
      </c>
      <c r="IE15" s="1">
        <v>-52.711035960738016</v>
      </c>
      <c r="IF15" s="1">
        <v>-52.711035960738016</v>
      </c>
      <c r="IG15" s="1">
        <v>-52.711035960738016</v>
      </c>
      <c r="IH15" s="1">
        <v>-52.711035960738016</v>
      </c>
      <c r="II15" s="1">
        <v>-52.711035960738016</v>
      </c>
      <c r="IJ15" s="1">
        <v>-52.711035960738016</v>
      </c>
      <c r="IK15" s="1">
        <v>-52.711035960738016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V15" s="1">
        <v>-1.9805670385579789E-5</v>
      </c>
      <c r="IW15" s="1">
        <v>4.5973296522332336E-9</v>
      </c>
      <c r="IX15" s="1">
        <v>-4.8884628531276064E-4</v>
      </c>
      <c r="IY15" s="1">
        <v>-1.0332894682107963E-6</v>
      </c>
      <c r="JB15" s="1">
        <v>1</v>
      </c>
      <c r="JC15" s="1">
        <v>1</v>
      </c>
      <c r="JD15" s="1">
        <v>1</v>
      </c>
      <c r="JE15" s="1">
        <v>1</v>
      </c>
      <c r="JF15" s="1">
        <v>1</v>
      </c>
      <c r="JG15" s="1">
        <v>1</v>
      </c>
      <c r="JH15" s="1">
        <v>1</v>
      </c>
      <c r="JI15" s="1">
        <v>1</v>
      </c>
      <c r="JJ15" s="1">
        <v>1</v>
      </c>
      <c r="JK15" s="1">
        <v>1</v>
      </c>
      <c r="JL15" s="1">
        <v>1</v>
      </c>
      <c r="JM15" s="1">
        <v>1</v>
      </c>
      <c r="JN15" s="1">
        <v>1</v>
      </c>
      <c r="JO15" s="1">
        <v>1</v>
      </c>
      <c r="JP15" s="1">
        <v>1</v>
      </c>
      <c r="JQ15" s="1">
        <v>1</v>
      </c>
      <c r="JV15" s="1">
        <v>1</v>
      </c>
      <c r="JW15" s="1">
        <v>1</v>
      </c>
      <c r="JX15" s="1">
        <v>1</v>
      </c>
      <c r="JY15" s="1">
        <v>1</v>
      </c>
      <c r="JZ15" s="1">
        <v>1</v>
      </c>
      <c r="KA15" s="1">
        <v>1</v>
      </c>
      <c r="KB15" s="1">
        <v>1</v>
      </c>
      <c r="KC15" s="1">
        <v>1</v>
      </c>
      <c r="KD15" s="1">
        <v>1</v>
      </c>
      <c r="KE15" s="1">
        <v>1</v>
      </c>
      <c r="KF15" s="1">
        <v>1</v>
      </c>
      <c r="KG15" s="1">
        <v>1</v>
      </c>
      <c r="KH15" s="1">
        <v>1</v>
      </c>
      <c r="KI15" s="1">
        <v>1</v>
      </c>
      <c r="KJ15" s="1">
        <v>1</v>
      </c>
      <c r="KK15" s="1">
        <v>1</v>
      </c>
      <c r="KL15" s="1">
        <f t="shared" si="24"/>
        <v>0</v>
      </c>
      <c r="KM15" s="1" t="e">
        <f t="shared" ref="KM15:KM20" ca="1" si="67">BN15-КОРЕНЬ(BP15)/КОРЕНЬ(B15)*$B$1</f>
        <v>#NAME?</v>
      </c>
      <c r="KN15" s="1" t="e">
        <f t="shared" ref="KN15:KN20" ca="1" si="68">BN15+КОРЕНЬ(BP15)/КОРЕНЬ(B15)*$B$1</f>
        <v>#NAME?</v>
      </c>
      <c r="KQ15" s="1">
        <v>1</v>
      </c>
      <c r="KR15" s="1">
        <v>1</v>
      </c>
      <c r="KS15" s="1">
        <v>1</v>
      </c>
      <c r="KT15" s="1">
        <v>1</v>
      </c>
      <c r="KU15" s="1">
        <v>1</v>
      </c>
      <c r="KV15" s="1">
        <v>1</v>
      </c>
      <c r="KW15" s="1">
        <v>1</v>
      </c>
      <c r="KX15" s="1">
        <v>1</v>
      </c>
      <c r="KZ15" s="1">
        <v>8.1067731702388652</v>
      </c>
      <c r="LA15" s="1">
        <v>8.1067731702388652</v>
      </c>
      <c r="LB15" s="1">
        <v>8.1067731702388652</v>
      </c>
      <c r="LC15" s="1">
        <v>8.1067731702388652</v>
      </c>
      <c r="LD15" s="1">
        <v>8.1067731702388652</v>
      </c>
      <c r="LE15" s="1">
        <v>8.1067731702388652</v>
      </c>
      <c r="LF15" s="1">
        <v>8.1067731702388652</v>
      </c>
      <c r="LG15" s="1">
        <v>8.1067731702388652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R15" s="1">
        <v>19.999495300645265</v>
      </c>
      <c r="LS15" s="1">
        <v>399.97981283905807</v>
      </c>
      <c r="LT15" s="1">
        <v>19.995494512608442</v>
      </c>
      <c r="LU15" s="1">
        <v>19.999795737426993</v>
      </c>
      <c r="LX15" s="1">
        <v>1</v>
      </c>
      <c r="LY15" s="1">
        <v>1</v>
      </c>
      <c r="LZ15" s="1">
        <v>1</v>
      </c>
      <c r="MA15" s="1">
        <v>1</v>
      </c>
      <c r="MB15" s="1">
        <v>1</v>
      </c>
      <c r="MC15" s="1">
        <v>1</v>
      </c>
      <c r="MD15" s="1">
        <v>1</v>
      </c>
      <c r="ME15" s="1">
        <v>1</v>
      </c>
      <c r="MF15" s="1">
        <v>1</v>
      </c>
      <c r="MG15" s="1">
        <v>1</v>
      </c>
      <c r="MH15" s="1">
        <v>1</v>
      </c>
      <c r="MI15" s="1">
        <v>1</v>
      </c>
      <c r="MJ15" s="1">
        <v>1</v>
      </c>
      <c r="MK15" s="1">
        <v>1</v>
      </c>
      <c r="ML15" s="1">
        <v>1</v>
      </c>
      <c r="MM15" s="1">
        <v>1</v>
      </c>
      <c r="MR15" s="1">
        <v>1</v>
      </c>
      <c r="MS15" s="1">
        <v>1</v>
      </c>
      <c r="MT15" s="1">
        <v>1</v>
      </c>
      <c r="MU15" s="1">
        <v>1</v>
      </c>
      <c r="MV15" s="1">
        <v>1</v>
      </c>
      <c r="MW15" s="1">
        <v>1</v>
      </c>
      <c r="MX15" s="1">
        <v>1</v>
      </c>
      <c r="MY15" s="1">
        <v>1</v>
      </c>
      <c r="MZ15" s="1">
        <v>1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f t="shared" si="27"/>
        <v>0</v>
      </c>
      <c r="NI15" s="1" t="e">
        <f t="shared" ref="NI15:NI20" ca="1" si="69">BN15-КОРЕНЬ(BP15)/КОРЕНЬ(B15)*$B$1</f>
        <v>#NAME?</v>
      </c>
      <c r="NJ15" s="1" t="e">
        <f t="shared" ref="NJ15:NJ20" ca="1" si="70">BN15+КОРЕНЬ(BP15)/КОРЕНЬ(B15)*$B$1</f>
        <v>#NAME?</v>
      </c>
      <c r="NM15" s="1">
        <v>1</v>
      </c>
      <c r="NN15" s="1">
        <v>1</v>
      </c>
      <c r="NO15" s="1">
        <v>1</v>
      </c>
      <c r="NP15" s="1">
        <v>1</v>
      </c>
      <c r="NQ15" s="1">
        <v>1</v>
      </c>
      <c r="NR15" s="1">
        <v>1</v>
      </c>
      <c r="NS15" s="1">
        <v>1</v>
      </c>
      <c r="NT15" s="1">
        <v>1</v>
      </c>
      <c r="NV15" s="1">
        <v>6.6147398270655086E-3</v>
      </c>
      <c r="NW15" s="1">
        <v>6.6147398270655086E-3</v>
      </c>
      <c r="NX15" s="1">
        <v>6.6147398270655086E-3</v>
      </c>
      <c r="NY15" s="1">
        <v>6.6147398270655086E-3</v>
      </c>
      <c r="NZ15" s="1">
        <v>6.6147398270655086E-3</v>
      </c>
      <c r="OA15" s="1">
        <v>6.6147398270655086E-3</v>
      </c>
      <c r="OB15" s="1">
        <v>6.6147398270655086E-3</v>
      </c>
      <c r="OC15" s="1">
        <v>6.6147398270655086E-3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N15" s="1">
        <v>0.99824446130659117</v>
      </c>
      <c r="OO15" s="1">
        <v>0.99649401209934385</v>
      </c>
      <c r="OP15" s="1">
        <v>0.9920228307236143</v>
      </c>
      <c r="OQ15" s="1">
        <v>0.99926353530621659</v>
      </c>
    </row>
    <row r="16" spans="1:407" s="1" customFormat="1" x14ac:dyDescent="0.25">
      <c r="A16" s="1">
        <v>700</v>
      </c>
      <c r="B16" s="1">
        <v>200</v>
      </c>
      <c r="C16" s="1">
        <v>100</v>
      </c>
      <c r="D16" s="1" t="s">
        <v>450</v>
      </c>
      <c r="E16" s="1">
        <v>78.892451629999954</v>
      </c>
      <c r="F16" s="1">
        <v>6437.5672678440415</v>
      </c>
      <c r="G16" s="1">
        <f t="shared" si="0"/>
        <v>213.54834365215902</v>
      </c>
      <c r="H16" s="1" t="e">
        <f t="shared" ca="1" si="51"/>
        <v>#NAME?</v>
      </c>
      <c r="I16" s="1" t="e">
        <f t="shared" ca="1" si="52"/>
        <v>#NAME?</v>
      </c>
      <c r="J16" s="1">
        <f t="shared" si="3"/>
        <v>1.1270350232857136E-3</v>
      </c>
      <c r="K16" s="1" t="e">
        <f t="shared" ca="1" si="53"/>
        <v>#NAME?</v>
      </c>
      <c r="L16" s="1" t="e">
        <f t="shared" ca="1" si="54"/>
        <v>#NAME?</v>
      </c>
      <c r="M16" s="1">
        <v>0</v>
      </c>
      <c r="N16" s="1">
        <v>0</v>
      </c>
      <c r="O16" s="1">
        <v>0</v>
      </c>
      <c r="P16" s="1">
        <v>0</v>
      </c>
      <c r="Q16" s="1">
        <f t="shared" si="6"/>
        <v>0</v>
      </c>
      <c r="R16" s="1" t="e">
        <f t="shared" ca="1" si="55"/>
        <v>#NAME?</v>
      </c>
      <c r="S16" s="1" t="e">
        <f t="shared" ca="1" si="56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7"/>
        <v>#NAME?</v>
      </c>
      <c r="X16" s="2" t="e">
        <f t="shared" ca="1" si="58"/>
        <v>#NAME?</v>
      </c>
      <c r="Y16" s="2">
        <f t="shared" si="12"/>
        <v>0.99857142857142855</v>
      </c>
      <c r="Z16" s="2" t="e">
        <f t="shared" ca="1" si="59"/>
        <v>#NAME?</v>
      </c>
      <c r="AA16" s="2" t="e">
        <f t="shared" ca="1" si="60"/>
        <v>#NAME?</v>
      </c>
      <c r="AB16" s="2">
        <v>700</v>
      </c>
      <c r="AC16" s="2">
        <v>490000</v>
      </c>
      <c r="AD16" s="2">
        <f t="shared" si="30"/>
        <v>0</v>
      </c>
      <c r="AE16" s="2">
        <v>0</v>
      </c>
      <c r="AF16" s="2">
        <v>0</v>
      </c>
      <c r="AG16" s="2">
        <v>4932.7950000000001</v>
      </c>
      <c r="AH16" s="2">
        <v>25195504.484999999</v>
      </c>
      <c r="AI16" s="2">
        <v>69900</v>
      </c>
      <c r="AJ16" s="2">
        <v>0</v>
      </c>
      <c r="AK16" s="2">
        <v>0</v>
      </c>
      <c r="AL16" s="2"/>
      <c r="AM16" s="2"/>
      <c r="AN16" s="2"/>
      <c r="AO16" s="2"/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/>
      <c r="BI16" s="2"/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15"/>
        <v>0</v>
      </c>
      <c r="BY16" s="1" t="e">
        <f t="shared" ca="1" si="61"/>
        <v>#NAME?</v>
      </c>
      <c r="BZ16" s="1" t="e">
        <f t="shared" ca="1" si="62"/>
        <v>#NAME?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M16" s="1">
        <v>-55808.432703120205</v>
      </c>
      <c r="CN16" s="1">
        <v>-55808.432703120205</v>
      </c>
      <c r="CO16" s="1">
        <v>-55808.432703120205</v>
      </c>
      <c r="CP16" s="1">
        <v>-55808.432703120205</v>
      </c>
      <c r="CQ16" s="1">
        <v>-55808.432703120205</v>
      </c>
      <c r="CR16" s="1">
        <v>-55808.432703120205</v>
      </c>
      <c r="CS16" s="1">
        <v>-55808.432703120205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D16" s="1">
        <v>-3.824456127286072E-6</v>
      </c>
      <c r="DE16" s="1">
        <v>4.6915453114143205E-11</v>
      </c>
      <c r="DF16" s="1">
        <v>-2.9453460038609723E-5</v>
      </c>
      <c r="DG16" s="1">
        <v>-1.0230573626312982E-6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ED16" s="1">
        <v>7.25</v>
      </c>
      <c r="EE16" s="1">
        <v>100.4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1</v>
      </c>
      <c r="ES16" s="1">
        <v>1</v>
      </c>
      <c r="ET16" s="1">
        <f t="shared" si="18"/>
        <v>0</v>
      </c>
      <c r="EU16" s="1" t="e">
        <f t="shared" ca="1" si="63"/>
        <v>#NAME?</v>
      </c>
      <c r="EV16" s="1" t="e">
        <f t="shared" ca="1" si="64"/>
        <v>#NAME?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H16" s="1">
        <v>30.861276600603546</v>
      </c>
      <c r="FI16" s="1">
        <v>-33.656292637919343</v>
      </c>
      <c r="FJ16" s="1">
        <v>-33.656292637919343</v>
      </c>
      <c r="FK16" s="1">
        <v>-33.656292637919343</v>
      </c>
      <c r="FL16" s="1">
        <v>-33.656292637919343</v>
      </c>
      <c r="FM16" s="1">
        <v>-33.656292637919343</v>
      </c>
      <c r="FN16" s="1">
        <v>-33.656292637919343</v>
      </c>
      <c r="FO16" s="1">
        <v>-33.656292637919343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Z16" s="1">
        <v>106.75368652405491</v>
      </c>
      <c r="GA16" s="1">
        <v>11396.353141972513</v>
      </c>
      <c r="GB16" s="1">
        <v>106.00314434584918</v>
      </c>
      <c r="GC16" s="1">
        <v>106.7633582124819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P16" s="1">
        <v>1</v>
      </c>
      <c r="GQ16" s="1">
        <v>1</v>
      </c>
      <c r="GR16" s="1">
        <v>1</v>
      </c>
      <c r="GS16" s="1">
        <v>1</v>
      </c>
      <c r="GT16" s="1">
        <v>1</v>
      </c>
      <c r="GU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v>1</v>
      </c>
      <c r="HK16" s="1">
        <v>1</v>
      </c>
      <c r="HL16" s="1">
        <v>1</v>
      </c>
      <c r="HM16" s="1">
        <v>1</v>
      </c>
      <c r="HN16" s="1">
        <v>1</v>
      </c>
      <c r="HO16" s="1">
        <v>1</v>
      </c>
      <c r="HP16" s="1">
        <f t="shared" si="21"/>
        <v>0</v>
      </c>
      <c r="HQ16" s="1" t="e">
        <f t="shared" ca="1" si="65"/>
        <v>#NAME?</v>
      </c>
      <c r="HR16" s="1" t="e">
        <f t="shared" ca="1" si="66"/>
        <v>#NAME?</v>
      </c>
      <c r="HV16" s="1">
        <v>1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1</v>
      </c>
      <c r="IE16" s="1">
        <v>-52.080989533725649</v>
      </c>
      <c r="IF16" s="1">
        <v>-52.080989533725649</v>
      </c>
      <c r="IG16" s="1">
        <v>-52.080989533725649</v>
      </c>
      <c r="IH16" s="1">
        <v>-52.080989533725649</v>
      </c>
      <c r="II16" s="1">
        <v>-52.080989533725649</v>
      </c>
      <c r="IJ16" s="1">
        <v>-52.080989533725649</v>
      </c>
      <c r="IK16" s="1">
        <v>-52.080989533725649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V16" s="1">
        <v>-1.3361381811209939E-5</v>
      </c>
      <c r="IW16" s="1">
        <v>2.30963196474014E-9</v>
      </c>
      <c r="IX16" s="1">
        <v>-3.8021444729885445E-4</v>
      </c>
      <c r="IY16" s="1">
        <v>-1.2618530167429753E-6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1</v>
      </c>
      <c r="JN16" s="1">
        <v>1</v>
      </c>
      <c r="JO16" s="1">
        <v>1</v>
      </c>
      <c r="JP16" s="1">
        <v>1</v>
      </c>
      <c r="JQ16" s="1">
        <v>1</v>
      </c>
      <c r="JV16" s="1">
        <v>1</v>
      </c>
      <c r="JW16" s="1">
        <v>1</v>
      </c>
      <c r="JX16" s="1">
        <v>1</v>
      </c>
      <c r="JY16" s="1">
        <v>1</v>
      </c>
      <c r="JZ16" s="1">
        <v>1</v>
      </c>
      <c r="KA16" s="1">
        <v>1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1</v>
      </c>
      <c r="KH16" s="1">
        <v>1</v>
      </c>
      <c r="KI16" s="1">
        <v>1</v>
      </c>
      <c r="KJ16" s="1">
        <v>1</v>
      </c>
      <c r="KK16" s="1">
        <v>1</v>
      </c>
      <c r="KL16" s="1">
        <f t="shared" si="24"/>
        <v>0</v>
      </c>
      <c r="KM16" s="1" t="e">
        <f t="shared" ca="1" si="67"/>
        <v>#NAME?</v>
      </c>
      <c r="KN16" s="1" t="e">
        <f t="shared" ca="1" si="68"/>
        <v>#NAME?</v>
      </c>
      <c r="KQ16" s="1">
        <v>1</v>
      </c>
      <c r="KR16" s="1">
        <v>1</v>
      </c>
      <c r="KS16" s="1">
        <v>1</v>
      </c>
      <c r="KT16" s="1">
        <v>1</v>
      </c>
      <c r="KU16" s="1">
        <v>1</v>
      </c>
      <c r="KV16" s="1">
        <v>1</v>
      </c>
      <c r="KW16" s="1">
        <v>1</v>
      </c>
      <c r="KX16" s="1">
        <v>1</v>
      </c>
      <c r="KZ16" s="1">
        <v>8.1580716066377033</v>
      </c>
      <c r="LA16" s="1">
        <v>8.1580716066377033</v>
      </c>
      <c r="LB16" s="1">
        <v>8.1580716066377033</v>
      </c>
      <c r="LC16" s="1">
        <v>8.1580716066377033</v>
      </c>
      <c r="LD16" s="1">
        <v>8.1580716066377033</v>
      </c>
      <c r="LE16" s="1">
        <v>8.1580716066377033</v>
      </c>
      <c r="LF16" s="1">
        <v>8.1580716066377033</v>
      </c>
      <c r="LG16" s="1">
        <v>8.1580716066377033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R16" s="1">
        <v>19.999472294437457</v>
      </c>
      <c r="LS16" s="1">
        <v>399.97889232399905</v>
      </c>
      <c r="LT16" s="1">
        <v>19.996033369186371</v>
      </c>
      <c r="LU16" s="1">
        <v>19.999774257584907</v>
      </c>
      <c r="LX16" s="1">
        <v>1</v>
      </c>
      <c r="LY16" s="1">
        <v>1</v>
      </c>
      <c r="LZ16" s="1">
        <v>1</v>
      </c>
      <c r="MA16" s="1">
        <v>1</v>
      </c>
      <c r="MB16" s="1">
        <v>1</v>
      </c>
      <c r="MC16" s="1">
        <v>1</v>
      </c>
      <c r="MD16" s="1">
        <v>1</v>
      </c>
      <c r="ME16" s="1">
        <v>1</v>
      </c>
      <c r="MF16" s="1">
        <v>1</v>
      </c>
      <c r="MG16" s="1">
        <v>1</v>
      </c>
      <c r="MH16" s="1">
        <v>1</v>
      </c>
      <c r="MI16" s="1">
        <v>1</v>
      </c>
      <c r="MJ16" s="1">
        <v>1</v>
      </c>
      <c r="MK16" s="1">
        <v>1</v>
      </c>
      <c r="ML16" s="1">
        <v>1</v>
      </c>
      <c r="MM16" s="1">
        <v>1</v>
      </c>
      <c r="MR16" s="1">
        <v>1</v>
      </c>
      <c r="MS16" s="1">
        <v>1</v>
      </c>
      <c r="MT16" s="1">
        <v>1</v>
      </c>
      <c r="MU16" s="1">
        <v>1</v>
      </c>
      <c r="MV16" s="1">
        <v>1</v>
      </c>
      <c r="MW16" s="1">
        <v>1</v>
      </c>
      <c r="MX16" s="1">
        <v>1</v>
      </c>
      <c r="MY16" s="1">
        <v>1</v>
      </c>
      <c r="MZ16" s="1">
        <v>1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f t="shared" si="27"/>
        <v>0</v>
      </c>
      <c r="NI16" s="1" t="e">
        <f t="shared" ca="1" si="69"/>
        <v>#NAME?</v>
      </c>
      <c r="NJ16" s="1" t="e">
        <f t="shared" ca="1" si="70"/>
        <v>#NAME?</v>
      </c>
      <c r="NM16" s="1">
        <v>1</v>
      </c>
      <c r="NN16" s="1">
        <v>1</v>
      </c>
      <c r="NO16" s="1">
        <v>1</v>
      </c>
      <c r="NP16" s="1">
        <v>1</v>
      </c>
      <c r="NQ16" s="1">
        <v>1</v>
      </c>
      <c r="NR16" s="1">
        <v>1</v>
      </c>
      <c r="NS16" s="1">
        <v>1</v>
      </c>
      <c r="NT16" s="1">
        <v>1</v>
      </c>
      <c r="NV16" s="1">
        <v>1.4493346683615058E-2</v>
      </c>
      <c r="NW16" s="1">
        <v>1.4493346683615058E-2</v>
      </c>
      <c r="NX16" s="1">
        <v>1.4493346683615058E-2</v>
      </c>
      <c r="NY16" s="1">
        <v>1.4493346683615058E-2</v>
      </c>
      <c r="NZ16" s="1">
        <v>1.4493346683615058E-2</v>
      </c>
      <c r="OA16" s="1">
        <v>1.4493346683615058E-2</v>
      </c>
      <c r="OB16" s="1">
        <v>1.4493346683615058E-2</v>
      </c>
      <c r="OC16" s="1">
        <v>1.4493346683615058E-2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N16" s="1">
        <v>0.99869716859559987</v>
      </c>
      <c r="OO16" s="1">
        <v>0.99739782316688264</v>
      </c>
      <c r="OP16" s="1">
        <v>0.98559598050567931</v>
      </c>
      <c r="OQ16" s="1">
        <v>0.99942082635286911</v>
      </c>
    </row>
    <row r="17" spans="1:407" s="1" customFormat="1" x14ac:dyDescent="0.25">
      <c r="A17" s="1">
        <v>750</v>
      </c>
      <c r="B17" s="1">
        <v>200</v>
      </c>
      <c r="C17" s="1">
        <v>100</v>
      </c>
      <c r="D17" s="1" t="s">
        <v>451</v>
      </c>
      <c r="E17" s="1">
        <v>81.341328650000037</v>
      </c>
      <c r="F17" s="1">
        <v>6753.3658669123924</v>
      </c>
      <c r="G17" s="1">
        <f t="shared" si="0"/>
        <v>136.95412036507605</v>
      </c>
      <c r="H17" s="1" t="e">
        <f t="shared" ca="1" si="51"/>
        <v>#NAME?</v>
      </c>
      <c r="I17" s="1" t="e">
        <f t="shared" ca="1" si="52"/>
        <v>#NAME?</v>
      </c>
      <c r="J17" s="1">
        <f t="shared" si="3"/>
        <v>1.0845510486666671E-3</v>
      </c>
      <c r="K17" s="1" t="e">
        <f t="shared" ca="1" si="53"/>
        <v>#NAME?</v>
      </c>
      <c r="L17" s="1" t="e">
        <f t="shared" ca="1" si="54"/>
        <v>#NAME?</v>
      </c>
      <c r="M17" s="1">
        <v>0</v>
      </c>
      <c r="N17" s="1">
        <v>0</v>
      </c>
      <c r="O17" s="1">
        <v>0</v>
      </c>
      <c r="P17" s="1">
        <v>0</v>
      </c>
      <c r="Q17" s="1">
        <f t="shared" si="6"/>
        <v>0</v>
      </c>
      <c r="R17" s="1" t="e">
        <f t="shared" ca="1" si="55"/>
        <v>#NAME?</v>
      </c>
      <c r="S17" s="1" t="e">
        <f t="shared" ca="1" si="56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7"/>
        <v>#NAME?</v>
      </c>
      <c r="X17" s="2" t="e">
        <f t="shared" ca="1" si="58"/>
        <v>#NAME?</v>
      </c>
      <c r="Y17" s="2">
        <f t="shared" si="12"/>
        <v>0.9986666666666667</v>
      </c>
      <c r="Z17" s="2" t="e">
        <f t="shared" ca="1" si="59"/>
        <v>#NAME?</v>
      </c>
      <c r="AA17" s="2" t="e">
        <f t="shared" ca="1" si="60"/>
        <v>#NAME?</v>
      </c>
      <c r="AB17" s="2">
        <v>750</v>
      </c>
      <c r="AC17" s="2">
        <v>562500</v>
      </c>
      <c r="AD17" s="2">
        <f t="shared" si="30"/>
        <v>0</v>
      </c>
      <c r="AE17" s="2">
        <v>0</v>
      </c>
      <c r="AF17" s="2">
        <v>0</v>
      </c>
      <c r="AG17" s="2">
        <v>5253.17</v>
      </c>
      <c r="AH17" s="2">
        <v>28290019.66</v>
      </c>
      <c r="AI17" s="2">
        <v>74900</v>
      </c>
      <c r="AJ17" s="2">
        <v>0</v>
      </c>
      <c r="AK17" s="2">
        <v>0</v>
      </c>
      <c r="AL17" s="2"/>
      <c r="AM17" s="2"/>
      <c r="AN17" s="2"/>
      <c r="AO17" s="2"/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/>
      <c r="BI17" s="2"/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15"/>
        <v>0</v>
      </c>
      <c r="BY17" s="1" t="e">
        <f t="shared" ca="1" si="61"/>
        <v>#NAME?</v>
      </c>
      <c r="BZ17" s="1" t="e">
        <f t="shared" ca="1" si="62"/>
        <v>#NAME?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M17" s="1">
        <v>-52871.771206457328</v>
      </c>
      <c r="CN17" s="1">
        <v>-52871.771206457328</v>
      </c>
      <c r="CO17" s="1">
        <v>-52871.771206457328</v>
      </c>
      <c r="CP17" s="1">
        <v>-52871.771206457328</v>
      </c>
      <c r="CQ17" s="1">
        <v>-52871.771206457328</v>
      </c>
      <c r="CR17" s="1">
        <v>-52871.771206457328</v>
      </c>
      <c r="CS17" s="1">
        <v>-52871.771206457328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D17" s="1">
        <v>-1.3460851559831327E-6</v>
      </c>
      <c r="DE17" s="1">
        <v>7.7879738406315832E-12</v>
      </c>
      <c r="DF17" s="1">
        <v>-2.4049202413913819E-5</v>
      </c>
      <c r="DG17" s="1">
        <v>-1.0073972868236802E-6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ED17" s="1">
        <v>8.1850000000000005</v>
      </c>
      <c r="EE17" s="1">
        <v>114.075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f t="shared" si="18"/>
        <v>0</v>
      </c>
      <c r="EU17" s="1" t="e">
        <f t="shared" ca="1" si="63"/>
        <v>#NAME?</v>
      </c>
      <c r="EV17" s="1" t="e">
        <f t="shared" ca="1" si="64"/>
        <v>#NAME?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H17" s="1">
        <v>27.652958981810411</v>
      </c>
      <c r="FI17" s="1">
        <v>-30.42106846946956</v>
      </c>
      <c r="FJ17" s="1">
        <v>-30.42106846946956</v>
      </c>
      <c r="FK17" s="1">
        <v>-30.42106846946956</v>
      </c>
      <c r="FL17" s="1">
        <v>-30.42106846946956</v>
      </c>
      <c r="FM17" s="1">
        <v>-30.42106846946956</v>
      </c>
      <c r="FN17" s="1">
        <v>-30.42106846946956</v>
      </c>
      <c r="FO17" s="1">
        <v>-30.42106846946956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Z17" s="1">
        <v>106.75548550495185</v>
      </c>
      <c r="GA17" s="1">
        <v>11396.733896470665</v>
      </c>
      <c r="GB17" s="1">
        <v>106.64510781411175</v>
      </c>
      <c r="GC17" s="1">
        <v>106.76036748864183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P17" s="1">
        <v>1</v>
      </c>
      <c r="GQ17" s="1">
        <v>1</v>
      </c>
      <c r="GR17" s="1">
        <v>1</v>
      </c>
      <c r="GS17" s="1">
        <v>1</v>
      </c>
      <c r="GT17" s="1">
        <v>1</v>
      </c>
      <c r="GU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v>1</v>
      </c>
      <c r="HK17" s="1">
        <v>1</v>
      </c>
      <c r="HL17" s="1">
        <v>1</v>
      </c>
      <c r="HM17" s="1">
        <v>1</v>
      </c>
      <c r="HN17" s="1">
        <v>1</v>
      </c>
      <c r="HO17" s="1">
        <v>1</v>
      </c>
      <c r="HP17" s="1">
        <f t="shared" si="21"/>
        <v>0</v>
      </c>
      <c r="HQ17" s="1" t="e">
        <f t="shared" ca="1" si="65"/>
        <v>#NAME?</v>
      </c>
      <c r="HR17" s="1" t="e">
        <f t="shared" ca="1" si="66"/>
        <v>#NAME?</v>
      </c>
      <c r="HV17" s="1">
        <v>1</v>
      </c>
      <c r="HW17" s="1">
        <v>1</v>
      </c>
      <c r="HX17" s="1">
        <v>1</v>
      </c>
      <c r="HY17" s="1">
        <v>1</v>
      </c>
      <c r="HZ17" s="1">
        <v>1</v>
      </c>
      <c r="IA17" s="1">
        <v>1</v>
      </c>
      <c r="IB17" s="1">
        <v>1</v>
      </c>
      <c r="IE17" s="1">
        <v>-54.250170647158683</v>
      </c>
      <c r="IF17" s="1">
        <v>-54.250170647158683</v>
      </c>
      <c r="IG17" s="1">
        <v>-54.250170647158683</v>
      </c>
      <c r="IH17" s="1">
        <v>-54.250170647158683</v>
      </c>
      <c r="II17" s="1">
        <v>-54.250170647158683</v>
      </c>
      <c r="IJ17" s="1">
        <v>-54.250170647158683</v>
      </c>
      <c r="IK17" s="1">
        <v>-54.250170647158683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V17" s="1">
        <v>-6.5122740809275827E-6</v>
      </c>
      <c r="IW17" s="1">
        <v>1.964362370727438E-9</v>
      </c>
      <c r="IX17" s="1">
        <v>-3.1320516171717827E-4</v>
      </c>
      <c r="IY17" s="1">
        <v>-5.3907095676208883E-8</v>
      </c>
      <c r="JB17" s="1">
        <v>1</v>
      </c>
      <c r="JC17" s="1">
        <v>1</v>
      </c>
      <c r="JD17" s="1">
        <v>1</v>
      </c>
      <c r="JE17" s="1">
        <v>1</v>
      </c>
      <c r="JF17" s="1">
        <v>1</v>
      </c>
      <c r="JG17" s="1">
        <v>1</v>
      </c>
      <c r="JH17" s="1">
        <v>1</v>
      </c>
      <c r="JI17" s="1">
        <v>1</v>
      </c>
      <c r="JJ17" s="1">
        <v>1</v>
      </c>
      <c r="JK17" s="1">
        <v>1</v>
      </c>
      <c r="JL17" s="1">
        <v>1</v>
      </c>
      <c r="JM17" s="1">
        <v>1</v>
      </c>
      <c r="JN17" s="1">
        <v>1</v>
      </c>
      <c r="JO17" s="1">
        <v>1</v>
      </c>
      <c r="JP17" s="1">
        <v>1</v>
      </c>
      <c r="JQ17" s="1">
        <v>1</v>
      </c>
      <c r="JV17" s="1">
        <v>1</v>
      </c>
      <c r="JW17" s="1">
        <v>1</v>
      </c>
      <c r="JX17" s="1">
        <v>1</v>
      </c>
      <c r="JY17" s="1">
        <v>1</v>
      </c>
      <c r="JZ17" s="1">
        <v>1</v>
      </c>
      <c r="KA17" s="1">
        <v>1</v>
      </c>
      <c r="KB17" s="1">
        <v>1</v>
      </c>
      <c r="KC17" s="1">
        <v>1</v>
      </c>
      <c r="KD17" s="1">
        <v>1</v>
      </c>
      <c r="KE17" s="1">
        <v>1</v>
      </c>
      <c r="KF17" s="1">
        <v>1</v>
      </c>
      <c r="KG17" s="1">
        <v>1</v>
      </c>
      <c r="KH17" s="1">
        <v>1</v>
      </c>
      <c r="KI17" s="1">
        <v>1</v>
      </c>
      <c r="KJ17" s="1">
        <v>1</v>
      </c>
      <c r="KK17" s="1">
        <v>1</v>
      </c>
      <c r="KL17" s="1">
        <f t="shared" si="24"/>
        <v>0</v>
      </c>
      <c r="KM17" s="1" t="e">
        <f t="shared" ca="1" si="67"/>
        <v>#NAME?</v>
      </c>
      <c r="KN17" s="1" t="e">
        <f t="shared" ca="1" si="68"/>
        <v>#NAME?</v>
      </c>
      <c r="KQ17" s="1">
        <v>1</v>
      </c>
      <c r="KR17" s="1">
        <v>1</v>
      </c>
      <c r="KS17" s="1">
        <v>1</v>
      </c>
      <c r="KT17" s="1">
        <v>1</v>
      </c>
      <c r="KU17" s="1">
        <v>1</v>
      </c>
      <c r="KV17" s="1">
        <v>1</v>
      </c>
      <c r="KW17" s="1">
        <v>1</v>
      </c>
      <c r="KX17" s="1">
        <v>1</v>
      </c>
      <c r="KZ17" s="1">
        <v>8.0477411755122343</v>
      </c>
      <c r="LA17" s="1">
        <v>8.0477411755122343</v>
      </c>
      <c r="LB17" s="1">
        <v>8.0477411755122343</v>
      </c>
      <c r="LC17" s="1">
        <v>8.0477411755122343</v>
      </c>
      <c r="LD17" s="1">
        <v>8.0477411755122343</v>
      </c>
      <c r="LE17" s="1">
        <v>8.0477411755122343</v>
      </c>
      <c r="LF17" s="1">
        <v>8.0477411755122343</v>
      </c>
      <c r="LG17" s="1">
        <v>8.0477411755122343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R17" s="1">
        <v>19.999870158861164</v>
      </c>
      <c r="LS17" s="1">
        <v>399.9948066230981</v>
      </c>
      <c r="LT17" s="1">
        <v>19.996404120442246</v>
      </c>
      <c r="LU17" s="1">
        <v>19.999953369165365</v>
      </c>
      <c r="LX17" s="1">
        <v>1</v>
      </c>
      <c r="LY17" s="1">
        <v>1</v>
      </c>
      <c r="LZ17" s="1">
        <v>1</v>
      </c>
      <c r="MA17" s="1">
        <v>1</v>
      </c>
      <c r="MB17" s="1">
        <v>1</v>
      </c>
      <c r="MC17" s="1">
        <v>1</v>
      </c>
      <c r="MD17" s="1">
        <v>1</v>
      </c>
      <c r="ME17" s="1">
        <v>1</v>
      </c>
      <c r="MF17" s="1">
        <v>1</v>
      </c>
      <c r="MG17" s="1">
        <v>1</v>
      </c>
      <c r="MH17" s="1">
        <v>1</v>
      </c>
      <c r="MI17" s="1">
        <v>1</v>
      </c>
      <c r="MJ17" s="1">
        <v>1</v>
      </c>
      <c r="MK17" s="1">
        <v>1</v>
      </c>
      <c r="ML17" s="1">
        <v>1</v>
      </c>
      <c r="MM17" s="1">
        <v>1</v>
      </c>
      <c r="MR17" s="1">
        <v>1</v>
      </c>
      <c r="MS17" s="1">
        <v>1</v>
      </c>
      <c r="MT17" s="1">
        <v>1</v>
      </c>
      <c r="MU17" s="1">
        <v>1</v>
      </c>
      <c r="MV17" s="1">
        <v>1</v>
      </c>
      <c r="MW17" s="1">
        <v>1</v>
      </c>
      <c r="MX17" s="1">
        <v>1</v>
      </c>
      <c r="MY17" s="1">
        <v>1</v>
      </c>
      <c r="MZ17" s="1">
        <v>1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f t="shared" si="27"/>
        <v>0</v>
      </c>
      <c r="NI17" s="1" t="e">
        <f t="shared" ca="1" si="69"/>
        <v>#NAME?</v>
      </c>
      <c r="NJ17" s="1" t="e">
        <f t="shared" ca="1" si="70"/>
        <v>#NAME?</v>
      </c>
      <c r="NM17" s="1">
        <v>1</v>
      </c>
      <c r="NN17" s="1">
        <v>1</v>
      </c>
      <c r="NO17" s="1">
        <v>1</v>
      </c>
      <c r="NP17" s="1">
        <v>1</v>
      </c>
      <c r="NQ17" s="1">
        <v>1</v>
      </c>
      <c r="NR17" s="1">
        <v>1</v>
      </c>
      <c r="NS17" s="1">
        <v>1</v>
      </c>
      <c r="NT17" s="1">
        <v>1</v>
      </c>
      <c r="NV17" s="1">
        <v>1.3139574952507518E-2</v>
      </c>
      <c r="NW17" s="1">
        <v>1.3139574952507518E-2</v>
      </c>
      <c r="NX17" s="1">
        <v>1.3139574952507518E-2</v>
      </c>
      <c r="NY17" s="1">
        <v>1.3139574952507518E-2</v>
      </c>
      <c r="NZ17" s="1">
        <v>1.3139574952507518E-2</v>
      </c>
      <c r="OA17" s="1">
        <v>1.3139574952507518E-2</v>
      </c>
      <c r="OB17" s="1">
        <v>1.3139574952507518E-2</v>
      </c>
      <c r="OC17" s="1">
        <v>1.3139574952507518E-2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N17" s="1">
        <v>0.99946002970956693</v>
      </c>
      <c r="OO17" s="1">
        <v>0.9989213611069393</v>
      </c>
      <c r="OP17" s="1">
        <v>0.98930469792381448</v>
      </c>
      <c r="OQ17" s="1">
        <v>0.99965338723172958</v>
      </c>
    </row>
    <row r="18" spans="1:407" s="1" customFormat="1" x14ac:dyDescent="0.25">
      <c r="A18" s="1">
        <v>800</v>
      </c>
      <c r="B18" s="1">
        <v>200</v>
      </c>
      <c r="C18" s="1">
        <v>100</v>
      </c>
      <c r="D18" s="1" t="s">
        <v>452</v>
      </c>
      <c r="E18" s="1">
        <v>91.403882370000005</v>
      </c>
      <c r="F18" s="1">
        <v>8575.5620408160285</v>
      </c>
      <c r="G18" s="1">
        <f t="shared" si="0"/>
        <v>220.89232850723056</v>
      </c>
      <c r="H18" s="1" t="e">
        <f t="shared" ca="1" si="51"/>
        <v>#NAME?</v>
      </c>
      <c r="I18" s="1" t="e">
        <f t="shared" ca="1" si="52"/>
        <v>#NAME?</v>
      </c>
      <c r="J18" s="1">
        <f t="shared" si="3"/>
        <v>1.1425485296250001E-3</v>
      </c>
      <c r="K18" s="1" t="e">
        <f t="shared" ca="1" si="53"/>
        <v>#NAME?</v>
      </c>
      <c r="L18" s="1" t="e">
        <f t="shared" ca="1" si="54"/>
        <v>#NAME?</v>
      </c>
      <c r="M18" s="1">
        <v>0</v>
      </c>
      <c r="N18" s="1">
        <v>0</v>
      </c>
      <c r="O18" s="1">
        <v>0</v>
      </c>
      <c r="P18" s="1">
        <v>0</v>
      </c>
      <c r="Q18" s="1">
        <f t="shared" si="6"/>
        <v>0</v>
      </c>
      <c r="R18" s="1" t="e">
        <f t="shared" ca="1" si="55"/>
        <v>#NAME?</v>
      </c>
      <c r="S18" s="1" t="e">
        <f t="shared" ca="1" si="56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7"/>
        <v>#NAME?</v>
      </c>
      <c r="X18" s="2" t="e">
        <f t="shared" ca="1" si="58"/>
        <v>#NAME?</v>
      </c>
      <c r="Y18" s="2">
        <f t="shared" si="12"/>
        <v>0.99875000000000003</v>
      </c>
      <c r="Z18" s="2" t="e">
        <f t="shared" ca="1" si="59"/>
        <v>#NAME?</v>
      </c>
      <c r="AA18" s="2" t="e">
        <f t="shared" ca="1" si="60"/>
        <v>#NAME?</v>
      </c>
      <c r="AB18" s="2">
        <v>800</v>
      </c>
      <c r="AC18" s="2">
        <v>640000</v>
      </c>
      <c r="AD18" s="2">
        <f t="shared" si="30"/>
        <v>0</v>
      </c>
      <c r="AE18" s="2">
        <v>0</v>
      </c>
      <c r="AF18" s="2">
        <v>0</v>
      </c>
      <c r="AG18" s="2">
        <v>5393.12</v>
      </c>
      <c r="AH18" s="2">
        <v>29957015.550000001</v>
      </c>
      <c r="AI18" s="2">
        <v>79900</v>
      </c>
      <c r="AJ18" s="2">
        <v>0</v>
      </c>
      <c r="AK18" s="2">
        <v>0</v>
      </c>
      <c r="AL18" s="2"/>
      <c r="AM18" s="2"/>
      <c r="AN18" s="2"/>
      <c r="AO18" s="2"/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/>
      <c r="BI18" s="2"/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15"/>
        <v>0</v>
      </c>
      <c r="BY18" s="1" t="e">
        <f t="shared" ca="1" si="61"/>
        <v>#NAME?</v>
      </c>
      <c r="BZ18" s="1" t="e">
        <f t="shared" ca="1" si="62"/>
        <v>#NAME?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M18" s="1">
        <v>-48611.8691734194</v>
      </c>
      <c r="CN18" s="1">
        <v>-48611.8691734194</v>
      </c>
      <c r="CO18" s="1">
        <v>-48611.8691734194</v>
      </c>
      <c r="CP18" s="1">
        <v>-48611.8691734194</v>
      </c>
      <c r="CQ18" s="1">
        <v>-48611.8691734194</v>
      </c>
      <c r="CR18" s="1">
        <v>-48611.8691734194</v>
      </c>
      <c r="CS18" s="1">
        <v>-48611.8691734194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D18" s="1">
        <v>-6.31953566063156E-6</v>
      </c>
      <c r="DE18" s="1">
        <v>3.5730512465443642E-9</v>
      </c>
      <c r="DF18" s="1">
        <v>-8.0382576475050975E-4</v>
      </c>
      <c r="DG18" s="1">
        <v>-3.3509410344955551E-7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ED18" s="1">
        <v>7.6950000000000003</v>
      </c>
      <c r="EE18" s="1">
        <v>108.345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f t="shared" si="18"/>
        <v>0</v>
      </c>
      <c r="EU18" s="1" t="e">
        <f t="shared" ca="1" si="63"/>
        <v>#NAME?</v>
      </c>
      <c r="EV18" s="1" t="e">
        <f t="shared" ca="1" si="64"/>
        <v>#NAME?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H18" s="1">
        <v>32.002112990309364</v>
      </c>
      <c r="FI18" s="1">
        <v>-27.469449525645292</v>
      </c>
      <c r="FJ18" s="1">
        <v>-27.469449525645292</v>
      </c>
      <c r="FK18" s="1">
        <v>-27.469449525645292</v>
      </c>
      <c r="FL18" s="1">
        <v>-27.469449525645292</v>
      </c>
      <c r="FM18" s="1">
        <v>-27.469449525645292</v>
      </c>
      <c r="FN18" s="1">
        <v>-27.469449525645292</v>
      </c>
      <c r="FO18" s="1">
        <v>-27.469449525645292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Z18" s="1">
        <v>106.72687840439239</v>
      </c>
      <c r="GA18" s="1">
        <v>11390.667403531072</v>
      </c>
      <c r="GB18" s="1">
        <v>104.5849869835077</v>
      </c>
      <c r="GC18" s="1">
        <v>106.76342447377824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P18" s="1">
        <v>1</v>
      </c>
      <c r="GQ18" s="1">
        <v>1</v>
      </c>
      <c r="GR18" s="1">
        <v>1</v>
      </c>
      <c r="GS18" s="1">
        <v>1</v>
      </c>
      <c r="GT18" s="1">
        <v>1</v>
      </c>
      <c r="GU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v>1</v>
      </c>
      <c r="HK18" s="1">
        <v>1</v>
      </c>
      <c r="HL18" s="1">
        <v>1</v>
      </c>
      <c r="HM18" s="1">
        <v>1</v>
      </c>
      <c r="HN18" s="1">
        <v>1</v>
      </c>
      <c r="HO18" s="1">
        <v>1</v>
      </c>
      <c r="HP18" s="1">
        <f t="shared" si="21"/>
        <v>0</v>
      </c>
      <c r="HQ18" s="1" t="e">
        <f t="shared" ca="1" si="65"/>
        <v>#NAME?</v>
      </c>
      <c r="HR18" s="1" t="e">
        <f t="shared" ca="1" si="66"/>
        <v>#NAME?</v>
      </c>
      <c r="HV18" s="1">
        <v>1</v>
      </c>
      <c r="HW18" s="1">
        <v>1</v>
      </c>
      <c r="HX18" s="1">
        <v>1</v>
      </c>
      <c r="HY18" s="1">
        <v>1</v>
      </c>
      <c r="HZ18" s="1">
        <v>1</v>
      </c>
      <c r="IA18" s="1">
        <v>1</v>
      </c>
      <c r="IB18" s="1">
        <v>1</v>
      </c>
      <c r="IE18" s="1">
        <v>-52.808923273849686</v>
      </c>
      <c r="IF18" s="1">
        <v>-52.808923273849686</v>
      </c>
      <c r="IG18" s="1">
        <v>-52.808923273849686</v>
      </c>
      <c r="IH18" s="1">
        <v>-52.808923273849686</v>
      </c>
      <c r="II18" s="1">
        <v>-52.808923273849686</v>
      </c>
      <c r="IJ18" s="1">
        <v>-52.808923273849686</v>
      </c>
      <c r="IK18" s="1">
        <v>-52.808923273849686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V18" s="1">
        <v>-1.29040246084422E-5</v>
      </c>
      <c r="IW18" s="1">
        <v>1.9140879099409187E-8</v>
      </c>
      <c r="IX18" s="1">
        <v>-1.9511558954974362E-3</v>
      </c>
      <c r="IY18" s="1">
        <v>-3.8888817144311361E-7</v>
      </c>
      <c r="JB18" s="1">
        <v>1</v>
      </c>
      <c r="JC18" s="1">
        <v>1</v>
      </c>
      <c r="JD18" s="1">
        <v>1</v>
      </c>
      <c r="JE18" s="1">
        <v>1</v>
      </c>
      <c r="JF18" s="1">
        <v>1</v>
      </c>
      <c r="JG18" s="1">
        <v>1</v>
      </c>
      <c r="JH18" s="1">
        <v>1</v>
      </c>
      <c r="JI18" s="1">
        <v>1</v>
      </c>
      <c r="JJ18" s="1">
        <v>1</v>
      </c>
      <c r="JK18" s="1">
        <v>1</v>
      </c>
      <c r="JL18" s="1">
        <v>1</v>
      </c>
      <c r="JM18" s="1">
        <v>1</v>
      </c>
      <c r="JN18" s="1">
        <v>1</v>
      </c>
      <c r="JO18" s="1">
        <v>1</v>
      </c>
      <c r="JP18" s="1">
        <v>1</v>
      </c>
      <c r="JQ18" s="1">
        <v>1</v>
      </c>
      <c r="JV18" s="1">
        <v>1</v>
      </c>
      <c r="JW18" s="1">
        <v>1</v>
      </c>
      <c r="JX18" s="1">
        <v>1</v>
      </c>
      <c r="JY18" s="1">
        <v>1</v>
      </c>
      <c r="JZ18" s="1">
        <v>1</v>
      </c>
      <c r="KA18" s="1">
        <v>1</v>
      </c>
      <c r="KB18" s="1">
        <v>1</v>
      </c>
      <c r="KC18" s="1">
        <v>1</v>
      </c>
      <c r="KD18" s="1">
        <v>1</v>
      </c>
      <c r="KE18" s="1">
        <v>1</v>
      </c>
      <c r="KF18" s="1">
        <v>1</v>
      </c>
      <c r="KG18" s="1">
        <v>1</v>
      </c>
      <c r="KH18" s="1">
        <v>1</v>
      </c>
      <c r="KI18" s="1">
        <v>1</v>
      </c>
      <c r="KJ18" s="1">
        <v>1</v>
      </c>
      <c r="KK18" s="1">
        <v>1</v>
      </c>
      <c r="KL18" s="1">
        <f t="shared" si="24"/>
        <v>0</v>
      </c>
      <c r="KM18" s="1" t="e">
        <f t="shared" ca="1" si="67"/>
        <v>#NAME?</v>
      </c>
      <c r="KN18" s="1" t="e">
        <f t="shared" ca="1" si="68"/>
        <v>#NAME?</v>
      </c>
      <c r="KQ18" s="1">
        <v>1</v>
      </c>
      <c r="KR18" s="1">
        <v>1</v>
      </c>
      <c r="KS18" s="1">
        <v>1</v>
      </c>
      <c r="KT18" s="1">
        <v>1</v>
      </c>
      <c r="KU18" s="1">
        <v>1</v>
      </c>
      <c r="KV18" s="1">
        <v>1</v>
      </c>
      <c r="KW18" s="1">
        <v>1</v>
      </c>
      <c r="KX18" s="1">
        <v>1</v>
      </c>
      <c r="KZ18" s="1">
        <v>8.1399312028005202</v>
      </c>
      <c r="LA18" s="1">
        <v>8.1399312028005202</v>
      </c>
      <c r="LB18" s="1">
        <v>8.1399312028005202</v>
      </c>
      <c r="LC18" s="1">
        <v>8.1399312028005202</v>
      </c>
      <c r="LD18" s="1">
        <v>8.1399312028005202</v>
      </c>
      <c r="LE18" s="1">
        <v>8.1399312028005202</v>
      </c>
      <c r="LF18" s="1">
        <v>8.1399312028005202</v>
      </c>
      <c r="LG18" s="1">
        <v>8.1399312028005202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R18" s="1">
        <v>19.999704423070753</v>
      </c>
      <c r="LS18" s="1">
        <v>399.98817746753207</v>
      </c>
      <c r="LT18" s="1">
        <v>19.990867941774329</v>
      </c>
      <c r="LU18" s="1">
        <v>19.999874721607735</v>
      </c>
      <c r="LX18" s="1">
        <v>1</v>
      </c>
      <c r="LY18" s="1">
        <v>1</v>
      </c>
      <c r="LZ18" s="1">
        <v>1</v>
      </c>
      <c r="MA18" s="1">
        <v>1</v>
      </c>
      <c r="MB18" s="1">
        <v>1</v>
      </c>
      <c r="MC18" s="1">
        <v>1</v>
      </c>
      <c r="MD18" s="1">
        <v>1</v>
      </c>
      <c r="ME18" s="1">
        <v>1</v>
      </c>
      <c r="MF18" s="1">
        <v>1</v>
      </c>
      <c r="MG18" s="1">
        <v>1</v>
      </c>
      <c r="MH18" s="1">
        <v>1</v>
      </c>
      <c r="MI18" s="1">
        <v>1</v>
      </c>
      <c r="MJ18" s="1">
        <v>1</v>
      </c>
      <c r="MK18" s="1">
        <v>1</v>
      </c>
      <c r="ML18" s="1">
        <v>1</v>
      </c>
      <c r="MM18" s="1">
        <v>1</v>
      </c>
      <c r="MR18" s="1">
        <v>1</v>
      </c>
      <c r="MS18" s="1">
        <v>1</v>
      </c>
      <c r="MT18" s="1">
        <v>1</v>
      </c>
      <c r="MU18" s="1">
        <v>1</v>
      </c>
      <c r="MV18" s="1">
        <v>1</v>
      </c>
      <c r="MW18" s="1">
        <v>1</v>
      </c>
      <c r="MX18" s="1">
        <v>1</v>
      </c>
      <c r="MY18" s="1">
        <v>1</v>
      </c>
      <c r="MZ18" s="1">
        <v>1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f t="shared" si="27"/>
        <v>0</v>
      </c>
      <c r="NI18" s="1" t="e">
        <f t="shared" ca="1" si="69"/>
        <v>#NAME?</v>
      </c>
      <c r="NJ18" s="1" t="e">
        <f t="shared" ca="1" si="70"/>
        <v>#NAME?</v>
      </c>
      <c r="NM18" s="1">
        <v>1</v>
      </c>
      <c r="NN18" s="1">
        <v>1</v>
      </c>
      <c r="NO18" s="1">
        <v>1</v>
      </c>
      <c r="NP18" s="1">
        <v>1</v>
      </c>
      <c r="NQ18" s="1">
        <v>1</v>
      </c>
      <c r="NR18" s="1">
        <v>1</v>
      </c>
      <c r="NS18" s="1">
        <v>1</v>
      </c>
      <c r="NT18" s="1">
        <v>1</v>
      </c>
      <c r="NV18" s="1">
        <v>8.0765464744235026E-3</v>
      </c>
      <c r="NW18" s="1">
        <v>8.0765464744235026E-3</v>
      </c>
      <c r="NX18" s="1">
        <v>8.0765464744235026E-3</v>
      </c>
      <c r="NY18" s="1">
        <v>8.0765464744235026E-3</v>
      </c>
      <c r="NZ18" s="1">
        <v>8.0765464744235026E-3</v>
      </c>
      <c r="OA18" s="1">
        <v>8.0765464744235026E-3</v>
      </c>
      <c r="OB18" s="1">
        <v>8.0765464744235026E-3</v>
      </c>
      <c r="OC18" s="1">
        <v>8.0765464744235026E-3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N18" s="1">
        <v>0.99903893953940937</v>
      </c>
      <c r="OO18" s="1">
        <v>0.99808050725457809</v>
      </c>
      <c r="OP18" s="1">
        <v>0.98134061522892646</v>
      </c>
      <c r="OQ18" s="1">
        <v>0.99934222646142312</v>
      </c>
    </row>
    <row r="19" spans="1:407" s="1" customFormat="1" x14ac:dyDescent="0.25">
      <c r="A19" s="1">
        <v>850</v>
      </c>
      <c r="B19" s="1">
        <v>200</v>
      </c>
      <c r="C19" s="1">
        <v>100</v>
      </c>
      <c r="D19" s="1" t="s">
        <v>453</v>
      </c>
      <c r="E19" s="1">
        <v>101.52185315500006</v>
      </c>
      <c r="F19" s="1">
        <v>10645.13415443656</v>
      </c>
      <c r="G19" s="1">
        <f t="shared" si="0"/>
        <v>338.4474864111653</v>
      </c>
      <c r="H19" s="1" t="e">
        <f t="shared" ca="1" si="51"/>
        <v>#NAME?</v>
      </c>
      <c r="I19" s="1" t="e">
        <f t="shared" ca="1" si="52"/>
        <v>#NAME?</v>
      </c>
      <c r="J19" s="1">
        <f t="shared" si="3"/>
        <v>1.1943747430000007E-3</v>
      </c>
      <c r="K19" s="1" t="e">
        <f t="shared" ca="1" si="53"/>
        <v>#NAME?</v>
      </c>
      <c r="L19" s="1" t="e">
        <f t="shared" ca="1" si="54"/>
        <v>#NAME?</v>
      </c>
      <c r="M19" s="1">
        <v>0</v>
      </c>
      <c r="N19" s="1">
        <v>5.0000000000000001E-3</v>
      </c>
      <c r="O19" s="1">
        <v>5.0000000000000001E-3</v>
      </c>
      <c r="P19" s="1">
        <v>5.0000000000000001E-3</v>
      </c>
      <c r="Q19" s="1">
        <f t="shared" si="6"/>
        <v>4.9750000000000003E-3</v>
      </c>
      <c r="R19" s="1" t="e">
        <f t="shared" ca="1" si="55"/>
        <v>#NAME?</v>
      </c>
      <c r="S19" s="1" t="e">
        <f t="shared" ca="1" si="56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7"/>
        <v>#NAME?</v>
      </c>
      <c r="X19" s="2" t="e">
        <f t="shared" ca="1" si="58"/>
        <v>#NAME?</v>
      </c>
      <c r="Y19" s="2">
        <f t="shared" si="12"/>
        <v>0.99882352941176467</v>
      </c>
      <c r="Z19" s="2" t="e">
        <f t="shared" ca="1" si="59"/>
        <v>#NAME?</v>
      </c>
      <c r="AA19" s="2" t="e">
        <f t="shared" ca="1" si="60"/>
        <v>#NAME?</v>
      </c>
      <c r="AB19" s="2">
        <v>850</v>
      </c>
      <c r="AC19" s="2">
        <v>722500</v>
      </c>
      <c r="AD19" s="2">
        <f t="shared" si="30"/>
        <v>1</v>
      </c>
      <c r="AE19" s="2">
        <v>0</v>
      </c>
      <c r="AF19" s="2">
        <v>0</v>
      </c>
      <c r="AG19" s="2">
        <v>5546.085</v>
      </c>
      <c r="AH19" s="2">
        <v>31753769.375</v>
      </c>
      <c r="AI19" s="2">
        <v>84900</v>
      </c>
      <c r="AJ19" s="2">
        <v>0</v>
      </c>
      <c r="AK19" s="2">
        <v>0</v>
      </c>
      <c r="AL19" s="2"/>
      <c r="AM19" s="2"/>
      <c r="AN19" s="2"/>
      <c r="AO19" s="2"/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/>
      <c r="BI19" s="2"/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15"/>
        <v>0</v>
      </c>
      <c r="BY19" s="1" t="e">
        <f t="shared" ca="1" si="61"/>
        <v>#NAME?</v>
      </c>
      <c r="BZ19" s="1" t="e">
        <f t="shared" ca="1" si="62"/>
        <v>#NAME?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M19" s="1">
        <v>-50561.989471060399</v>
      </c>
      <c r="CN19" s="1">
        <v>-50561.989471060399</v>
      </c>
      <c r="CO19" s="1">
        <v>-50561.989471060399</v>
      </c>
      <c r="CP19" s="1">
        <v>-50561.989471060399</v>
      </c>
      <c r="CQ19" s="1">
        <v>-50561.989471060399</v>
      </c>
      <c r="CR19" s="1">
        <v>-50561.989471060399</v>
      </c>
      <c r="CS19" s="1">
        <v>-50561.989471060399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D19" s="1">
        <v>-1.033207721624167E-6</v>
      </c>
      <c r="DE19" s="1">
        <v>5.4892719326059912E-12</v>
      </c>
      <c r="DF19" s="1">
        <v>-1.9563613102413492E-5</v>
      </c>
      <c r="DG19" s="1">
        <v>-9.7992909448858862E-8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ED19" s="1">
        <v>8.33</v>
      </c>
      <c r="EE19" s="1">
        <v>133.4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f t="shared" si="18"/>
        <v>0</v>
      </c>
      <c r="EU19" s="1" t="e">
        <f t="shared" ca="1" si="63"/>
        <v>#NAME?</v>
      </c>
      <c r="EV19" s="1" t="e">
        <f t="shared" ca="1" si="64"/>
        <v>#NAME?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H19" s="1">
        <v>30.243111484981476</v>
      </c>
      <c r="FI19" s="1">
        <v>-38.670365914715255</v>
      </c>
      <c r="FJ19" s="1">
        <v>-38.670365914715255</v>
      </c>
      <c r="FK19" s="1">
        <v>-38.670365914715255</v>
      </c>
      <c r="FL19" s="1">
        <v>-38.670365914715255</v>
      </c>
      <c r="FM19" s="1">
        <v>-38.670365914715255</v>
      </c>
      <c r="FN19" s="1">
        <v>-38.670365914715255</v>
      </c>
      <c r="FO19" s="1">
        <v>-38.670365914715255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Z19" s="1">
        <v>106.74276978928312</v>
      </c>
      <c r="GA19" s="1">
        <v>11394.019731445274</v>
      </c>
      <c r="GB19" s="1">
        <v>106.50052654159046</v>
      </c>
      <c r="GC19" s="1">
        <v>106.75725577826992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P19" s="1">
        <v>1</v>
      </c>
      <c r="GQ19" s="1">
        <v>1</v>
      </c>
      <c r="GR19" s="1">
        <v>1</v>
      </c>
      <c r="GS19" s="1">
        <v>1</v>
      </c>
      <c r="GT19" s="1">
        <v>1</v>
      </c>
      <c r="GU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v>1</v>
      </c>
      <c r="HK19" s="1">
        <v>1</v>
      </c>
      <c r="HL19" s="1">
        <v>1</v>
      </c>
      <c r="HM19" s="1">
        <v>1</v>
      </c>
      <c r="HN19" s="1">
        <v>1</v>
      </c>
      <c r="HO19" s="1">
        <v>1</v>
      </c>
      <c r="HP19" s="1">
        <f t="shared" si="21"/>
        <v>0</v>
      </c>
      <c r="HQ19" s="1" t="e">
        <f t="shared" ca="1" si="65"/>
        <v>#NAME?</v>
      </c>
      <c r="HR19" s="1" t="e">
        <f t="shared" ca="1" si="66"/>
        <v>#NAME?</v>
      </c>
      <c r="HV19" s="1">
        <v>1</v>
      </c>
      <c r="HW19" s="1">
        <v>1</v>
      </c>
      <c r="HX19" s="1">
        <v>1</v>
      </c>
      <c r="HY19" s="1">
        <v>1</v>
      </c>
      <c r="HZ19" s="1">
        <v>1</v>
      </c>
      <c r="IA19" s="1">
        <v>1</v>
      </c>
      <c r="IB19" s="1">
        <v>1</v>
      </c>
      <c r="IE19" s="1">
        <v>-52.524531150919465</v>
      </c>
      <c r="IF19" s="1">
        <v>-52.524531150919465</v>
      </c>
      <c r="IG19" s="1">
        <v>-52.524531150919465</v>
      </c>
      <c r="IH19" s="1">
        <v>-52.524531150919465</v>
      </c>
      <c r="II19" s="1">
        <v>-52.524531150919465</v>
      </c>
      <c r="IJ19" s="1">
        <v>-52.524531150919465</v>
      </c>
      <c r="IK19" s="1">
        <v>-52.524531150919465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V19" s="1">
        <v>-5.8680189770665693E-6</v>
      </c>
      <c r="IW19" s="1">
        <v>2.6195188100282503E-10</v>
      </c>
      <c r="IX19" s="1">
        <v>-1.5001954719018329E-4</v>
      </c>
      <c r="IY19" s="1">
        <v>-1.402560622310034E-6</v>
      </c>
      <c r="JB19" s="1">
        <v>1</v>
      </c>
      <c r="JC19" s="1">
        <v>1</v>
      </c>
      <c r="JD19" s="1">
        <v>1</v>
      </c>
      <c r="JE19" s="1">
        <v>1</v>
      </c>
      <c r="JF19" s="1">
        <v>1</v>
      </c>
      <c r="JG19" s="1">
        <v>1</v>
      </c>
      <c r="JH19" s="1">
        <v>1</v>
      </c>
      <c r="JI19" s="1">
        <v>1</v>
      </c>
      <c r="JJ19" s="1">
        <v>1</v>
      </c>
      <c r="JK19" s="1">
        <v>1</v>
      </c>
      <c r="JL19" s="1">
        <v>1</v>
      </c>
      <c r="JM19" s="1">
        <v>1</v>
      </c>
      <c r="JN19" s="1">
        <v>1</v>
      </c>
      <c r="JO19" s="1">
        <v>1</v>
      </c>
      <c r="JP19" s="1">
        <v>1</v>
      </c>
      <c r="JQ19" s="1">
        <v>1</v>
      </c>
      <c r="JV19" s="1">
        <v>1</v>
      </c>
      <c r="JW19" s="1">
        <v>1</v>
      </c>
      <c r="JX19" s="1">
        <v>1</v>
      </c>
      <c r="JY19" s="1">
        <v>1</v>
      </c>
      <c r="JZ19" s="1">
        <v>1</v>
      </c>
      <c r="KA19" s="1">
        <v>1</v>
      </c>
      <c r="KB19" s="1">
        <v>1</v>
      </c>
      <c r="KC19" s="1">
        <v>1</v>
      </c>
      <c r="KD19" s="1">
        <v>1</v>
      </c>
      <c r="KE19" s="1">
        <v>1</v>
      </c>
      <c r="KF19" s="1">
        <v>1</v>
      </c>
      <c r="KG19" s="1">
        <v>1</v>
      </c>
      <c r="KH19" s="1">
        <v>1</v>
      </c>
      <c r="KI19" s="1">
        <v>1</v>
      </c>
      <c r="KJ19" s="1">
        <v>1</v>
      </c>
      <c r="KK19" s="1">
        <v>1</v>
      </c>
      <c r="KL19" s="1">
        <f t="shared" si="24"/>
        <v>0</v>
      </c>
      <c r="KM19" s="1" t="e">
        <f t="shared" ca="1" si="67"/>
        <v>#NAME?</v>
      </c>
      <c r="KN19" s="1" t="e">
        <f t="shared" ca="1" si="68"/>
        <v>#NAME?</v>
      </c>
      <c r="KQ19" s="1">
        <v>1</v>
      </c>
      <c r="KR19" s="1">
        <v>1</v>
      </c>
      <c r="KS19" s="1">
        <v>1</v>
      </c>
      <c r="KT19" s="1">
        <v>1</v>
      </c>
      <c r="KU19" s="1">
        <v>1</v>
      </c>
      <c r="KV19" s="1">
        <v>1</v>
      </c>
      <c r="KW19" s="1">
        <v>1</v>
      </c>
      <c r="KX19" s="1">
        <v>1</v>
      </c>
      <c r="KZ19" s="1">
        <v>8.2227373992330772</v>
      </c>
      <c r="LA19" s="1">
        <v>8.2227373992330772</v>
      </c>
      <c r="LB19" s="1">
        <v>8.2227373992330772</v>
      </c>
      <c r="LC19" s="1">
        <v>8.2227373992330772</v>
      </c>
      <c r="LD19" s="1">
        <v>8.2227373992330772</v>
      </c>
      <c r="LE19" s="1">
        <v>8.2227373992330772</v>
      </c>
      <c r="LF19" s="1">
        <v>8.2227373992330772</v>
      </c>
      <c r="LG19" s="1">
        <v>8.2227373992330772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R19" s="1">
        <v>19.999623687648224</v>
      </c>
      <c r="LS19" s="1">
        <v>399.98494774434243</v>
      </c>
      <c r="LT19" s="1">
        <v>19.997520306235849</v>
      </c>
      <c r="LU19" s="1">
        <v>19.99976199433809</v>
      </c>
      <c r="LX19" s="1">
        <v>1</v>
      </c>
      <c r="LY19" s="1">
        <v>1</v>
      </c>
      <c r="LZ19" s="1">
        <v>1</v>
      </c>
      <c r="MA19" s="1">
        <v>1</v>
      </c>
      <c r="MB19" s="1">
        <v>1</v>
      </c>
      <c r="MC19" s="1">
        <v>1</v>
      </c>
      <c r="MD19" s="1">
        <v>1</v>
      </c>
      <c r="ME19" s="1">
        <v>1</v>
      </c>
      <c r="MF19" s="1">
        <v>1</v>
      </c>
      <c r="MG19" s="1">
        <v>1</v>
      </c>
      <c r="MH19" s="1">
        <v>1</v>
      </c>
      <c r="MI19" s="1">
        <v>1</v>
      </c>
      <c r="MJ19" s="1">
        <v>1</v>
      </c>
      <c r="MK19" s="1">
        <v>1</v>
      </c>
      <c r="ML19" s="1">
        <v>1</v>
      </c>
      <c r="MM19" s="1">
        <v>1</v>
      </c>
      <c r="MR19" s="1">
        <v>1</v>
      </c>
      <c r="MS19" s="1">
        <v>1</v>
      </c>
      <c r="MT19" s="1">
        <v>1</v>
      </c>
      <c r="MU19" s="1">
        <v>1</v>
      </c>
      <c r="MV19" s="1">
        <v>1</v>
      </c>
      <c r="MW19" s="1">
        <v>1</v>
      </c>
      <c r="MX19" s="1">
        <v>1</v>
      </c>
      <c r="MY19" s="1">
        <v>1</v>
      </c>
      <c r="MZ19" s="1">
        <v>1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f t="shared" si="27"/>
        <v>0</v>
      </c>
      <c r="NI19" s="1" t="e">
        <f t="shared" ca="1" si="69"/>
        <v>#NAME?</v>
      </c>
      <c r="NJ19" s="1" t="e">
        <f t="shared" ca="1" si="70"/>
        <v>#NAME?</v>
      </c>
      <c r="NM19" s="1">
        <v>1</v>
      </c>
      <c r="NN19" s="1">
        <v>1</v>
      </c>
      <c r="NO19" s="1">
        <v>1</v>
      </c>
      <c r="NP19" s="1">
        <v>1</v>
      </c>
      <c r="NQ19" s="1">
        <v>1</v>
      </c>
      <c r="NR19" s="1">
        <v>1</v>
      </c>
      <c r="NS19" s="1">
        <v>1</v>
      </c>
      <c r="NT19" s="1">
        <v>1</v>
      </c>
      <c r="NV19" s="1">
        <v>1.5141031682595079E-2</v>
      </c>
      <c r="NW19" s="1">
        <v>1.5141031682595079E-2</v>
      </c>
      <c r="NX19" s="1">
        <v>1.5141031682595079E-2</v>
      </c>
      <c r="NY19" s="1">
        <v>1.5141031682595079E-2</v>
      </c>
      <c r="NZ19" s="1">
        <v>1.5141031682595079E-2</v>
      </c>
      <c r="OA19" s="1">
        <v>1.5141031682595079E-2</v>
      </c>
      <c r="OB19" s="1">
        <v>1.5141031682595079E-2</v>
      </c>
      <c r="OC19" s="1">
        <v>1.5141031682595079E-2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N19" s="1">
        <v>0.9990181710123065</v>
      </c>
      <c r="OO19" s="1">
        <v>0.99803762221197834</v>
      </c>
      <c r="OP19" s="1">
        <v>0.99260582667146757</v>
      </c>
      <c r="OQ19" s="1">
        <v>0.99947453921220364</v>
      </c>
    </row>
    <row r="20" spans="1:407" s="1" customFormat="1" x14ac:dyDescent="0.25">
      <c r="A20" s="1">
        <v>900</v>
      </c>
      <c r="B20" s="1">
        <v>200</v>
      </c>
      <c r="C20" s="1">
        <v>100</v>
      </c>
      <c r="D20" s="1" t="s">
        <v>454</v>
      </c>
      <c r="E20" s="1">
        <v>106.24106952500007</v>
      </c>
      <c r="F20" s="1">
        <v>11685.835614892458</v>
      </c>
      <c r="G20" s="1">
        <f t="shared" si="0"/>
        <v>398.67076107655885</v>
      </c>
      <c r="H20" s="1" t="e">
        <f t="shared" ca="1" si="51"/>
        <v>#NAME?</v>
      </c>
      <c r="I20" s="1" t="e">
        <f t="shared" ca="1" si="52"/>
        <v>#NAME?</v>
      </c>
      <c r="J20" s="1">
        <f t="shared" si="3"/>
        <v>1.1804563280555563E-3</v>
      </c>
      <c r="K20" s="1" t="e">
        <f t="shared" ca="1" si="53"/>
        <v>#NAME?</v>
      </c>
      <c r="L20" s="1" t="e">
        <f t="shared" ca="1" si="54"/>
        <v>#NAME?</v>
      </c>
      <c r="M20" s="1">
        <v>0</v>
      </c>
      <c r="N20" s="1">
        <v>0</v>
      </c>
      <c r="O20" s="1">
        <v>0</v>
      </c>
      <c r="P20" s="1">
        <v>0</v>
      </c>
      <c r="Q20" s="1">
        <f t="shared" si="6"/>
        <v>0</v>
      </c>
      <c r="R20" s="1" t="e">
        <f t="shared" ca="1" si="55"/>
        <v>#NAME?</v>
      </c>
      <c r="S20" s="1" t="e">
        <f t="shared" ca="1" si="56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7"/>
        <v>#NAME?</v>
      </c>
      <c r="X20" s="2" t="e">
        <f t="shared" ca="1" si="58"/>
        <v>#NAME?</v>
      </c>
      <c r="Y20" s="2">
        <f t="shared" si="12"/>
        <v>0.99888888888888894</v>
      </c>
      <c r="Z20" s="2" t="e">
        <f t="shared" ca="1" si="59"/>
        <v>#NAME?</v>
      </c>
      <c r="AA20" s="2" t="e">
        <f t="shared" ca="1" si="60"/>
        <v>#NAME?</v>
      </c>
      <c r="AB20" s="2">
        <v>900</v>
      </c>
      <c r="AC20" s="2">
        <v>810000</v>
      </c>
      <c r="AD20" s="2">
        <f t="shared" si="30"/>
        <v>0</v>
      </c>
      <c r="AE20" s="2">
        <v>0</v>
      </c>
      <c r="AF20" s="2">
        <v>0</v>
      </c>
      <c r="AG20" s="2">
        <v>5948.48</v>
      </c>
      <c r="AH20" s="2">
        <v>36762700.850000001</v>
      </c>
      <c r="AI20" s="2">
        <v>89900</v>
      </c>
      <c r="AJ20" s="2">
        <v>0</v>
      </c>
      <c r="AK20" s="2">
        <v>0</v>
      </c>
      <c r="AL20" s="2"/>
      <c r="AM20" s="2"/>
      <c r="AN20" s="2"/>
      <c r="AO20" s="2"/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/>
      <c r="BI20" s="2"/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15"/>
        <v>0</v>
      </c>
      <c r="BY20" s="1" t="e">
        <f t="shared" ca="1" si="61"/>
        <v>#NAME?</v>
      </c>
      <c r="BZ20" s="1" t="e">
        <f t="shared" ca="1" si="62"/>
        <v>#NAME?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M20" s="1">
        <v>-52038.417416215896</v>
      </c>
      <c r="CN20" s="1">
        <v>-52038.417416215896</v>
      </c>
      <c r="CO20" s="1">
        <v>-52038.417416215896</v>
      </c>
      <c r="CP20" s="1">
        <v>-52038.417416215896</v>
      </c>
      <c r="CQ20" s="1">
        <v>-52038.417416215896</v>
      </c>
      <c r="CR20" s="1">
        <v>-52038.417416215896</v>
      </c>
      <c r="CS20" s="1">
        <v>-52038.417416215896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D20" s="1">
        <v>-4.3706277228431354E-6</v>
      </c>
      <c r="DE20" s="1">
        <v>3.4582208243948284E-9</v>
      </c>
      <c r="DF20" s="1">
        <v>-8.3164601663691354E-4</v>
      </c>
      <c r="DG20" s="1">
        <v>-2.1346496448092936E-7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ED20" s="1">
        <v>7.4249999999999998</v>
      </c>
      <c r="EE20" s="1">
        <v>91.635000000000005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v>1</v>
      </c>
      <c r="ER20" s="1">
        <v>1</v>
      </c>
      <c r="ES20" s="1">
        <v>1</v>
      </c>
      <c r="ET20" s="1">
        <f t="shared" si="18"/>
        <v>0</v>
      </c>
      <c r="EU20" s="1" t="e">
        <f t="shared" ca="1" si="63"/>
        <v>#NAME?</v>
      </c>
      <c r="EV20" s="1" t="e">
        <f t="shared" ca="1" si="64"/>
        <v>#NAME?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1</v>
      </c>
      <c r="FH20" s="1">
        <v>30.694046089703285</v>
      </c>
      <c r="FI20" s="1">
        <v>-38.484903311037513</v>
      </c>
      <c r="FJ20" s="1">
        <v>-38.484903311037513</v>
      </c>
      <c r="FK20" s="1">
        <v>-38.484903311037513</v>
      </c>
      <c r="FL20" s="1">
        <v>-38.484903311037513</v>
      </c>
      <c r="FM20" s="1">
        <v>-38.484903311037513</v>
      </c>
      <c r="FN20" s="1">
        <v>-38.484903311037513</v>
      </c>
      <c r="FO20" s="1">
        <v>-38.484903311037513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Z20" s="1">
        <v>106.74411334765102</v>
      </c>
      <c r="GA20" s="1">
        <v>11394.310336925588</v>
      </c>
      <c r="GB20" s="1">
        <v>106.27503085461815</v>
      </c>
      <c r="GC20" s="1">
        <v>106.76427903787595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P20" s="1">
        <v>1</v>
      </c>
      <c r="GQ20" s="1">
        <v>1</v>
      </c>
      <c r="GR20" s="1">
        <v>1</v>
      </c>
      <c r="GS20" s="1">
        <v>1</v>
      </c>
      <c r="GT20" s="1">
        <v>1</v>
      </c>
      <c r="GU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v>1</v>
      </c>
      <c r="HK20" s="1">
        <v>1</v>
      </c>
      <c r="HL20" s="1">
        <v>1</v>
      </c>
      <c r="HM20" s="1">
        <v>1</v>
      </c>
      <c r="HN20" s="1">
        <v>1</v>
      </c>
      <c r="HO20" s="1">
        <v>1</v>
      </c>
      <c r="HP20" s="1">
        <f t="shared" si="21"/>
        <v>0</v>
      </c>
      <c r="HQ20" s="1" t="e">
        <f t="shared" ca="1" si="65"/>
        <v>#NAME?</v>
      </c>
      <c r="HR20" s="1" t="e">
        <f t="shared" ca="1" si="66"/>
        <v>#NAME?</v>
      </c>
      <c r="HV20" s="1">
        <v>1</v>
      </c>
      <c r="HW20" s="1">
        <v>1</v>
      </c>
      <c r="HX20" s="1">
        <v>1</v>
      </c>
      <c r="HY20" s="1">
        <v>1</v>
      </c>
      <c r="HZ20" s="1">
        <v>1</v>
      </c>
      <c r="IA20" s="1">
        <v>1</v>
      </c>
      <c r="IB20" s="1">
        <v>1</v>
      </c>
      <c r="IE20" s="1">
        <v>-52.290958394355513</v>
      </c>
      <c r="IF20" s="1">
        <v>-52.290958394355513</v>
      </c>
      <c r="IG20" s="1">
        <v>-52.290958394355513</v>
      </c>
      <c r="IH20" s="1">
        <v>-52.290958394355513</v>
      </c>
      <c r="II20" s="1">
        <v>-52.290958394355513</v>
      </c>
      <c r="IJ20" s="1">
        <v>-52.290958394355513</v>
      </c>
      <c r="IK20" s="1">
        <v>-52.290958394355513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V20" s="1">
        <v>-5.4452864348508708E-6</v>
      </c>
      <c r="IW20" s="1">
        <v>1.7244200091827614E-9</v>
      </c>
      <c r="IX20" s="1">
        <v>-4.1389935830160596E-4</v>
      </c>
      <c r="IY20" s="1">
        <v>-5.8359809784747085E-7</v>
      </c>
      <c r="JB20" s="1">
        <v>1</v>
      </c>
      <c r="JC20" s="1">
        <v>1</v>
      </c>
      <c r="JD20" s="1">
        <v>1</v>
      </c>
      <c r="JE20" s="1">
        <v>1</v>
      </c>
      <c r="JF20" s="1">
        <v>1</v>
      </c>
      <c r="JG20" s="1">
        <v>1</v>
      </c>
      <c r="JH20" s="1">
        <v>1</v>
      </c>
      <c r="JI20" s="1">
        <v>1</v>
      </c>
      <c r="JJ20" s="1">
        <v>1</v>
      </c>
      <c r="JK20" s="1">
        <v>1</v>
      </c>
      <c r="JL20" s="1">
        <v>1</v>
      </c>
      <c r="JM20" s="1">
        <v>1</v>
      </c>
      <c r="JN20" s="1">
        <v>1</v>
      </c>
      <c r="JO20" s="1">
        <v>1</v>
      </c>
      <c r="JP20" s="1">
        <v>1</v>
      </c>
      <c r="JQ20" s="1">
        <v>1</v>
      </c>
      <c r="JV20" s="1">
        <v>1</v>
      </c>
      <c r="JW20" s="1">
        <v>1</v>
      </c>
      <c r="JX20" s="1">
        <v>1</v>
      </c>
      <c r="JY20" s="1">
        <v>1</v>
      </c>
      <c r="JZ20" s="1">
        <v>1</v>
      </c>
      <c r="KA20" s="1">
        <v>1</v>
      </c>
      <c r="KB20" s="1">
        <v>1</v>
      </c>
      <c r="KC20" s="1">
        <v>1</v>
      </c>
      <c r="KD20" s="1">
        <v>1</v>
      </c>
      <c r="KE20" s="1">
        <v>1</v>
      </c>
      <c r="KF20" s="1">
        <v>1</v>
      </c>
      <c r="KG20" s="1">
        <v>1</v>
      </c>
      <c r="KH20" s="1">
        <v>1</v>
      </c>
      <c r="KI20" s="1">
        <v>1</v>
      </c>
      <c r="KJ20" s="1">
        <v>1</v>
      </c>
      <c r="KK20" s="1">
        <v>1</v>
      </c>
      <c r="KL20" s="1">
        <f t="shared" si="24"/>
        <v>0</v>
      </c>
      <c r="KM20" s="1" t="e">
        <f t="shared" ca="1" si="67"/>
        <v>#NAME?</v>
      </c>
      <c r="KN20" s="1" t="e">
        <f t="shared" ca="1" si="68"/>
        <v>#NAME?</v>
      </c>
      <c r="KQ20" s="1">
        <v>1</v>
      </c>
      <c r="KR20" s="1">
        <v>1</v>
      </c>
      <c r="KS20" s="1">
        <v>1</v>
      </c>
      <c r="KT20" s="1">
        <v>1</v>
      </c>
      <c r="KU20" s="1">
        <v>1</v>
      </c>
      <c r="KV20" s="1">
        <v>1</v>
      </c>
      <c r="KW20" s="1">
        <v>1</v>
      </c>
      <c r="KX20" s="1">
        <v>1</v>
      </c>
      <c r="KZ20" s="1">
        <v>8.2142906189232612</v>
      </c>
      <c r="LA20" s="1">
        <v>8.2142906189232612</v>
      </c>
      <c r="LB20" s="1">
        <v>8.2142906189232612</v>
      </c>
      <c r="LC20" s="1">
        <v>8.2142906189232612</v>
      </c>
      <c r="LD20" s="1">
        <v>8.2142906189232612</v>
      </c>
      <c r="LE20" s="1">
        <v>8.2142906189232612</v>
      </c>
      <c r="LF20" s="1">
        <v>8.2142906189232612</v>
      </c>
      <c r="LG20" s="1">
        <v>8.2142906189232612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R20" s="1">
        <v>19.999773590424631</v>
      </c>
      <c r="LS20" s="1">
        <v>399.99094384131263</v>
      </c>
      <c r="LT20" s="1">
        <v>19.995859073985212</v>
      </c>
      <c r="LU20" s="1">
        <v>19.999846516584274</v>
      </c>
      <c r="LX20" s="1">
        <v>1</v>
      </c>
      <c r="LY20" s="1">
        <v>1</v>
      </c>
      <c r="LZ20" s="1">
        <v>1</v>
      </c>
      <c r="MA20" s="1">
        <v>1</v>
      </c>
      <c r="MB20" s="1">
        <v>1</v>
      </c>
      <c r="MC20" s="1">
        <v>1</v>
      </c>
      <c r="MD20" s="1">
        <v>1</v>
      </c>
      <c r="ME20" s="1">
        <v>1</v>
      </c>
      <c r="MF20" s="1">
        <v>1</v>
      </c>
      <c r="MG20" s="1">
        <v>1</v>
      </c>
      <c r="MH20" s="1">
        <v>1</v>
      </c>
      <c r="MI20" s="1">
        <v>1</v>
      </c>
      <c r="MJ20" s="1">
        <v>1</v>
      </c>
      <c r="MK20" s="1">
        <v>1</v>
      </c>
      <c r="ML20" s="1">
        <v>1</v>
      </c>
      <c r="MM20" s="1">
        <v>1</v>
      </c>
      <c r="MR20" s="1">
        <v>1</v>
      </c>
      <c r="MS20" s="1">
        <v>1</v>
      </c>
      <c r="MT20" s="1">
        <v>1</v>
      </c>
      <c r="MU20" s="1">
        <v>1</v>
      </c>
      <c r="MV20" s="1">
        <v>1</v>
      </c>
      <c r="MW20" s="1">
        <v>1</v>
      </c>
      <c r="MX20" s="1">
        <v>1</v>
      </c>
      <c r="MY20" s="1">
        <v>1</v>
      </c>
      <c r="MZ20" s="1">
        <v>1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f t="shared" si="27"/>
        <v>0</v>
      </c>
      <c r="NI20" s="1" t="e">
        <f t="shared" ca="1" si="69"/>
        <v>#NAME?</v>
      </c>
      <c r="NJ20" s="1" t="e">
        <f t="shared" ca="1" si="70"/>
        <v>#NAME?</v>
      </c>
      <c r="NM20" s="1">
        <v>1</v>
      </c>
      <c r="NN20" s="1">
        <v>1</v>
      </c>
      <c r="NO20" s="1">
        <v>1</v>
      </c>
      <c r="NP20" s="1">
        <v>1</v>
      </c>
      <c r="NQ20" s="1">
        <v>1</v>
      </c>
      <c r="NR20" s="1">
        <v>1</v>
      </c>
      <c r="NS20" s="1">
        <v>1</v>
      </c>
      <c r="NT20" s="1">
        <v>1</v>
      </c>
      <c r="NV20" s="1">
        <v>1.3838862172445492E-2</v>
      </c>
      <c r="NW20" s="1">
        <v>1.3838862172445492E-2</v>
      </c>
      <c r="NX20" s="1">
        <v>1.3838862172445492E-2</v>
      </c>
      <c r="NY20" s="1">
        <v>1.3838862172445492E-2</v>
      </c>
      <c r="NZ20" s="1">
        <v>1.3838862172445492E-2</v>
      </c>
      <c r="OA20" s="1">
        <v>1.3838862172445492E-2</v>
      </c>
      <c r="OB20" s="1">
        <v>1.3838862172445492E-2</v>
      </c>
      <c r="OC20" s="1">
        <v>1.3838862172445492E-2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N20" s="1">
        <v>0.99883382854936253</v>
      </c>
      <c r="OO20" s="1">
        <v>0.99766956506733062</v>
      </c>
      <c r="OP20" s="1">
        <v>0.99275895227566635</v>
      </c>
      <c r="OQ20" s="1">
        <v>0.99951915433166671</v>
      </c>
    </row>
    <row r="21" spans="1:407" s="1" customFormat="1" x14ac:dyDescent="0.25">
      <c r="A21" s="1">
        <v>950</v>
      </c>
      <c r="B21" s="1">
        <v>200</v>
      </c>
      <c r="C21" s="1">
        <v>100</v>
      </c>
      <c r="D21" s="1" t="s">
        <v>455</v>
      </c>
      <c r="E21" s="1">
        <v>122.66318058</v>
      </c>
      <c r="F21" s="1">
        <v>15596.211879304812</v>
      </c>
      <c r="G21" s="1">
        <f t="shared" si="0"/>
        <v>549.95600930312321</v>
      </c>
      <c r="H21" s="1" t="e">
        <f t="shared" ref="H21:H26" ca="1" si="71">E21-КОРЕНЬ(G21)/КОРЕНЬ(B21)*$B$1</f>
        <v>#NAME?</v>
      </c>
      <c r="I21" s="1" t="e">
        <f t="shared" ref="I21:I26" ca="1" si="72">E21+КОРЕНЬ(G21)/КОРЕНЬ(B21)*$B$1</f>
        <v>#NAME?</v>
      </c>
      <c r="J21" s="1">
        <f t="shared" si="3"/>
        <v>1.2911913745263159E-3</v>
      </c>
      <c r="K21" s="1" t="e">
        <f t="shared" ref="K21:K26" ca="1" si="73">J21-КОРЕНЬ(G21)/КОРЕНЬ(B21)*$B$1</f>
        <v>#NAME?</v>
      </c>
      <c r="L21" s="1" t="e">
        <f t="shared" ref="L21:L26" ca="1" si="74">J21+КОРЕНЬ(G21)/КОРЕНЬ(B21)*$B$1</f>
        <v>#NAME?</v>
      </c>
      <c r="M21" s="1">
        <v>0</v>
      </c>
      <c r="N21" s="1">
        <v>5.0000000000000001E-3</v>
      </c>
      <c r="O21" s="1">
        <v>5.0000000000000001E-3</v>
      </c>
      <c r="P21" s="1">
        <v>5.0000000000000001E-3</v>
      </c>
      <c r="Q21" s="1">
        <f t="shared" si="6"/>
        <v>4.9750000000000003E-3</v>
      </c>
      <c r="R21" s="1" t="e">
        <f t="shared" ref="R21:R26" ca="1" si="75">O21-КОРЕНЬ(Q21)/КОРЕНЬ(B21)*$B$1</f>
        <v>#NAME?</v>
      </c>
      <c r="S21" s="1" t="e">
        <f t="shared" ref="S21:S26" ca="1" si="76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7">T21-КОРЕНЬ(V21)/КОРЕНЬ(B21)*$B$1</f>
        <v>#NAME?</v>
      </c>
      <c r="X21" s="2" t="e">
        <f t="shared" ref="X21:X26" ca="1" si="78">T21+КОРЕНЬ(V21)/КОРЕНЬ(B21)*$B$1</f>
        <v>#NAME?</v>
      </c>
      <c r="Y21" s="2">
        <f t="shared" si="12"/>
        <v>0.99894736842105258</v>
      </c>
      <c r="Z21" s="2" t="e">
        <f t="shared" ref="Z21:Z26" ca="1" si="79">Y21-КОРЕНЬ(V21)/КОРЕНЬ(B21)*$B$1</f>
        <v>#NAME?</v>
      </c>
      <c r="AA21" s="2" t="e">
        <f t="shared" ref="AA21:AA26" ca="1" si="80">Y21+КОРЕНЬ(V21)/КОРЕНЬ(B21)*$B$1</f>
        <v>#NAME?</v>
      </c>
      <c r="AB21" s="2">
        <v>950</v>
      </c>
      <c r="AC21" s="2">
        <v>902500</v>
      </c>
      <c r="AD21" s="2">
        <f t="shared" si="30"/>
        <v>1</v>
      </c>
      <c r="AE21" s="2">
        <v>0</v>
      </c>
      <c r="AF21" s="2">
        <v>0</v>
      </c>
      <c r="AG21" s="2">
        <v>6285.07</v>
      </c>
      <c r="AH21" s="2">
        <v>41596097.229999997</v>
      </c>
      <c r="AI21" s="2">
        <v>94900</v>
      </c>
      <c r="AJ21" s="2">
        <v>0</v>
      </c>
      <c r="AK21" s="2">
        <v>0</v>
      </c>
      <c r="AL21" s="2"/>
      <c r="AM21" s="2"/>
      <c r="AN21" s="2"/>
      <c r="AO21" s="2"/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/>
      <c r="BE21" s="2"/>
      <c r="BF21" s="2"/>
      <c r="BG21" s="2"/>
      <c r="BH21" s="2"/>
      <c r="BI21" s="2"/>
      <c r="BJ21" s="2">
        <v>1</v>
      </c>
      <c r="BK21" s="2">
        <v>1</v>
      </c>
      <c r="BL21" s="2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f t="shared" si="15"/>
        <v>0</v>
      </c>
      <c r="BY21" s="1" t="e">
        <f t="shared" ref="BY21:BY26" ca="1" si="81">BN21-КОРЕНЬ(BP21)/КОРЕНЬ(B21)*$B$1</f>
        <v>#NAME?</v>
      </c>
      <c r="BZ21" s="1" t="e">
        <f t="shared" ref="BZ21:BZ26" ca="1" si="82">BN21+КОРЕНЬ(BP21)/КОРЕНЬ(B21)*$B$1</f>
        <v>#NAME?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M21" s="1">
        <v>-43660.39741821737</v>
      </c>
      <c r="CN21" s="1">
        <v>-43660.39741821737</v>
      </c>
      <c r="CO21" s="1">
        <v>-43660.39741821737</v>
      </c>
      <c r="CP21" s="1">
        <v>-43660.39741821737</v>
      </c>
      <c r="CQ21" s="1">
        <v>-43660.39741821737</v>
      </c>
      <c r="CR21" s="1">
        <v>-43660.39741821737</v>
      </c>
      <c r="CS21" s="1">
        <v>-43660.39741821737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D21" s="1">
        <v>-1.0811576504523468E-5</v>
      </c>
      <c r="DE21" s="1">
        <v>1.4859065746812345E-8</v>
      </c>
      <c r="DF21" s="1">
        <v>-1.7170984709310951E-3</v>
      </c>
      <c r="DG21" s="1">
        <v>-4.4568028303626092E-7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ED21" s="1">
        <v>7.74</v>
      </c>
      <c r="EE21" s="1">
        <v>99.03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1</v>
      </c>
      <c r="ES21" s="1">
        <v>1</v>
      </c>
      <c r="ET21" s="1">
        <f t="shared" si="18"/>
        <v>0</v>
      </c>
      <c r="EU21" s="1" t="e">
        <f t="shared" ref="EU21:EU26" ca="1" si="83">BN21-КОРЕНЬ(BP21)/КОРЕНЬ(B21)*$B$1</f>
        <v>#NAME?</v>
      </c>
      <c r="EV21" s="1" t="e">
        <f t="shared" ref="EV21:EV26" ca="1" si="84">BN21+КОРЕНЬ(BP21)/КОРЕНЬ(B21)*$B$1</f>
        <v>#NAME?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H21" s="1">
        <v>27.2670775141092</v>
      </c>
      <c r="FI21" s="1">
        <v>-33.263113188376771</v>
      </c>
      <c r="FJ21" s="1">
        <v>-33.263113188376771</v>
      </c>
      <c r="FK21" s="1">
        <v>-33.263113188376771</v>
      </c>
      <c r="FL21" s="1">
        <v>-33.263113188376771</v>
      </c>
      <c r="FM21" s="1">
        <v>-33.263113188376771</v>
      </c>
      <c r="FN21" s="1">
        <v>-33.263113188376771</v>
      </c>
      <c r="FO21" s="1">
        <v>-33.263113188376771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Z21" s="1">
        <v>106.74707929566142</v>
      </c>
      <c r="GA21" s="1">
        <v>11394.943620811426</v>
      </c>
      <c r="GB21" s="1">
        <v>106.10326230727658</v>
      </c>
      <c r="GC21" s="1">
        <v>106.76339954135098</v>
      </c>
      <c r="GH21" s="1">
        <v>1</v>
      </c>
      <c r="GI21" s="1">
        <v>1</v>
      </c>
      <c r="GJ21" s="1">
        <v>1</v>
      </c>
      <c r="GK21" s="1">
        <v>1</v>
      </c>
      <c r="GL21" s="1">
        <v>1</v>
      </c>
      <c r="GM21" s="1">
        <v>1</v>
      </c>
      <c r="GN21" s="1">
        <v>1</v>
      </c>
      <c r="GO21" s="1">
        <v>1</v>
      </c>
      <c r="GP21" s="1">
        <v>1</v>
      </c>
      <c r="GQ21" s="1">
        <v>1</v>
      </c>
      <c r="GR21" s="1">
        <v>1</v>
      </c>
      <c r="GS21" s="1">
        <v>1</v>
      </c>
      <c r="GT21" s="1">
        <v>1</v>
      </c>
      <c r="GU21" s="1">
        <v>1</v>
      </c>
      <c r="HB21" s="1">
        <v>1</v>
      </c>
      <c r="HC21" s="1">
        <v>1</v>
      </c>
      <c r="HD21" s="1">
        <v>1</v>
      </c>
      <c r="HE21" s="1">
        <v>1</v>
      </c>
      <c r="HF21" s="1">
        <v>1</v>
      </c>
      <c r="HG21" s="1">
        <v>1</v>
      </c>
      <c r="HH21" s="1">
        <v>1</v>
      </c>
      <c r="HI21" s="1">
        <v>1</v>
      </c>
      <c r="HJ21" s="1">
        <v>1</v>
      </c>
      <c r="HK21" s="1">
        <v>1</v>
      </c>
      <c r="HL21" s="1">
        <v>1</v>
      </c>
      <c r="HM21" s="1">
        <v>1</v>
      </c>
      <c r="HN21" s="1">
        <v>1</v>
      </c>
      <c r="HO21" s="1">
        <v>1</v>
      </c>
      <c r="HP21" s="1">
        <f t="shared" si="21"/>
        <v>0</v>
      </c>
      <c r="HQ21" s="1" t="e">
        <f t="shared" ref="HQ21:HQ26" ca="1" si="85">BN21-КОРЕНЬ(BP21)/КОРЕНЬ(B21)*$B$1</f>
        <v>#NAME?</v>
      </c>
      <c r="HR21" s="1" t="e">
        <f t="shared" ref="HR21:HR26" ca="1" si="86">BN21+КОРЕНЬ(BP21)/КОРЕНЬ(B21)*$B$1</f>
        <v>#NAME?</v>
      </c>
      <c r="HV21" s="1">
        <v>1</v>
      </c>
      <c r="HW21" s="1">
        <v>1</v>
      </c>
      <c r="HX21" s="1">
        <v>1</v>
      </c>
      <c r="HY21" s="1">
        <v>1</v>
      </c>
      <c r="HZ21" s="1">
        <v>1</v>
      </c>
      <c r="IA21" s="1">
        <v>1</v>
      </c>
      <c r="IB21" s="1">
        <v>1</v>
      </c>
      <c r="IE21" s="1">
        <v>-53.462688464069124</v>
      </c>
      <c r="IF21" s="1">
        <v>-53.462688464069124</v>
      </c>
      <c r="IG21" s="1">
        <v>-53.462688464069124</v>
      </c>
      <c r="IH21" s="1">
        <v>-53.462688464069124</v>
      </c>
      <c r="II21" s="1">
        <v>-53.462688464069124</v>
      </c>
      <c r="IJ21" s="1">
        <v>-53.462688464069124</v>
      </c>
      <c r="IK21" s="1">
        <v>-53.462688464069124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V21" s="1">
        <v>-1.090336306285522E-5</v>
      </c>
      <c r="IW21" s="1">
        <v>3.7291340052978407E-9</v>
      </c>
      <c r="IX21" s="1">
        <v>-8.018301551757645E-4</v>
      </c>
      <c r="IY21" s="1">
        <v>-1.424058400090189E-7</v>
      </c>
      <c r="JB21" s="1">
        <v>1</v>
      </c>
      <c r="JC21" s="1">
        <v>1</v>
      </c>
      <c r="JD21" s="1">
        <v>1</v>
      </c>
      <c r="JE21" s="1">
        <v>1</v>
      </c>
      <c r="JF21" s="1">
        <v>1</v>
      </c>
      <c r="JG21" s="1">
        <v>1</v>
      </c>
      <c r="JH21" s="1">
        <v>1</v>
      </c>
      <c r="JI21" s="1">
        <v>1</v>
      </c>
      <c r="JJ21" s="1">
        <v>1</v>
      </c>
      <c r="JK21" s="1">
        <v>1</v>
      </c>
      <c r="JL21" s="1">
        <v>1</v>
      </c>
      <c r="JM21" s="1">
        <v>1</v>
      </c>
      <c r="JN21" s="1">
        <v>1</v>
      </c>
      <c r="JO21" s="1">
        <v>1</v>
      </c>
      <c r="JP21" s="1">
        <v>1</v>
      </c>
      <c r="JQ21" s="1">
        <v>1</v>
      </c>
      <c r="JV21" s="1">
        <v>1</v>
      </c>
      <c r="JW21" s="1">
        <v>1</v>
      </c>
      <c r="JX21" s="1">
        <v>1</v>
      </c>
      <c r="JY21" s="1">
        <v>1</v>
      </c>
      <c r="JZ21" s="1">
        <v>1</v>
      </c>
      <c r="KA21" s="1">
        <v>1</v>
      </c>
      <c r="KB21" s="1">
        <v>1</v>
      </c>
      <c r="KC21" s="1">
        <v>1</v>
      </c>
      <c r="KD21" s="1">
        <v>1</v>
      </c>
      <c r="KE21" s="1">
        <v>1</v>
      </c>
      <c r="KF21" s="1">
        <v>1</v>
      </c>
      <c r="KG21" s="1">
        <v>1</v>
      </c>
      <c r="KH21" s="1">
        <v>1</v>
      </c>
      <c r="KI21" s="1">
        <v>1</v>
      </c>
      <c r="KJ21" s="1">
        <v>1</v>
      </c>
      <c r="KK21" s="1">
        <v>1</v>
      </c>
      <c r="KL21" s="1">
        <f t="shared" si="24"/>
        <v>0</v>
      </c>
      <c r="KM21" s="1" t="e">
        <f t="shared" ref="KM21:KM26" ca="1" si="87">BN21-КОРЕНЬ(BP21)/КОРЕНЬ(B21)*$B$1</f>
        <v>#NAME?</v>
      </c>
      <c r="KN21" s="1" t="e">
        <f t="shared" ref="KN21:KN26" ca="1" si="88">BN21+КОРЕНЬ(BP21)/КОРЕНЬ(B21)*$B$1</f>
        <v>#NAME?</v>
      </c>
      <c r="KQ21" s="1">
        <v>1</v>
      </c>
      <c r="KR21" s="1">
        <v>1</v>
      </c>
      <c r="KS21" s="1">
        <v>1</v>
      </c>
      <c r="KT21" s="1">
        <v>1</v>
      </c>
      <c r="KU21" s="1">
        <v>1</v>
      </c>
      <c r="KV21" s="1">
        <v>1</v>
      </c>
      <c r="KW21" s="1">
        <v>1</v>
      </c>
      <c r="KX21" s="1">
        <v>1</v>
      </c>
      <c r="KZ21" s="1">
        <v>8.1033786503313099</v>
      </c>
      <c r="LA21" s="1">
        <v>8.1033786503313099</v>
      </c>
      <c r="LB21" s="1">
        <v>8.1033786503313099</v>
      </c>
      <c r="LC21" s="1">
        <v>8.1033786503313099</v>
      </c>
      <c r="LD21" s="1">
        <v>8.1033786503313099</v>
      </c>
      <c r="LE21" s="1">
        <v>8.1033786503313099</v>
      </c>
      <c r="LF21" s="1">
        <v>8.1033786503313099</v>
      </c>
      <c r="LG21" s="1">
        <v>8.1033786503313099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R21" s="1">
        <v>19.999678969587151</v>
      </c>
      <c r="LS21" s="1">
        <v>399.98715923224074</v>
      </c>
      <c r="LT21" s="1">
        <v>19.994206125565736</v>
      </c>
      <c r="LU21" s="1">
        <v>19.999924202261205</v>
      </c>
      <c r="LX21" s="1">
        <v>1</v>
      </c>
      <c r="LY21" s="1">
        <v>1</v>
      </c>
      <c r="LZ21" s="1">
        <v>1</v>
      </c>
      <c r="MA21" s="1">
        <v>1</v>
      </c>
      <c r="MB21" s="1">
        <v>1</v>
      </c>
      <c r="MC21" s="1">
        <v>1</v>
      </c>
      <c r="MD21" s="1">
        <v>1</v>
      </c>
      <c r="ME21" s="1">
        <v>1</v>
      </c>
      <c r="MF21" s="1">
        <v>1</v>
      </c>
      <c r="MG21" s="1">
        <v>1</v>
      </c>
      <c r="MH21" s="1">
        <v>1</v>
      </c>
      <c r="MI21" s="1">
        <v>1</v>
      </c>
      <c r="MJ21" s="1">
        <v>1</v>
      </c>
      <c r="MK21" s="1">
        <v>1</v>
      </c>
      <c r="ML21" s="1">
        <v>1</v>
      </c>
      <c r="MM21" s="1">
        <v>1</v>
      </c>
      <c r="MR21" s="1">
        <v>1</v>
      </c>
      <c r="MS21" s="1">
        <v>1</v>
      </c>
      <c r="MT21" s="1">
        <v>1</v>
      </c>
      <c r="MU21" s="1">
        <v>1</v>
      </c>
      <c r="MV21" s="1">
        <v>1</v>
      </c>
      <c r="MW21" s="1">
        <v>1</v>
      </c>
      <c r="MX21" s="1">
        <v>1</v>
      </c>
      <c r="MY21" s="1">
        <v>1</v>
      </c>
      <c r="MZ21" s="1">
        <v>1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f t="shared" si="27"/>
        <v>0</v>
      </c>
      <c r="NI21" s="1" t="e">
        <f t="shared" ref="NI21:NI26" ca="1" si="89">BN21-КОРЕНЬ(BP21)/КОРЕНЬ(B21)*$B$1</f>
        <v>#NAME?</v>
      </c>
      <c r="NJ21" s="1" t="e">
        <f t="shared" ref="NJ21:NJ26" ca="1" si="90">BN21+КОРЕНЬ(BP21)/КОРЕНЬ(B21)*$B$1</f>
        <v>#NAME?</v>
      </c>
      <c r="NM21" s="1">
        <v>1</v>
      </c>
      <c r="NN21" s="1">
        <v>1</v>
      </c>
      <c r="NO21" s="1">
        <v>1</v>
      </c>
      <c r="NP21" s="1">
        <v>1</v>
      </c>
      <c r="NQ21" s="1">
        <v>1</v>
      </c>
      <c r="NR21" s="1">
        <v>1</v>
      </c>
      <c r="NS21" s="1">
        <v>1</v>
      </c>
      <c r="NT21" s="1">
        <v>1</v>
      </c>
      <c r="NV21" s="1">
        <v>1.2791922432668724E-2</v>
      </c>
      <c r="NW21" s="1">
        <v>1.2791922432668724E-2</v>
      </c>
      <c r="NX21" s="1">
        <v>1.2791922432668724E-2</v>
      </c>
      <c r="NY21" s="1">
        <v>1.2791922432668724E-2</v>
      </c>
      <c r="NZ21" s="1">
        <v>1.2791922432668724E-2</v>
      </c>
      <c r="OA21" s="1">
        <v>1.2791922432668724E-2</v>
      </c>
      <c r="OB21" s="1">
        <v>1.2791922432668724E-2</v>
      </c>
      <c r="OC21" s="1">
        <v>1.2791922432668724E-2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N21" s="1">
        <v>0.99907909999694355</v>
      </c>
      <c r="OO21" s="1">
        <v>0.99816121235286259</v>
      </c>
      <c r="OP21" s="1">
        <v>0.97959674906976701</v>
      </c>
      <c r="OQ21" s="1">
        <v>0.99960380149824801</v>
      </c>
    </row>
    <row r="22" spans="1:407" s="1" customFormat="1" x14ac:dyDescent="0.25">
      <c r="A22" s="1">
        <v>1000</v>
      </c>
      <c r="B22" s="1">
        <v>200</v>
      </c>
      <c r="C22" s="1">
        <v>100</v>
      </c>
      <c r="D22" s="1" t="s">
        <v>456</v>
      </c>
      <c r="E22" s="1">
        <v>128.36736521500004</v>
      </c>
      <c r="F22" s="1">
        <v>17095.00751029843</v>
      </c>
      <c r="G22" s="1">
        <f t="shared" si="0"/>
        <v>616.82705805722799</v>
      </c>
      <c r="H22" s="1" t="e">
        <f t="shared" ca="1" si="71"/>
        <v>#NAME?</v>
      </c>
      <c r="I22" s="1" t="e">
        <f t="shared" ca="1" si="72"/>
        <v>#NAME?</v>
      </c>
      <c r="J22" s="1">
        <f t="shared" si="3"/>
        <v>1.2836736521500004E-3</v>
      </c>
      <c r="K22" s="1" t="e">
        <f t="shared" ca="1" si="73"/>
        <v>#NAME?</v>
      </c>
      <c r="L22" s="1" t="e">
        <f t="shared" ca="1" si="74"/>
        <v>#NAME?</v>
      </c>
      <c r="M22" s="1">
        <v>0</v>
      </c>
      <c r="N22" s="1">
        <v>5.0000000000000001E-3</v>
      </c>
      <c r="O22" s="1">
        <v>5.0000000000000001E-3</v>
      </c>
      <c r="P22" s="1">
        <v>5.0000000000000001E-3</v>
      </c>
      <c r="Q22" s="1">
        <f t="shared" si="6"/>
        <v>4.9750000000000003E-3</v>
      </c>
      <c r="R22" s="1" t="e">
        <f t="shared" ca="1" si="75"/>
        <v>#NAME?</v>
      </c>
      <c r="S22" s="1" t="e">
        <f t="shared" ca="1" si="76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7"/>
        <v>#NAME?</v>
      </c>
      <c r="X22" s="2" t="e">
        <f t="shared" ca="1" si="78"/>
        <v>#NAME?</v>
      </c>
      <c r="Y22" s="2">
        <f t="shared" si="12"/>
        <v>0.999</v>
      </c>
      <c r="Z22" s="2" t="e">
        <f t="shared" ca="1" si="79"/>
        <v>#NAME?</v>
      </c>
      <c r="AA22" s="2" t="e">
        <f t="shared" ca="1" si="80"/>
        <v>#NAME?</v>
      </c>
      <c r="AB22" s="2">
        <v>1000</v>
      </c>
      <c r="AC22" s="2">
        <v>1000000</v>
      </c>
      <c r="AD22" s="2">
        <f t="shared" si="30"/>
        <v>1</v>
      </c>
      <c r="AE22" s="2">
        <v>0</v>
      </c>
      <c r="AF22" s="2">
        <v>0</v>
      </c>
      <c r="AG22" s="2">
        <v>6312.3549999999996</v>
      </c>
      <c r="AH22" s="2">
        <v>41756483.305</v>
      </c>
      <c r="AI22" s="2">
        <v>99900</v>
      </c>
      <c r="AJ22" s="2">
        <v>0</v>
      </c>
      <c r="AK22" s="2">
        <v>0</v>
      </c>
      <c r="AL22" s="2"/>
      <c r="AM22" s="2"/>
      <c r="AN22" s="2"/>
      <c r="AO22" s="2"/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</v>
      </c>
      <c r="BA22" s="2">
        <v>1</v>
      </c>
      <c r="BB22" s="2">
        <v>1</v>
      </c>
      <c r="BC22" s="2">
        <v>1</v>
      </c>
      <c r="BD22" s="2"/>
      <c r="BE22" s="2"/>
      <c r="BF22" s="2"/>
      <c r="BG22" s="2"/>
      <c r="BH22" s="2"/>
      <c r="BI22" s="2"/>
      <c r="BJ22" s="2">
        <v>1</v>
      </c>
      <c r="BK22" s="2">
        <v>1</v>
      </c>
      <c r="BL22" s="2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f t="shared" si="15"/>
        <v>0</v>
      </c>
      <c r="BY22" s="1" t="e">
        <f t="shared" ca="1" si="81"/>
        <v>#NAME?</v>
      </c>
      <c r="BZ22" s="1" t="e">
        <f t="shared" ca="1" si="82"/>
        <v>#NAME?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M22" s="1">
        <v>-53577.78325526417</v>
      </c>
      <c r="CN22" s="1">
        <v>-53577.78325526417</v>
      </c>
      <c r="CO22" s="1">
        <v>-53577.78325526417</v>
      </c>
      <c r="CP22" s="1">
        <v>-53577.78325526417</v>
      </c>
      <c r="CQ22" s="1">
        <v>-53577.78325526417</v>
      </c>
      <c r="CR22" s="1">
        <v>-53577.78325526417</v>
      </c>
      <c r="CS22" s="1">
        <v>-53577.78325526417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D22" s="1">
        <v>-2.4522435850984888E-6</v>
      </c>
      <c r="DE22" s="1">
        <v>5.3570306050347724E-10</v>
      </c>
      <c r="DF22" s="1">
        <v>-3.2668299309071168E-4</v>
      </c>
      <c r="DG22" s="1">
        <v>-4.6413672408407235E-8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ED22" s="1">
        <v>7.7</v>
      </c>
      <c r="EE22" s="1">
        <v>110.84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f t="shared" si="18"/>
        <v>0</v>
      </c>
      <c r="EU22" s="1" t="e">
        <f t="shared" ca="1" si="83"/>
        <v>#NAME?</v>
      </c>
      <c r="EV22" s="1" t="e">
        <f t="shared" ca="1" si="84"/>
        <v>#NAME?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>
        <v>1</v>
      </c>
      <c r="FH22" s="1">
        <v>26.981782747729365</v>
      </c>
      <c r="FI22" s="1">
        <v>-34.760553725240186</v>
      </c>
      <c r="FJ22" s="1">
        <v>-34.760553725240186</v>
      </c>
      <c r="FK22" s="1">
        <v>-34.760553725240186</v>
      </c>
      <c r="FL22" s="1">
        <v>-34.760553725240186</v>
      </c>
      <c r="FM22" s="1">
        <v>-34.760553725240186</v>
      </c>
      <c r="FN22" s="1">
        <v>-34.760553725240186</v>
      </c>
      <c r="FO22" s="1">
        <v>-34.760553725240186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Z22" s="1">
        <v>106.7596965960748</v>
      </c>
      <c r="GA22" s="1">
        <v>11397.632981504357</v>
      </c>
      <c r="GB22" s="1">
        <v>106.6486803005276</v>
      </c>
      <c r="GC22" s="1">
        <v>106.76310863820144</v>
      </c>
      <c r="GH22" s="1">
        <v>1</v>
      </c>
      <c r="GI22" s="1">
        <v>1</v>
      </c>
      <c r="GJ22" s="1">
        <v>1</v>
      </c>
      <c r="GK22" s="1">
        <v>1</v>
      </c>
      <c r="GL22" s="1">
        <v>1</v>
      </c>
      <c r="GM22" s="1">
        <v>1</v>
      </c>
      <c r="GN22" s="1">
        <v>1</v>
      </c>
      <c r="GO22" s="1">
        <v>1</v>
      </c>
      <c r="GP22" s="1">
        <v>1</v>
      </c>
      <c r="GQ22" s="1">
        <v>1</v>
      </c>
      <c r="GR22" s="1">
        <v>1</v>
      </c>
      <c r="GS22" s="1">
        <v>1</v>
      </c>
      <c r="GT22" s="1">
        <v>1</v>
      </c>
      <c r="GU22" s="1">
        <v>1</v>
      </c>
      <c r="HB22" s="1">
        <v>1</v>
      </c>
      <c r="HC22" s="1">
        <v>1</v>
      </c>
      <c r="HD22" s="1">
        <v>1</v>
      </c>
      <c r="HE22" s="1">
        <v>1</v>
      </c>
      <c r="HF22" s="1">
        <v>1</v>
      </c>
      <c r="HG22" s="1">
        <v>1</v>
      </c>
      <c r="HH22" s="1">
        <v>1</v>
      </c>
      <c r="HI22" s="1">
        <v>1</v>
      </c>
      <c r="HJ22" s="1">
        <v>1</v>
      </c>
      <c r="HK22" s="1">
        <v>1</v>
      </c>
      <c r="HL22" s="1">
        <v>1</v>
      </c>
      <c r="HM22" s="1">
        <v>1</v>
      </c>
      <c r="HN22" s="1">
        <v>1</v>
      </c>
      <c r="HO22" s="1">
        <v>1</v>
      </c>
      <c r="HP22" s="1">
        <f t="shared" si="21"/>
        <v>0</v>
      </c>
      <c r="HQ22" s="1" t="e">
        <f t="shared" ca="1" si="85"/>
        <v>#NAME?</v>
      </c>
      <c r="HR22" s="1" t="e">
        <f t="shared" ca="1" si="86"/>
        <v>#NAME?</v>
      </c>
      <c r="HV22" s="1">
        <v>1</v>
      </c>
      <c r="HW22" s="1">
        <v>1</v>
      </c>
      <c r="HX22" s="1">
        <v>1</v>
      </c>
      <c r="HY22" s="1">
        <v>1</v>
      </c>
      <c r="HZ22" s="1">
        <v>1</v>
      </c>
      <c r="IA22" s="1">
        <v>1</v>
      </c>
      <c r="IB22" s="1">
        <v>1</v>
      </c>
      <c r="IE22" s="1">
        <v>-52.780851663710664</v>
      </c>
      <c r="IF22" s="1">
        <v>-52.780851663710664</v>
      </c>
      <c r="IG22" s="1">
        <v>-52.780851663710664</v>
      </c>
      <c r="IH22" s="1">
        <v>-52.780851663710664</v>
      </c>
      <c r="II22" s="1">
        <v>-52.780851663710664</v>
      </c>
      <c r="IJ22" s="1">
        <v>-52.780851663710664</v>
      </c>
      <c r="IK22" s="1">
        <v>-52.780851663710664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V22" s="1">
        <v>-2.0620006428817561E-6</v>
      </c>
      <c r="IW22" s="1">
        <v>3.1524407430490791E-11</v>
      </c>
      <c r="IX22" s="1">
        <v>-7.138148421859114E-5</v>
      </c>
      <c r="IY22" s="1">
        <v>-6.3778294290273152E-7</v>
      </c>
      <c r="JB22" s="1">
        <v>1</v>
      </c>
      <c r="JC22" s="1">
        <v>1</v>
      </c>
      <c r="JD22" s="1">
        <v>1</v>
      </c>
      <c r="JE22" s="1">
        <v>1</v>
      </c>
      <c r="JF22" s="1">
        <v>1</v>
      </c>
      <c r="JG22" s="1">
        <v>1</v>
      </c>
      <c r="JH22" s="1">
        <v>1</v>
      </c>
      <c r="JI22" s="1">
        <v>1</v>
      </c>
      <c r="JJ22" s="1">
        <v>1</v>
      </c>
      <c r="JK22" s="1">
        <v>1</v>
      </c>
      <c r="JL22" s="1">
        <v>1</v>
      </c>
      <c r="JM22" s="1">
        <v>1</v>
      </c>
      <c r="JN22" s="1">
        <v>1</v>
      </c>
      <c r="JO22" s="1">
        <v>1</v>
      </c>
      <c r="JP22" s="1">
        <v>1</v>
      </c>
      <c r="JQ22" s="1">
        <v>1</v>
      </c>
      <c r="JV22" s="1">
        <v>1</v>
      </c>
      <c r="JW22" s="1">
        <v>1</v>
      </c>
      <c r="JX22" s="1">
        <v>1</v>
      </c>
      <c r="JY22" s="1">
        <v>1</v>
      </c>
      <c r="JZ22" s="1">
        <v>1</v>
      </c>
      <c r="KA22" s="1">
        <v>1</v>
      </c>
      <c r="KB22" s="1">
        <v>1</v>
      </c>
      <c r="KC22" s="1">
        <v>1</v>
      </c>
      <c r="KD22" s="1">
        <v>1</v>
      </c>
      <c r="KE22" s="1">
        <v>1</v>
      </c>
      <c r="KF22" s="1">
        <v>1</v>
      </c>
      <c r="KG22" s="1">
        <v>1</v>
      </c>
      <c r="KH22" s="1">
        <v>1</v>
      </c>
      <c r="KI22" s="1">
        <v>1</v>
      </c>
      <c r="KJ22" s="1">
        <v>1</v>
      </c>
      <c r="KK22" s="1">
        <v>1</v>
      </c>
      <c r="KL22" s="1">
        <f t="shared" si="24"/>
        <v>0</v>
      </c>
      <c r="KM22" s="1" t="e">
        <f t="shared" ca="1" si="87"/>
        <v>#NAME?</v>
      </c>
      <c r="KN22" s="1" t="e">
        <f t="shared" ca="1" si="88"/>
        <v>#NAME?</v>
      </c>
      <c r="KQ22" s="1">
        <v>1</v>
      </c>
      <c r="KR22" s="1">
        <v>1</v>
      </c>
      <c r="KS22" s="1">
        <v>1</v>
      </c>
      <c r="KT22" s="1">
        <v>1</v>
      </c>
      <c r="KU22" s="1">
        <v>1</v>
      </c>
      <c r="KV22" s="1">
        <v>1</v>
      </c>
      <c r="KW22" s="1">
        <v>1</v>
      </c>
      <c r="KX22" s="1">
        <v>1</v>
      </c>
      <c r="KZ22" s="1">
        <v>8.1239438393910639</v>
      </c>
      <c r="LA22" s="1">
        <v>8.1239438393910639</v>
      </c>
      <c r="LB22" s="1">
        <v>8.1239438393910639</v>
      </c>
      <c r="LC22" s="1">
        <v>8.1239438393910639</v>
      </c>
      <c r="LD22" s="1">
        <v>8.1239438393910639</v>
      </c>
      <c r="LE22" s="1">
        <v>8.1239438393910639</v>
      </c>
      <c r="LF22" s="1">
        <v>8.1239438393910639</v>
      </c>
      <c r="LG22" s="1">
        <v>8.1239438393910639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R22" s="1">
        <v>19.999752522603217</v>
      </c>
      <c r="LS22" s="1">
        <v>399.99010098760124</v>
      </c>
      <c r="LT22" s="1">
        <v>19.998293833379648</v>
      </c>
      <c r="LU22" s="1">
        <v>19.99983954582072</v>
      </c>
      <c r="LX22" s="1">
        <v>1</v>
      </c>
      <c r="LY22" s="1">
        <v>1</v>
      </c>
      <c r="LZ22" s="1">
        <v>1</v>
      </c>
      <c r="MA22" s="1">
        <v>1</v>
      </c>
      <c r="MB22" s="1">
        <v>1</v>
      </c>
      <c r="MC22" s="1">
        <v>1</v>
      </c>
      <c r="MD22" s="1">
        <v>1</v>
      </c>
      <c r="ME22" s="1">
        <v>1</v>
      </c>
      <c r="MF22" s="1">
        <v>1</v>
      </c>
      <c r="MG22" s="1">
        <v>1</v>
      </c>
      <c r="MH22" s="1">
        <v>1</v>
      </c>
      <c r="MI22" s="1">
        <v>1</v>
      </c>
      <c r="MJ22" s="1">
        <v>1</v>
      </c>
      <c r="MK22" s="1">
        <v>1</v>
      </c>
      <c r="ML22" s="1">
        <v>1</v>
      </c>
      <c r="MM22" s="1">
        <v>1</v>
      </c>
      <c r="MR22" s="1">
        <v>1</v>
      </c>
      <c r="MS22" s="1">
        <v>1</v>
      </c>
      <c r="MT22" s="1">
        <v>1</v>
      </c>
      <c r="MU22" s="1">
        <v>1</v>
      </c>
      <c r="MV22" s="1">
        <v>1</v>
      </c>
      <c r="MW22" s="1">
        <v>1</v>
      </c>
      <c r="MX22" s="1">
        <v>1</v>
      </c>
      <c r="MY22" s="1">
        <v>1</v>
      </c>
      <c r="MZ22" s="1">
        <v>1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f t="shared" si="27"/>
        <v>0</v>
      </c>
      <c r="NI22" s="1" t="e">
        <f t="shared" ca="1" si="89"/>
        <v>#NAME?</v>
      </c>
      <c r="NJ22" s="1" t="e">
        <f t="shared" ca="1" si="90"/>
        <v>#NAME?</v>
      </c>
      <c r="NM22" s="1">
        <v>1</v>
      </c>
      <c r="NN22" s="1">
        <v>1</v>
      </c>
      <c r="NO22" s="1">
        <v>1</v>
      </c>
      <c r="NP22" s="1">
        <v>1</v>
      </c>
      <c r="NQ22" s="1">
        <v>1</v>
      </c>
      <c r="NR22" s="1">
        <v>1</v>
      </c>
      <c r="NS22" s="1">
        <v>1</v>
      </c>
      <c r="NT22" s="1">
        <v>1</v>
      </c>
      <c r="NV22" s="1">
        <v>1.1848681343458019E-2</v>
      </c>
      <c r="NW22" s="1">
        <v>1.1848681343458019E-2</v>
      </c>
      <c r="NX22" s="1">
        <v>1.1848681343458019E-2</v>
      </c>
      <c r="NY22" s="1">
        <v>1.1848681343458019E-2</v>
      </c>
      <c r="NZ22" s="1">
        <v>1.1848681343458019E-2</v>
      </c>
      <c r="OA22" s="1">
        <v>1.1848681343458019E-2</v>
      </c>
      <c r="OB22" s="1">
        <v>1.1848681343458019E-2</v>
      </c>
      <c r="OC22" s="1">
        <v>1.1848681343458019E-2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N22" s="1">
        <v>0.99971606560350923</v>
      </c>
      <c r="OO22" s="1">
        <v>0.99943223131366732</v>
      </c>
      <c r="OP22" s="1">
        <v>0.99912408070550074</v>
      </c>
      <c r="OQ22" s="1">
        <v>0.99983438060611873</v>
      </c>
    </row>
    <row r="23" spans="1:407" s="1" customFormat="1" x14ac:dyDescent="0.25">
      <c r="A23" s="1">
        <v>1050</v>
      </c>
      <c r="B23" s="1">
        <v>200</v>
      </c>
      <c r="C23" s="1">
        <v>100</v>
      </c>
      <c r="D23" s="1" t="s">
        <v>457</v>
      </c>
      <c r="E23" s="1">
        <v>141.16218704000002</v>
      </c>
      <c r="F23" s="1">
        <v>20619.237462311114</v>
      </c>
      <c r="G23" s="1">
        <f t="shared" si="0"/>
        <v>692.47441239516411</v>
      </c>
      <c r="H23" s="1" t="e">
        <f t="shared" ca="1" si="71"/>
        <v>#NAME?</v>
      </c>
      <c r="I23" s="1" t="e">
        <f t="shared" ca="1" si="72"/>
        <v>#NAME?</v>
      </c>
      <c r="J23" s="1">
        <f t="shared" si="3"/>
        <v>1.3444017813333336E-3</v>
      </c>
      <c r="K23" s="1" t="e">
        <f t="shared" ca="1" si="73"/>
        <v>#NAME?</v>
      </c>
      <c r="L23" s="1" t="e">
        <f t="shared" ca="1" si="74"/>
        <v>#NAME?</v>
      </c>
      <c r="M23" s="1">
        <v>0</v>
      </c>
      <c r="N23" s="1">
        <v>0.01</v>
      </c>
      <c r="O23" s="1">
        <v>0.01</v>
      </c>
      <c r="P23" s="1">
        <v>0.01</v>
      </c>
      <c r="Q23" s="1">
        <f t="shared" si="6"/>
        <v>9.9000000000000008E-3</v>
      </c>
      <c r="R23" s="1" t="e">
        <f t="shared" ca="1" si="75"/>
        <v>#NAME?</v>
      </c>
      <c r="S23" s="1" t="e">
        <f t="shared" ca="1" si="76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7"/>
        <v>#NAME?</v>
      </c>
      <c r="X23" s="2" t="e">
        <f t="shared" ca="1" si="78"/>
        <v>#NAME?</v>
      </c>
      <c r="Y23" s="2">
        <f t="shared" si="12"/>
        <v>0.99904761904761907</v>
      </c>
      <c r="Z23" s="2" t="e">
        <f t="shared" ca="1" si="79"/>
        <v>#NAME?</v>
      </c>
      <c r="AA23" s="2" t="e">
        <f t="shared" ca="1" si="80"/>
        <v>#NAME?</v>
      </c>
      <c r="AB23" s="2">
        <v>1050</v>
      </c>
      <c r="AC23" s="2">
        <v>1102500</v>
      </c>
      <c r="AD23" s="2">
        <f t="shared" si="30"/>
        <v>1</v>
      </c>
      <c r="AE23" s="2">
        <v>0</v>
      </c>
      <c r="AF23" s="2">
        <v>0</v>
      </c>
      <c r="AG23" s="2">
        <v>6648.78</v>
      </c>
      <c r="AH23" s="2">
        <v>45798712.700000003</v>
      </c>
      <c r="AI23" s="2">
        <v>104900</v>
      </c>
      <c r="AJ23" s="2">
        <v>0</v>
      </c>
      <c r="AK23" s="2">
        <v>0</v>
      </c>
      <c r="AL23" s="2"/>
      <c r="AM23" s="2"/>
      <c r="AN23" s="2"/>
      <c r="AO23" s="2"/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/>
      <c r="BI23" s="2"/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 t="shared" si="15"/>
        <v>0</v>
      </c>
      <c r="BY23" s="1" t="e">
        <f t="shared" ca="1" si="81"/>
        <v>#NAME?</v>
      </c>
      <c r="BZ23" s="1" t="e">
        <f t="shared" ca="1" si="82"/>
        <v>#NAME?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M23" s="1">
        <v>-53707.662007923427</v>
      </c>
      <c r="CN23" s="1">
        <v>-53707.662007923427</v>
      </c>
      <c r="CO23" s="1">
        <v>-53707.662007923427</v>
      </c>
      <c r="CP23" s="1">
        <v>-53707.662007923427</v>
      </c>
      <c r="CQ23" s="1">
        <v>-53707.662007923427</v>
      </c>
      <c r="CR23" s="1">
        <v>-53707.662007923427</v>
      </c>
      <c r="CS23" s="1">
        <v>-53707.662007923427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D23" s="1">
        <v>-3.484223775124053E-6</v>
      </c>
      <c r="DE23" s="1">
        <v>8.9384696341039977E-11</v>
      </c>
      <c r="DF23" s="1">
        <v>-7.8684970787784505E-5</v>
      </c>
      <c r="DG23" s="1">
        <v>-2.2015556919056884E-7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ED23" s="1">
        <v>7.9649999999999999</v>
      </c>
      <c r="EE23" s="1">
        <v>118.97499999999999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1</v>
      </c>
      <c r="ES23" s="1">
        <v>1</v>
      </c>
      <c r="ET23" s="1">
        <f t="shared" si="18"/>
        <v>0</v>
      </c>
      <c r="EU23" s="1" t="e">
        <f t="shared" ca="1" si="83"/>
        <v>#NAME?</v>
      </c>
      <c r="EV23" s="1" t="e">
        <f t="shared" ca="1" si="84"/>
        <v>#NAME?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H23" s="1">
        <v>28.929719356187178</v>
      </c>
      <c r="FI23" s="1">
        <v>-33.093819690170029</v>
      </c>
      <c r="FJ23" s="1">
        <v>-33.093819690170029</v>
      </c>
      <c r="FK23" s="1">
        <v>-33.093819690170029</v>
      </c>
      <c r="FL23" s="1">
        <v>-33.093819690170029</v>
      </c>
      <c r="FM23" s="1">
        <v>-33.093819690170029</v>
      </c>
      <c r="FN23" s="1">
        <v>-33.093819690170029</v>
      </c>
      <c r="FO23" s="1">
        <v>-33.093819690170029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Z23" s="1">
        <v>106.74206301258197</v>
      </c>
      <c r="GA23" s="1">
        <v>11393.871539828508</v>
      </c>
      <c r="GB23" s="1">
        <v>106.30302586109812</v>
      </c>
      <c r="GC23" s="1">
        <v>106.76404977902543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P23" s="1">
        <v>1</v>
      </c>
      <c r="GQ23" s="1">
        <v>1</v>
      </c>
      <c r="GR23" s="1">
        <v>1</v>
      </c>
      <c r="GS23" s="1">
        <v>1</v>
      </c>
      <c r="GT23" s="1">
        <v>1</v>
      </c>
      <c r="GU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v>1</v>
      </c>
      <c r="HK23" s="1">
        <v>1</v>
      </c>
      <c r="HL23" s="1">
        <v>1</v>
      </c>
      <c r="HM23" s="1">
        <v>1</v>
      </c>
      <c r="HN23" s="1">
        <v>1</v>
      </c>
      <c r="HO23" s="1">
        <v>1</v>
      </c>
      <c r="HP23" s="1">
        <f t="shared" si="21"/>
        <v>0</v>
      </c>
      <c r="HQ23" s="1" t="e">
        <f t="shared" ca="1" si="85"/>
        <v>#NAME?</v>
      </c>
      <c r="HR23" s="1" t="e">
        <f t="shared" ca="1" si="86"/>
        <v>#NAME?</v>
      </c>
      <c r="HV23" s="1">
        <v>1</v>
      </c>
      <c r="HW23" s="1">
        <v>1</v>
      </c>
      <c r="HX23" s="1">
        <v>1</v>
      </c>
      <c r="HY23" s="1">
        <v>1</v>
      </c>
      <c r="HZ23" s="1">
        <v>1</v>
      </c>
      <c r="IA23" s="1">
        <v>1</v>
      </c>
      <c r="IB23" s="1">
        <v>1</v>
      </c>
      <c r="IE23" s="1">
        <v>-51.116111517286839</v>
      </c>
      <c r="IF23" s="1">
        <v>-51.116111517286839</v>
      </c>
      <c r="IG23" s="1">
        <v>-51.116111517286839</v>
      </c>
      <c r="IH23" s="1">
        <v>-51.116111517286839</v>
      </c>
      <c r="II23" s="1">
        <v>-51.116111517286839</v>
      </c>
      <c r="IJ23" s="1">
        <v>-51.116111517286839</v>
      </c>
      <c r="IK23" s="1">
        <v>-51.116111517286839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V23" s="1">
        <v>-1.064034905908784E-6</v>
      </c>
      <c r="IW23" s="1">
        <v>8.3257816505021582E-12</v>
      </c>
      <c r="IX23" s="1">
        <v>-1.4565350126005683E-5</v>
      </c>
      <c r="IY23" s="1">
        <v>-8.2951698843203303E-8</v>
      </c>
      <c r="JB23" s="1">
        <v>1</v>
      </c>
      <c r="JC23" s="1">
        <v>1</v>
      </c>
      <c r="JD23" s="1">
        <v>1</v>
      </c>
      <c r="JE23" s="1">
        <v>1</v>
      </c>
      <c r="JF23" s="1">
        <v>1</v>
      </c>
      <c r="JG23" s="1">
        <v>1</v>
      </c>
      <c r="JH23" s="1">
        <v>1</v>
      </c>
      <c r="JI23" s="1">
        <v>1</v>
      </c>
      <c r="JJ23" s="1">
        <v>1</v>
      </c>
      <c r="JK23" s="1">
        <v>1</v>
      </c>
      <c r="JL23" s="1">
        <v>1</v>
      </c>
      <c r="JM23" s="1">
        <v>1</v>
      </c>
      <c r="JN23" s="1">
        <v>1</v>
      </c>
      <c r="JO23" s="1">
        <v>1</v>
      </c>
      <c r="JP23" s="1">
        <v>1</v>
      </c>
      <c r="JQ23" s="1">
        <v>1</v>
      </c>
      <c r="JV23" s="1">
        <v>1</v>
      </c>
      <c r="JW23" s="1">
        <v>1</v>
      </c>
      <c r="JX23" s="1">
        <v>1</v>
      </c>
      <c r="JY23" s="1">
        <v>1</v>
      </c>
      <c r="JZ23" s="1">
        <v>1</v>
      </c>
      <c r="KA23" s="1">
        <v>1</v>
      </c>
      <c r="KB23" s="1">
        <v>1</v>
      </c>
      <c r="KC23" s="1">
        <v>1</v>
      </c>
      <c r="KD23" s="1">
        <v>1</v>
      </c>
      <c r="KE23" s="1">
        <v>1</v>
      </c>
      <c r="KF23" s="1">
        <v>1</v>
      </c>
      <c r="KG23" s="1">
        <v>1</v>
      </c>
      <c r="KH23" s="1">
        <v>1</v>
      </c>
      <c r="KI23" s="1">
        <v>1</v>
      </c>
      <c r="KJ23" s="1">
        <v>1</v>
      </c>
      <c r="KK23" s="1">
        <v>1</v>
      </c>
      <c r="KL23" s="1">
        <f t="shared" si="24"/>
        <v>0</v>
      </c>
      <c r="KM23" s="1" t="e">
        <f t="shared" ca="1" si="87"/>
        <v>#NAME?</v>
      </c>
      <c r="KN23" s="1" t="e">
        <f t="shared" ca="1" si="88"/>
        <v>#NAME?</v>
      </c>
      <c r="KQ23" s="1">
        <v>1</v>
      </c>
      <c r="KR23" s="1">
        <v>1</v>
      </c>
      <c r="KS23" s="1">
        <v>1</v>
      </c>
      <c r="KT23" s="1">
        <v>1</v>
      </c>
      <c r="KU23" s="1">
        <v>1</v>
      </c>
      <c r="KV23" s="1">
        <v>1</v>
      </c>
      <c r="KW23" s="1">
        <v>1</v>
      </c>
      <c r="KX23" s="1">
        <v>1</v>
      </c>
      <c r="KZ23" s="1">
        <v>8.2216427504558958</v>
      </c>
      <c r="LA23" s="1">
        <v>8.2216427504558958</v>
      </c>
      <c r="LB23" s="1">
        <v>8.2216427504558958</v>
      </c>
      <c r="LC23" s="1">
        <v>8.2216427504558958</v>
      </c>
      <c r="LD23" s="1">
        <v>8.2216427504558958</v>
      </c>
      <c r="LE23" s="1">
        <v>8.2216427504558958</v>
      </c>
      <c r="LF23" s="1">
        <v>8.2216427504558958</v>
      </c>
      <c r="LG23" s="1">
        <v>8.2216427504558958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R23" s="1">
        <v>19.999868236132233</v>
      </c>
      <c r="LS23" s="1">
        <v>399.99472948834381</v>
      </c>
      <c r="LT23" s="1">
        <v>19.999231666529436</v>
      </c>
      <c r="LU23" s="1">
        <v>19.99994215323699</v>
      </c>
      <c r="LX23" s="1">
        <v>1</v>
      </c>
      <c r="LY23" s="1">
        <v>1</v>
      </c>
      <c r="LZ23" s="1">
        <v>1</v>
      </c>
      <c r="MA23" s="1">
        <v>1</v>
      </c>
      <c r="MB23" s="1">
        <v>1</v>
      </c>
      <c r="MC23" s="1">
        <v>1</v>
      </c>
      <c r="MD23" s="1">
        <v>1</v>
      </c>
      <c r="ME23" s="1">
        <v>1</v>
      </c>
      <c r="MF23" s="1">
        <v>1</v>
      </c>
      <c r="MG23" s="1">
        <v>1</v>
      </c>
      <c r="MH23" s="1">
        <v>1</v>
      </c>
      <c r="MI23" s="1">
        <v>1</v>
      </c>
      <c r="MJ23" s="1">
        <v>1</v>
      </c>
      <c r="MK23" s="1">
        <v>1</v>
      </c>
      <c r="ML23" s="1">
        <v>1</v>
      </c>
      <c r="MM23" s="1">
        <v>1</v>
      </c>
      <c r="MR23" s="1">
        <v>1</v>
      </c>
      <c r="MS23" s="1">
        <v>1</v>
      </c>
      <c r="MT23" s="1">
        <v>1</v>
      </c>
      <c r="MU23" s="1">
        <v>1</v>
      </c>
      <c r="MV23" s="1">
        <v>1</v>
      </c>
      <c r="MW23" s="1">
        <v>1</v>
      </c>
      <c r="MX23" s="1">
        <v>1</v>
      </c>
      <c r="MY23" s="1">
        <v>1</v>
      </c>
      <c r="MZ23" s="1">
        <v>1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f t="shared" si="27"/>
        <v>0</v>
      </c>
      <c r="NI23" s="1" t="e">
        <f t="shared" ca="1" si="89"/>
        <v>#NAME?</v>
      </c>
      <c r="NJ23" s="1" t="e">
        <f t="shared" ca="1" si="90"/>
        <v>#NAME?</v>
      </c>
      <c r="NM23" s="1">
        <v>1</v>
      </c>
      <c r="NN23" s="1">
        <v>1</v>
      </c>
      <c r="NO23" s="1">
        <v>1</v>
      </c>
      <c r="NP23" s="1">
        <v>1</v>
      </c>
      <c r="NQ23" s="1">
        <v>1</v>
      </c>
      <c r="NR23" s="1">
        <v>1</v>
      </c>
      <c r="NS23" s="1">
        <v>1</v>
      </c>
      <c r="NT23" s="1">
        <v>1</v>
      </c>
      <c r="NV23" s="1">
        <v>1.1953736243518382E-2</v>
      </c>
      <c r="NW23" s="1">
        <v>1.1953736243518382E-2</v>
      </c>
      <c r="NX23" s="1">
        <v>1.1953736243518382E-2</v>
      </c>
      <c r="NY23" s="1">
        <v>1.1953736243518382E-2</v>
      </c>
      <c r="NZ23" s="1">
        <v>1.1953736243518382E-2</v>
      </c>
      <c r="OA23" s="1">
        <v>1.1953736243518382E-2</v>
      </c>
      <c r="OB23" s="1">
        <v>1.1953736243518382E-2</v>
      </c>
      <c r="OC23" s="1">
        <v>1.1953736243518382E-2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N23" s="1">
        <v>0.99943902438726384</v>
      </c>
      <c r="OO23" s="1">
        <v>0.99887864110275226</v>
      </c>
      <c r="OP23" s="1">
        <v>0.99638026854999751</v>
      </c>
      <c r="OQ23" s="1">
        <v>0.99978666629520729</v>
      </c>
    </row>
    <row r="24" spans="1:407" s="1" customFormat="1" x14ac:dyDescent="0.25">
      <c r="A24" s="1">
        <v>1100</v>
      </c>
      <c r="B24" s="1">
        <v>200</v>
      </c>
      <c r="C24" s="1">
        <v>100</v>
      </c>
      <c r="D24" s="1" t="s">
        <v>458</v>
      </c>
      <c r="E24" s="1">
        <v>157.20443018499992</v>
      </c>
      <c r="F24" s="1">
        <v>25508.946651078782</v>
      </c>
      <c r="G24" s="1">
        <f t="shared" si="0"/>
        <v>795.71378128826836</v>
      </c>
      <c r="H24" s="1" t="e">
        <f t="shared" ca="1" si="71"/>
        <v>#NAME?</v>
      </c>
      <c r="I24" s="1" t="e">
        <f t="shared" ca="1" si="72"/>
        <v>#NAME?</v>
      </c>
      <c r="J24" s="1">
        <f t="shared" si="3"/>
        <v>1.4291311834999992E-3</v>
      </c>
      <c r="K24" s="1" t="e">
        <f t="shared" ca="1" si="73"/>
        <v>#NAME?</v>
      </c>
      <c r="L24" s="1" t="e">
        <f t="shared" ca="1" si="74"/>
        <v>#NAME?</v>
      </c>
      <c r="M24" s="1">
        <v>0</v>
      </c>
      <c r="N24" s="1">
        <v>2.5000000000000001E-2</v>
      </c>
      <c r="O24" s="1">
        <v>2.5000000000000001E-2</v>
      </c>
      <c r="P24" s="1">
        <v>2.5000000000000001E-2</v>
      </c>
      <c r="Q24" s="1">
        <f t="shared" si="6"/>
        <v>2.4375000000000001E-2</v>
      </c>
      <c r="R24" s="1" t="e">
        <f t="shared" ca="1" si="75"/>
        <v>#NAME?</v>
      </c>
      <c r="S24" s="1" t="e">
        <f t="shared" ca="1" si="76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7"/>
        <v>#NAME?</v>
      </c>
      <c r="X24" s="2" t="e">
        <f t="shared" ca="1" si="78"/>
        <v>#NAME?</v>
      </c>
      <c r="Y24" s="2">
        <f t="shared" si="12"/>
        <v>0.99909090909090914</v>
      </c>
      <c r="Z24" s="2" t="e">
        <f t="shared" ca="1" si="79"/>
        <v>#NAME?</v>
      </c>
      <c r="AA24" s="2" t="e">
        <f t="shared" ca="1" si="80"/>
        <v>#NAME?</v>
      </c>
      <c r="AB24" s="2">
        <v>1100</v>
      </c>
      <c r="AC24" s="2">
        <v>1210000</v>
      </c>
      <c r="AD24" s="2">
        <f t="shared" si="30"/>
        <v>1</v>
      </c>
      <c r="AE24" s="2">
        <v>0</v>
      </c>
      <c r="AF24" s="2">
        <v>0</v>
      </c>
      <c r="AG24" s="2">
        <v>7011.7250000000004</v>
      </c>
      <c r="AH24" s="2">
        <v>51006382.024999999</v>
      </c>
      <c r="AI24" s="2">
        <v>109900</v>
      </c>
      <c r="AJ24" s="2">
        <v>0</v>
      </c>
      <c r="AK24" s="2">
        <v>0</v>
      </c>
      <c r="AL24" s="2"/>
      <c r="AM24" s="2"/>
      <c r="AN24" s="2"/>
      <c r="AO24" s="2"/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/>
      <c r="BE24" s="2"/>
      <c r="BF24" s="2"/>
      <c r="BG24" s="2"/>
      <c r="BH24" s="2"/>
      <c r="BI24" s="2"/>
      <c r="BJ24" s="2">
        <v>1</v>
      </c>
      <c r="BK24" s="2">
        <v>1</v>
      </c>
      <c r="BL24" s="2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f t="shared" si="15"/>
        <v>0</v>
      </c>
      <c r="BY24" s="1" t="e">
        <f t="shared" ca="1" si="81"/>
        <v>#NAME?</v>
      </c>
      <c r="BZ24" s="1" t="e">
        <f t="shared" ca="1" si="82"/>
        <v>#NAME?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M24" s="1">
        <v>-57529.419623222042</v>
      </c>
      <c r="CN24" s="1">
        <v>-57529.419623222042</v>
      </c>
      <c r="CO24" s="1">
        <v>-57529.419623222042</v>
      </c>
      <c r="CP24" s="1">
        <v>-57529.419623222042</v>
      </c>
      <c r="CQ24" s="1">
        <v>-57529.419623222042</v>
      </c>
      <c r="CR24" s="1">
        <v>-57529.419623222042</v>
      </c>
      <c r="CS24" s="1">
        <v>-57529.419623222042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D24" s="1">
        <v>-3.7990431267162887E-6</v>
      </c>
      <c r="DE24" s="1">
        <v>2.0320260912292902E-10</v>
      </c>
      <c r="DF24" s="1">
        <v>-6.6403583435733503E-5</v>
      </c>
      <c r="DG24" s="1">
        <v>-1.5100496740910726E-7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ED24" s="1">
        <v>8.6</v>
      </c>
      <c r="EE24" s="1">
        <v>153.62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v>1</v>
      </c>
      <c r="ER24" s="1">
        <v>1</v>
      </c>
      <c r="ES24" s="1">
        <v>1</v>
      </c>
      <c r="ET24" s="1">
        <f t="shared" si="18"/>
        <v>0</v>
      </c>
      <c r="EU24" s="1" t="e">
        <f t="shared" ca="1" si="83"/>
        <v>#NAME?</v>
      </c>
      <c r="EV24" s="1" t="e">
        <f t="shared" ca="1" si="84"/>
        <v>#NAME?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D24" s="1">
        <v>1</v>
      </c>
      <c r="FE24" s="1">
        <v>1</v>
      </c>
      <c r="FF24" s="1">
        <v>1</v>
      </c>
      <c r="FH24" s="1">
        <v>28.340707370086069</v>
      </c>
      <c r="FI24" s="1">
        <v>-32.8058044125846</v>
      </c>
      <c r="FJ24" s="1">
        <v>-32.8058044125846</v>
      </c>
      <c r="FK24" s="1">
        <v>-32.8058044125846</v>
      </c>
      <c r="FL24" s="1">
        <v>-32.8058044125846</v>
      </c>
      <c r="FM24" s="1">
        <v>-32.8058044125846</v>
      </c>
      <c r="FN24" s="1">
        <v>-32.8058044125846</v>
      </c>
      <c r="FO24" s="1">
        <v>-32.8058044125846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Z24" s="1">
        <v>106.73493080403327</v>
      </c>
      <c r="GA24" s="1">
        <v>11392.347314907511</v>
      </c>
      <c r="GB24" s="1">
        <v>106.58791804820017</v>
      </c>
      <c r="GC24" s="1">
        <v>106.76121431153746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P24" s="1">
        <v>1</v>
      </c>
      <c r="GQ24" s="1">
        <v>1</v>
      </c>
      <c r="GR24" s="1">
        <v>1</v>
      </c>
      <c r="GS24" s="1">
        <v>1</v>
      </c>
      <c r="GT24" s="1">
        <v>1</v>
      </c>
      <c r="GU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v>1</v>
      </c>
      <c r="HK24" s="1">
        <v>1</v>
      </c>
      <c r="HL24" s="1">
        <v>1</v>
      </c>
      <c r="HM24" s="1">
        <v>1</v>
      </c>
      <c r="HN24" s="1">
        <v>1</v>
      </c>
      <c r="HO24" s="1">
        <v>1</v>
      </c>
      <c r="HP24" s="1">
        <f t="shared" si="21"/>
        <v>0</v>
      </c>
      <c r="HQ24" s="1" t="e">
        <f t="shared" ca="1" si="85"/>
        <v>#NAME?</v>
      </c>
      <c r="HR24" s="1" t="e">
        <f t="shared" ca="1" si="86"/>
        <v>#NAME?</v>
      </c>
      <c r="HV24" s="1">
        <v>1</v>
      </c>
      <c r="HW24" s="1">
        <v>1</v>
      </c>
      <c r="HX24" s="1">
        <v>1</v>
      </c>
      <c r="HY24" s="1">
        <v>1</v>
      </c>
      <c r="HZ24" s="1">
        <v>1</v>
      </c>
      <c r="IA24" s="1">
        <v>1</v>
      </c>
      <c r="IB24" s="1">
        <v>1</v>
      </c>
      <c r="IE24" s="1">
        <v>-52.395205238215986</v>
      </c>
      <c r="IF24" s="1">
        <v>-52.395205238215986</v>
      </c>
      <c r="IG24" s="1">
        <v>-52.395205238215986</v>
      </c>
      <c r="IH24" s="1">
        <v>-52.395205238215986</v>
      </c>
      <c r="II24" s="1">
        <v>-52.395205238215986</v>
      </c>
      <c r="IJ24" s="1">
        <v>-52.395205238215986</v>
      </c>
      <c r="IK24" s="1">
        <v>-52.395205238215986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V24" s="1">
        <v>-1.0757211245691067E-5</v>
      </c>
      <c r="IW24" s="1">
        <v>2.7922823092317626E-9</v>
      </c>
      <c r="IX24" s="1">
        <v>-6.640878644397219E-4</v>
      </c>
      <c r="IY24" s="1">
        <v>-6.4096515295375411E-7</v>
      </c>
      <c r="JB24" s="1">
        <v>1</v>
      </c>
      <c r="JC24" s="1">
        <v>1</v>
      </c>
      <c r="JD24" s="1">
        <v>1</v>
      </c>
      <c r="JE24" s="1">
        <v>1</v>
      </c>
      <c r="JF24" s="1">
        <v>1</v>
      </c>
      <c r="JG24" s="1">
        <v>1</v>
      </c>
      <c r="JH24" s="1">
        <v>1</v>
      </c>
      <c r="JI24" s="1">
        <v>1</v>
      </c>
      <c r="JJ24" s="1">
        <v>1</v>
      </c>
      <c r="JK24" s="1">
        <v>1</v>
      </c>
      <c r="JL24" s="1">
        <v>1</v>
      </c>
      <c r="JM24" s="1">
        <v>1</v>
      </c>
      <c r="JN24" s="1">
        <v>1</v>
      </c>
      <c r="JO24" s="1">
        <v>1</v>
      </c>
      <c r="JP24" s="1">
        <v>1</v>
      </c>
      <c r="JQ24" s="1">
        <v>1</v>
      </c>
      <c r="JV24" s="1">
        <v>1</v>
      </c>
      <c r="JW24" s="1">
        <v>1</v>
      </c>
      <c r="JX24" s="1">
        <v>1</v>
      </c>
      <c r="JY24" s="1">
        <v>1</v>
      </c>
      <c r="JZ24" s="1">
        <v>1</v>
      </c>
      <c r="KA24" s="1">
        <v>1</v>
      </c>
      <c r="KB24" s="1">
        <v>1</v>
      </c>
      <c r="KC24" s="1">
        <v>1</v>
      </c>
      <c r="KD24" s="1">
        <v>1</v>
      </c>
      <c r="KE24" s="1">
        <v>1</v>
      </c>
      <c r="KF24" s="1">
        <v>1</v>
      </c>
      <c r="KG24" s="1">
        <v>1</v>
      </c>
      <c r="KH24" s="1">
        <v>1</v>
      </c>
      <c r="KI24" s="1">
        <v>1</v>
      </c>
      <c r="KJ24" s="1">
        <v>1</v>
      </c>
      <c r="KK24" s="1">
        <v>1</v>
      </c>
      <c r="KL24" s="1">
        <f t="shared" si="24"/>
        <v>0</v>
      </c>
      <c r="KM24" s="1" t="e">
        <f t="shared" ca="1" si="87"/>
        <v>#NAME?</v>
      </c>
      <c r="KN24" s="1" t="e">
        <f t="shared" ca="1" si="88"/>
        <v>#NAME?</v>
      </c>
      <c r="KQ24" s="1">
        <v>1</v>
      </c>
      <c r="KR24" s="1">
        <v>1</v>
      </c>
      <c r="KS24" s="1">
        <v>1</v>
      </c>
      <c r="KT24" s="1">
        <v>1</v>
      </c>
      <c r="KU24" s="1">
        <v>1</v>
      </c>
      <c r="KV24" s="1">
        <v>1</v>
      </c>
      <c r="KW24" s="1">
        <v>1</v>
      </c>
      <c r="KX24" s="1">
        <v>1</v>
      </c>
      <c r="KZ24" s="1">
        <v>8.1960709683026955</v>
      </c>
      <c r="LA24" s="1">
        <v>8.1960709683026955</v>
      </c>
      <c r="LB24" s="1">
        <v>8.1960709683026955</v>
      </c>
      <c r="LC24" s="1">
        <v>8.1960709683026955</v>
      </c>
      <c r="LD24" s="1">
        <v>8.1960709683026955</v>
      </c>
      <c r="LE24" s="1">
        <v>8.1960709683026955</v>
      </c>
      <c r="LF24" s="1">
        <v>8.1960709683026955</v>
      </c>
      <c r="LG24" s="1">
        <v>8.1960709683026955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R24" s="1">
        <v>19.999670168132319</v>
      </c>
      <c r="LS24" s="1">
        <v>399.98680716713142</v>
      </c>
      <c r="LT24" s="1">
        <v>19.994736028600407</v>
      </c>
      <c r="LU24" s="1">
        <v>19.999839145813024</v>
      </c>
      <c r="LX24" s="1">
        <v>1</v>
      </c>
      <c r="LY24" s="1">
        <v>1</v>
      </c>
      <c r="LZ24" s="1">
        <v>1</v>
      </c>
      <c r="MA24" s="1">
        <v>1</v>
      </c>
      <c r="MB24" s="1">
        <v>1</v>
      </c>
      <c r="MC24" s="1">
        <v>1</v>
      </c>
      <c r="MD24" s="1">
        <v>1</v>
      </c>
      <c r="ME24" s="1">
        <v>1</v>
      </c>
      <c r="MF24" s="1">
        <v>1</v>
      </c>
      <c r="MG24" s="1">
        <v>1</v>
      </c>
      <c r="MH24" s="1">
        <v>1</v>
      </c>
      <c r="MI24" s="1">
        <v>1</v>
      </c>
      <c r="MJ24" s="1">
        <v>1</v>
      </c>
      <c r="MK24" s="1">
        <v>1</v>
      </c>
      <c r="ML24" s="1">
        <v>1</v>
      </c>
      <c r="MM24" s="1">
        <v>1</v>
      </c>
      <c r="MR24" s="1">
        <v>1</v>
      </c>
      <c r="MS24" s="1">
        <v>1</v>
      </c>
      <c r="MT24" s="1">
        <v>1</v>
      </c>
      <c r="MU24" s="1">
        <v>1</v>
      </c>
      <c r="MV24" s="1">
        <v>1</v>
      </c>
      <c r="MW24" s="1">
        <v>1</v>
      </c>
      <c r="MX24" s="1">
        <v>1</v>
      </c>
      <c r="MY24" s="1">
        <v>1</v>
      </c>
      <c r="MZ24" s="1">
        <v>1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f t="shared" si="27"/>
        <v>0</v>
      </c>
      <c r="NI24" s="1" t="e">
        <f t="shared" ca="1" si="89"/>
        <v>#NAME?</v>
      </c>
      <c r="NJ24" s="1" t="e">
        <f t="shared" ca="1" si="90"/>
        <v>#NAME?</v>
      </c>
      <c r="NM24" s="1">
        <v>1</v>
      </c>
      <c r="NN24" s="1">
        <v>1</v>
      </c>
      <c r="NO24" s="1">
        <v>1</v>
      </c>
      <c r="NP24" s="1">
        <v>1</v>
      </c>
      <c r="NQ24" s="1">
        <v>1</v>
      </c>
      <c r="NR24" s="1">
        <v>1</v>
      </c>
      <c r="NS24" s="1">
        <v>1</v>
      </c>
      <c r="NT24" s="1">
        <v>1</v>
      </c>
      <c r="NV24" s="1">
        <v>1.627971965554979E-2</v>
      </c>
      <c r="NW24" s="1">
        <v>1.627971965554979E-2</v>
      </c>
      <c r="NX24" s="1">
        <v>1.627971965554979E-2</v>
      </c>
      <c r="NY24" s="1">
        <v>1.627971965554979E-2</v>
      </c>
      <c r="NZ24" s="1">
        <v>1.627971965554979E-2</v>
      </c>
      <c r="OA24" s="1">
        <v>1.627971965554979E-2</v>
      </c>
      <c r="OB24" s="1">
        <v>1.627971965554979E-2</v>
      </c>
      <c r="OC24" s="1">
        <v>1.627971965554979E-2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N24" s="1">
        <v>0.99932222363717993</v>
      </c>
      <c r="OO24" s="1">
        <v>0.99864682368859836</v>
      </c>
      <c r="OP24" s="1">
        <v>0.98404624950705066</v>
      </c>
      <c r="OQ24" s="1">
        <v>0.99962405699248691</v>
      </c>
    </row>
    <row r="25" spans="1:407" s="1" customFormat="1" x14ac:dyDescent="0.25">
      <c r="A25" s="1">
        <v>1150</v>
      </c>
      <c r="B25" s="1">
        <v>200</v>
      </c>
      <c r="C25" s="1">
        <v>100</v>
      </c>
      <c r="D25" s="1" t="s">
        <v>459</v>
      </c>
      <c r="E25" s="1">
        <v>154.22615674999992</v>
      </c>
      <c r="F25" s="1">
        <v>24961.001008923908</v>
      </c>
      <c r="G25" s="1">
        <f t="shared" si="0"/>
        <v>1175.2935830483621</v>
      </c>
      <c r="H25" s="1" t="e">
        <f t="shared" ca="1" si="71"/>
        <v>#NAME?</v>
      </c>
      <c r="I25" s="1" t="e">
        <f t="shared" ca="1" si="72"/>
        <v>#NAME?</v>
      </c>
      <c r="J25" s="1">
        <f t="shared" si="3"/>
        <v>1.3410970152173906E-3</v>
      </c>
      <c r="K25" s="1" t="e">
        <f t="shared" ca="1" si="73"/>
        <v>#NAME?</v>
      </c>
      <c r="L25" s="1" t="e">
        <f t="shared" ca="1" si="74"/>
        <v>#NAME?</v>
      </c>
      <c r="M25" s="1">
        <v>0</v>
      </c>
      <c r="N25" s="1">
        <v>5.0000000000000001E-3</v>
      </c>
      <c r="O25" s="1">
        <v>5.0000000000000001E-3</v>
      </c>
      <c r="P25" s="1">
        <v>5.0000000000000001E-3</v>
      </c>
      <c r="Q25" s="1">
        <f t="shared" si="6"/>
        <v>4.9750000000000003E-3</v>
      </c>
      <c r="R25" s="1" t="e">
        <f t="shared" ca="1" si="75"/>
        <v>#NAME?</v>
      </c>
      <c r="S25" s="1" t="e">
        <f t="shared" ca="1" si="76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7"/>
        <v>#NAME?</v>
      </c>
      <c r="X25" s="2" t="e">
        <f t="shared" ca="1" si="78"/>
        <v>#NAME?</v>
      </c>
      <c r="Y25" s="2">
        <f t="shared" si="12"/>
        <v>0.99913043478260866</v>
      </c>
      <c r="Z25" s="2" t="e">
        <f t="shared" ca="1" si="79"/>
        <v>#NAME?</v>
      </c>
      <c r="AA25" s="2" t="e">
        <f t="shared" ca="1" si="80"/>
        <v>#NAME?</v>
      </c>
      <c r="AB25" s="2">
        <v>1150</v>
      </c>
      <c r="AC25" s="2">
        <v>1322500</v>
      </c>
      <c r="AD25" s="2">
        <f t="shared" si="30"/>
        <v>1</v>
      </c>
      <c r="AE25" s="2">
        <v>0</v>
      </c>
      <c r="AF25" s="2">
        <v>0</v>
      </c>
      <c r="AG25" s="2">
        <v>6971.1</v>
      </c>
      <c r="AH25" s="2">
        <v>50692012.869999997</v>
      </c>
      <c r="AI25" s="2">
        <v>114900</v>
      </c>
      <c r="AJ25" s="2">
        <v>0</v>
      </c>
      <c r="AK25" s="2">
        <v>0</v>
      </c>
      <c r="AL25" s="2"/>
      <c r="AM25" s="2"/>
      <c r="AN25" s="2"/>
      <c r="AO25" s="2"/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/>
      <c r="BE25" s="2"/>
      <c r="BF25" s="2"/>
      <c r="BG25" s="2"/>
      <c r="BH25" s="2"/>
      <c r="BI25" s="2"/>
      <c r="BJ25" s="2">
        <v>1</v>
      </c>
      <c r="BK25" s="2">
        <v>1</v>
      </c>
      <c r="BL25" s="2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f t="shared" si="15"/>
        <v>0</v>
      </c>
      <c r="BY25" s="1" t="e">
        <f t="shared" ca="1" si="81"/>
        <v>#NAME?</v>
      </c>
      <c r="BZ25" s="1" t="e">
        <f t="shared" ca="1" si="82"/>
        <v>#NAME?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M25" s="1">
        <v>-47833.009052830661</v>
      </c>
      <c r="CN25" s="1">
        <v>-47833.009052830661</v>
      </c>
      <c r="CO25" s="1">
        <v>-47833.009052830661</v>
      </c>
      <c r="CP25" s="1">
        <v>-47833.009052830661</v>
      </c>
      <c r="CQ25" s="1">
        <v>-47833.009052830661</v>
      </c>
      <c r="CR25" s="1">
        <v>-47833.009052830661</v>
      </c>
      <c r="CS25" s="1">
        <v>-47833.009052830661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D25" s="1">
        <v>-2.8025550046758517E-6</v>
      </c>
      <c r="DE25" s="1">
        <v>8.2942908725098898E-10</v>
      </c>
      <c r="DF25" s="1">
        <v>-3.896840275926608E-4</v>
      </c>
      <c r="DG25" s="1">
        <v>-8.0189197269357937E-8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ED25" s="1">
        <v>7.9850000000000003</v>
      </c>
      <c r="EE25" s="1">
        <v>101.965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v>1</v>
      </c>
      <c r="ER25" s="1">
        <v>1</v>
      </c>
      <c r="ES25" s="1">
        <v>1</v>
      </c>
      <c r="ET25" s="1">
        <f t="shared" si="18"/>
        <v>0</v>
      </c>
      <c r="EU25" s="1" t="e">
        <f t="shared" ca="1" si="83"/>
        <v>#NAME?</v>
      </c>
      <c r="EV25" s="1" t="e">
        <f t="shared" ca="1" si="84"/>
        <v>#NAME?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H25" s="1">
        <v>30.426120407679651</v>
      </c>
      <c r="FI25" s="1">
        <v>-32.568075511938375</v>
      </c>
      <c r="FJ25" s="1">
        <v>-32.568075511938375</v>
      </c>
      <c r="FK25" s="1">
        <v>-32.568075511938375</v>
      </c>
      <c r="FL25" s="1">
        <v>-32.568075511938375</v>
      </c>
      <c r="FM25" s="1">
        <v>-32.568075511938375</v>
      </c>
      <c r="FN25" s="1">
        <v>-32.568075511938375</v>
      </c>
      <c r="FO25" s="1">
        <v>-32.568075511938375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Z25" s="1">
        <v>106.73578589063194</v>
      </c>
      <c r="GA25" s="1">
        <v>11392.528543484392</v>
      </c>
      <c r="GB25" s="1">
        <v>106.53178561362751</v>
      </c>
      <c r="GC25" s="1">
        <v>106.76435851850812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v>1</v>
      </c>
      <c r="HK25" s="1">
        <v>1</v>
      </c>
      <c r="HL25" s="1">
        <v>1</v>
      </c>
      <c r="HM25" s="1">
        <v>1</v>
      </c>
      <c r="HN25" s="1">
        <v>1</v>
      </c>
      <c r="HO25" s="1">
        <v>1</v>
      </c>
      <c r="HP25" s="1">
        <f t="shared" si="21"/>
        <v>0</v>
      </c>
      <c r="HQ25" s="1" t="e">
        <f t="shared" ca="1" si="85"/>
        <v>#NAME?</v>
      </c>
      <c r="HR25" s="1" t="e">
        <f t="shared" ca="1" si="86"/>
        <v>#NAME?</v>
      </c>
      <c r="HV25" s="1">
        <v>1</v>
      </c>
      <c r="HW25" s="1">
        <v>1</v>
      </c>
      <c r="HX25" s="1">
        <v>1</v>
      </c>
      <c r="HY25" s="1">
        <v>1</v>
      </c>
      <c r="HZ25" s="1">
        <v>1</v>
      </c>
      <c r="IA25" s="1">
        <v>1</v>
      </c>
      <c r="IB25" s="1">
        <v>1</v>
      </c>
      <c r="IE25" s="1">
        <v>-51.242841884100706</v>
      </c>
      <c r="IF25" s="1">
        <v>-51.242841884100706</v>
      </c>
      <c r="IG25" s="1">
        <v>-51.242841884100706</v>
      </c>
      <c r="IH25" s="1">
        <v>-51.242841884100706</v>
      </c>
      <c r="II25" s="1">
        <v>-51.242841884100706</v>
      </c>
      <c r="IJ25" s="1">
        <v>-51.242841884100706</v>
      </c>
      <c r="IK25" s="1">
        <v>-51.242841884100706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V25" s="1">
        <v>-1.9363138261336842E-5</v>
      </c>
      <c r="IW25" s="1">
        <v>3.8238688234161513E-8</v>
      </c>
      <c r="IX25" s="1">
        <v>-2.6858632438155894E-3</v>
      </c>
      <c r="IY25" s="1">
        <v>-1.1062342863965569E-7</v>
      </c>
      <c r="JB25" s="1">
        <v>1</v>
      </c>
      <c r="JC25" s="1">
        <v>1</v>
      </c>
      <c r="JD25" s="1">
        <v>1</v>
      </c>
      <c r="JE25" s="1">
        <v>1</v>
      </c>
      <c r="JF25" s="1">
        <v>1</v>
      </c>
      <c r="JG25" s="1">
        <v>1</v>
      </c>
      <c r="JH25" s="1">
        <v>1</v>
      </c>
      <c r="JI25" s="1">
        <v>1</v>
      </c>
      <c r="JJ25" s="1">
        <v>1</v>
      </c>
      <c r="JK25" s="1">
        <v>1</v>
      </c>
      <c r="JL25" s="1">
        <v>1</v>
      </c>
      <c r="JM25" s="1">
        <v>1</v>
      </c>
      <c r="JN25" s="1">
        <v>1</v>
      </c>
      <c r="JO25" s="1">
        <v>1</v>
      </c>
      <c r="JP25" s="1">
        <v>1</v>
      </c>
      <c r="JQ25" s="1">
        <v>1</v>
      </c>
      <c r="JV25" s="1">
        <v>1</v>
      </c>
      <c r="JW25" s="1">
        <v>1</v>
      </c>
      <c r="JX25" s="1">
        <v>1</v>
      </c>
      <c r="JY25" s="1">
        <v>1</v>
      </c>
      <c r="JZ25" s="1">
        <v>1</v>
      </c>
      <c r="KA25" s="1">
        <v>1</v>
      </c>
      <c r="KB25" s="1">
        <v>1</v>
      </c>
      <c r="KC25" s="1">
        <v>1</v>
      </c>
      <c r="KD25" s="1">
        <v>1</v>
      </c>
      <c r="KE25" s="1">
        <v>1</v>
      </c>
      <c r="KF25" s="1">
        <v>1</v>
      </c>
      <c r="KG25" s="1">
        <v>1</v>
      </c>
      <c r="KH25" s="1">
        <v>1</v>
      </c>
      <c r="KI25" s="1">
        <v>1</v>
      </c>
      <c r="KJ25" s="1">
        <v>1</v>
      </c>
      <c r="KK25" s="1">
        <v>1</v>
      </c>
      <c r="KL25" s="1">
        <f t="shared" si="24"/>
        <v>0</v>
      </c>
      <c r="KM25" s="1" t="e">
        <f t="shared" ca="1" si="87"/>
        <v>#NAME?</v>
      </c>
      <c r="KN25" s="1" t="e">
        <f t="shared" ca="1" si="88"/>
        <v>#NAME?</v>
      </c>
      <c r="KQ25" s="1">
        <v>1</v>
      </c>
      <c r="KR25" s="1">
        <v>1</v>
      </c>
      <c r="KS25" s="1">
        <v>1</v>
      </c>
      <c r="KT25" s="1">
        <v>1</v>
      </c>
      <c r="KU25" s="1">
        <v>1</v>
      </c>
      <c r="KV25" s="1">
        <v>1</v>
      </c>
      <c r="KW25" s="1">
        <v>1</v>
      </c>
      <c r="KX25" s="1">
        <v>1</v>
      </c>
      <c r="KZ25" s="1">
        <v>8.4023817922152109</v>
      </c>
      <c r="LA25" s="1">
        <v>8.4023817922152109</v>
      </c>
      <c r="LB25" s="1">
        <v>8.4023817922152109</v>
      </c>
      <c r="LC25" s="1">
        <v>8.4023817922152109</v>
      </c>
      <c r="LD25" s="1">
        <v>8.4023817922152109</v>
      </c>
      <c r="LE25" s="1">
        <v>8.4023817922152109</v>
      </c>
      <c r="LF25" s="1">
        <v>8.4023817922152109</v>
      </c>
      <c r="LG25" s="1">
        <v>8.4023817922152109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R25" s="1">
        <v>19.999775426666897</v>
      </c>
      <c r="LS25" s="1">
        <v>399.99101789145374</v>
      </c>
      <c r="LT25" s="1">
        <v>19.989232402613442</v>
      </c>
      <c r="LU25" s="1">
        <v>19.999933195931334</v>
      </c>
      <c r="LX25" s="1">
        <v>1</v>
      </c>
      <c r="LY25" s="1">
        <v>1</v>
      </c>
      <c r="LZ25" s="1">
        <v>1</v>
      </c>
      <c r="MA25" s="1">
        <v>1</v>
      </c>
      <c r="MB25" s="1">
        <v>1</v>
      </c>
      <c r="MC25" s="1">
        <v>1</v>
      </c>
      <c r="MD25" s="1">
        <v>1</v>
      </c>
      <c r="ME25" s="1">
        <v>1</v>
      </c>
      <c r="MF25" s="1">
        <v>1</v>
      </c>
      <c r="MG25" s="1">
        <v>1</v>
      </c>
      <c r="MH25" s="1">
        <v>1</v>
      </c>
      <c r="MI25" s="1">
        <v>1</v>
      </c>
      <c r="MJ25" s="1">
        <v>1</v>
      </c>
      <c r="MK25" s="1">
        <v>1</v>
      </c>
      <c r="ML25" s="1">
        <v>1</v>
      </c>
      <c r="MM25" s="1">
        <v>1</v>
      </c>
      <c r="MR25" s="1">
        <v>1</v>
      </c>
      <c r="MS25" s="1">
        <v>1</v>
      </c>
      <c r="MT25" s="1">
        <v>1</v>
      </c>
      <c r="MU25" s="1">
        <v>1</v>
      </c>
      <c r="MV25" s="1">
        <v>1</v>
      </c>
      <c r="MW25" s="1">
        <v>1</v>
      </c>
      <c r="MX25" s="1">
        <v>1</v>
      </c>
      <c r="MY25" s="1">
        <v>1</v>
      </c>
      <c r="MZ25" s="1">
        <v>1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f t="shared" si="27"/>
        <v>0</v>
      </c>
      <c r="NI25" s="1" t="e">
        <f t="shared" ca="1" si="89"/>
        <v>#NAME?</v>
      </c>
      <c r="NJ25" s="1" t="e">
        <f t="shared" ca="1" si="90"/>
        <v>#NAME?</v>
      </c>
      <c r="NM25" s="1">
        <v>1</v>
      </c>
      <c r="NN25" s="1">
        <v>1</v>
      </c>
      <c r="NO25" s="1">
        <v>1</v>
      </c>
      <c r="NP25" s="1">
        <v>1</v>
      </c>
      <c r="NQ25" s="1">
        <v>1</v>
      </c>
      <c r="NR25" s="1">
        <v>1</v>
      </c>
      <c r="NS25" s="1">
        <v>1</v>
      </c>
      <c r="NT25" s="1">
        <v>1</v>
      </c>
      <c r="NV25" s="1">
        <v>8.3537685751034364E-3</v>
      </c>
      <c r="NW25" s="1">
        <v>8.3537685751034364E-3</v>
      </c>
      <c r="NX25" s="1">
        <v>8.3537685751034364E-3</v>
      </c>
      <c r="NY25" s="1">
        <v>8.3537685751034364E-3</v>
      </c>
      <c r="NZ25" s="1">
        <v>8.3537685751034364E-3</v>
      </c>
      <c r="OA25" s="1">
        <v>8.3537685751034364E-3</v>
      </c>
      <c r="OB25" s="1">
        <v>8.3537685751034364E-3</v>
      </c>
      <c r="OC25" s="1">
        <v>8.3537685751034364E-3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N25" s="1">
        <v>0.99948327924594094</v>
      </c>
      <c r="OO25" s="1">
        <v>0.99896888159649744</v>
      </c>
      <c r="OP25" s="1">
        <v>0.98014010525376472</v>
      </c>
      <c r="OQ25" s="1">
        <v>0.99964604811847424</v>
      </c>
    </row>
    <row r="26" spans="1:407" s="1" customFormat="1" x14ac:dyDescent="0.25">
      <c r="A26" s="1">
        <v>1200</v>
      </c>
      <c r="B26" s="1">
        <v>200</v>
      </c>
      <c r="C26" s="1">
        <v>100</v>
      </c>
      <c r="D26" s="1" t="s">
        <v>460</v>
      </c>
      <c r="E26" s="1">
        <v>181.03110522000003</v>
      </c>
      <c r="F26" s="1">
        <v>34089.028957573537</v>
      </c>
      <c r="G26" s="1">
        <f t="shared" si="0"/>
        <v>1316.767900398816</v>
      </c>
      <c r="H26" s="1" t="e">
        <f t="shared" ca="1" si="71"/>
        <v>#NAME?</v>
      </c>
      <c r="I26" s="1" t="e">
        <f t="shared" ca="1" si="72"/>
        <v>#NAME?</v>
      </c>
      <c r="J26" s="1">
        <f t="shared" si="3"/>
        <v>1.5085925435000002E-3</v>
      </c>
      <c r="K26" s="1" t="e">
        <f t="shared" ca="1" si="73"/>
        <v>#NAME?</v>
      </c>
      <c r="L26" s="1" t="e">
        <f t="shared" ca="1" si="74"/>
        <v>#NAME?</v>
      </c>
      <c r="M26" s="1">
        <v>0</v>
      </c>
      <c r="N26" s="1">
        <v>2.5000000000000001E-2</v>
      </c>
      <c r="O26" s="1">
        <v>2.5000000000000001E-2</v>
      </c>
      <c r="P26" s="1">
        <v>2.5000000000000001E-2</v>
      </c>
      <c r="Q26" s="1">
        <f t="shared" si="6"/>
        <v>2.4375000000000001E-2</v>
      </c>
      <c r="R26" s="1" t="e">
        <f t="shared" ca="1" si="75"/>
        <v>#NAME?</v>
      </c>
      <c r="S26" s="1" t="e">
        <f t="shared" ca="1" si="76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7"/>
        <v>#NAME?</v>
      </c>
      <c r="X26" s="2" t="e">
        <f t="shared" ca="1" si="78"/>
        <v>#NAME?</v>
      </c>
      <c r="Y26" s="2">
        <f t="shared" si="12"/>
        <v>0.99916666666666665</v>
      </c>
      <c r="Z26" s="2" t="e">
        <f t="shared" ca="1" si="79"/>
        <v>#NAME?</v>
      </c>
      <c r="AA26" s="2" t="e">
        <f t="shared" ca="1" si="80"/>
        <v>#NAME?</v>
      </c>
      <c r="AB26" s="2">
        <v>1200</v>
      </c>
      <c r="AC26" s="2">
        <v>1440000</v>
      </c>
      <c r="AD26" s="2">
        <f t="shared" si="30"/>
        <v>1</v>
      </c>
      <c r="AE26" s="2">
        <v>0</v>
      </c>
      <c r="AF26" s="2">
        <v>0</v>
      </c>
      <c r="AG26" s="2">
        <v>7592.82</v>
      </c>
      <c r="AH26" s="2">
        <v>60703051.950000003</v>
      </c>
      <c r="AI26" s="2">
        <v>119900</v>
      </c>
      <c r="AJ26" s="2">
        <v>0</v>
      </c>
      <c r="AK26" s="2">
        <v>0</v>
      </c>
      <c r="AL26" s="2"/>
      <c r="AM26" s="2"/>
      <c r="AN26" s="2"/>
      <c r="AO26" s="2"/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/>
      <c r="BE26" s="2"/>
      <c r="BF26" s="2"/>
      <c r="BG26" s="2"/>
      <c r="BH26" s="2"/>
      <c r="BI26" s="2"/>
      <c r="BJ26" s="2">
        <v>1</v>
      </c>
      <c r="BK26" s="2">
        <v>1</v>
      </c>
      <c r="BL26" s="2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f t="shared" si="15"/>
        <v>0</v>
      </c>
      <c r="BY26" s="1" t="e">
        <f t="shared" ca="1" si="81"/>
        <v>#NAME?</v>
      </c>
      <c r="BZ26" s="1" t="e">
        <f t="shared" ca="1" si="82"/>
        <v>#NAME?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M26" s="1">
        <v>-54852.114183548925</v>
      </c>
      <c r="CN26" s="1">
        <v>-54852.114183548925</v>
      </c>
      <c r="CO26" s="1">
        <v>-54852.114183548925</v>
      </c>
      <c r="CP26" s="1">
        <v>-54852.114183548925</v>
      </c>
      <c r="CQ26" s="1">
        <v>-54852.114183548925</v>
      </c>
      <c r="CR26" s="1">
        <v>-54852.114183548925</v>
      </c>
      <c r="CS26" s="1">
        <v>-54852.114183548925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D26" s="1">
        <v>-2.0127813326413785E-6</v>
      </c>
      <c r="DE26" s="1">
        <v>7.4886080529144451E-11</v>
      </c>
      <c r="DF26" s="1">
        <v>-1.0816305149837357E-4</v>
      </c>
      <c r="DG26" s="1">
        <v>-3.0167198877552519E-7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ED26" s="1">
        <v>7.8550000000000004</v>
      </c>
      <c r="EE26" s="1">
        <v>116.495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f t="shared" si="18"/>
        <v>0</v>
      </c>
      <c r="EU26" s="1" t="e">
        <f t="shared" ca="1" si="83"/>
        <v>#NAME?</v>
      </c>
      <c r="EV26" s="1" t="e">
        <f t="shared" ca="1" si="84"/>
        <v>#NAME?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H26" s="1">
        <v>27.97446514068195</v>
      </c>
      <c r="FI26" s="1">
        <v>-34.176278400242374</v>
      </c>
      <c r="FJ26" s="1">
        <v>-34.176278400242374</v>
      </c>
      <c r="FK26" s="1">
        <v>-34.176278400242374</v>
      </c>
      <c r="FL26" s="1">
        <v>-34.176278400242374</v>
      </c>
      <c r="FM26" s="1">
        <v>-34.176278400242374</v>
      </c>
      <c r="FN26" s="1">
        <v>-34.176278400242374</v>
      </c>
      <c r="FO26" s="1">
        <v>-34.176278400242374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Z26" s="1">
        <v>106.75236582618895</v>
      </c>
      <c r="GA26" s="1">
        <v>11396.073002714336</v>
      </c>
      <c r="GB26" s="1">
        <v>105.76807241710975</v>
      </c>
      <c r="GC26" s="1">
        <v>106.76314651249514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P26" s="1">
        <v>1</v>
      </c>
      <c r="GQ26" s="1">
        <v>1</v>
      </c>
      <c r="GR26" s="1">
        <v>1</v>
      </c>
      <c r="GS26" s="1">
        <v>1</v>
      </c>
      <c r="GT26" s="1">
        <v>1</v>
      </c>
      <c r="GU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v>1</v>
      </c>
      <c r="HK26" s="1">
        <v>1</v>
      </c>
      <c r="HL26" s="1">
        <v>1</v>
      </c>
      <c r="HM26" s="1">
        <v>1</v>
      </c>
      <c r="HN26" s="1">
        <v>1</v>
      </c>
      <c r="HO26" s="1">
        <v>1</v>
      </c>
      <c r="HP26" s="1">
        <f t="shared" si="21"/>
        <v>0</v>
      </c>
      <c r="HQ26" s="1" t="e">
        <f t="shared" ca="1" si="85"/>
        <v>#NAME?</v>
      </c>
      <c r="HR26" s="1" t="e">
        <f t="shared" ca="1" si="86"/>
        <v>#NAME?</v>
      </c>
      <c r="HV26" s="1">
        <v>1</v>
      </c>
      <c r="HW26" s="1">
        <v>1</v>
      </c>
      <c r="HX26" s="1">
        <v>1</v>
      </c>
      <c r="HY26" s="1">
        <v>1</v>
      </c>
      <c r="HZ26" s="1">
        <v>1</v>
      </c>
      <c r="IA26" s="1">
        <v>1</v>
      </c>
      <c r="IB26" s="1">
        <v>1</v>
      </c>
      <c r="IE26" s="1">
        <v>-52.587284803584325</v>
      </c>
      <c r="IF26" s="1">
        <v>-52.587284803584325</v>
      </c>
      <c r="IG26" s="1">
        <v>-52.587284803584325</v>
      </c>
      <c r="IH26" s="1">
        <v>-52.587284803584325</v>
      </c>
      <c r="II26" s="1">
        <v>-52.587284803584325</v>
      </c>
      <c r="IJ26" s="1">
        <v>-52.587284803584325</v>
      </c>
      <c r="IK26" s="1">
        <v>-52.587284803584325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V26" s="1">
        <v>-6.789631680259589E-7</v>
      </c>
      <c r="IW26" s="1">
        <v>1.8599835035145425E-12</v>
      </c>
      <c r="IX26" s="1">
        <v>-9.9897622547473475E-6</v>
      </c>
      <c r="IY26" s="1">
        <v>-2.1316039600094427E-7</v>
      </c>
      <c r="JB26" s="1">
        <v>1</v>
      </c>
      <c r="JC26" s="1">
        <v>1</v>
      </c>
      <c r="JD26" s="1">
        <v>1</v>
      </c>
      <c r="JE26" s="1">
        <v>1</v>
      </c>
      <c r="JF26" s="1">
        <v>1</v>
      </c>
      <c r="JG26" s="1">
        <v>1</v>
      </c>
      <c r="JH26" s="1">
        <v>1</v>
      </c>
      <c r="JI26" s="1">
        <v>1</v>
      </c>
      <c r="JJ26" s="1">
        <v>1</v>
      </c>
      <c r="JK26" s="1">
        <v>1</v>
      </c>
      <c r="JL26" s="1">
        <v>1</v>
      </c>
      <c r="JM26" s="1">
        <v>1</v>
      </c>
      <c r="JN26" s="1">
        <v>1</v>
      </c>
      <c r="JO26" s="1">
        <v>1</v>
      </c>
      <c r="JP26" s="1">
        <v>1</v>
      </c>
      <c r="JQ26" s="1">
        <v>1</v>
      </c>
      <c r="JV26" s="1">
        <v>1</v>
      </c>
      <c r="JW26" s="1">
        <v>1</v>
      </c>
      <c r="JX26" s="1">
        <v>1</v>
      </c>
      <c r="JY26" s="1">
        <v>1</v>
      </c>
      <c r="JZ26" s="1">
        <v>1</v>
      </c>
      <c r="KA26" s="1">
        <v>1</v>
      </c>
      <c r="KB26" s="1">
        <v>1</v>
      </c>
      <c r="KC26" s="1">
        <v>1</v>
      </c>
      <c r="KD26" s="1">
        <v>1</v>
      </c>
      <c r="KE26" s="1">
        <v>1</v>
      </c>
      <c r="KF26" s="1">
        <v>1</v>
      </c>
      <c r="KG26" s="1">
        <v>1</v>
      </c>
      <c r="KH26" s="1">
        <v>1</v>
      </c>
      <c r="KI26" s="1">
        <v>1</v>
      </c>
      <c r="KJ26" s="1">
        <v>1</v>
      </c>
      <c r="KK26" s="1">
        <v>1</v>
      </c>
      <c r="KL26" s="1">
        <f t="shared" si="24"/>
        <v>0</v>
      </c>
      <c r="KM26" s="1" t="e">
        <f t="shared" ca="1" si="87"/>
        <v>#NAME?</v>
      </c>
      <c r="KN26" s="1" t="e">
        <f t="shared" ca="1" si="88"/>
        <v>#NAME?</v>
      </c>
      <c r="KQ26" s="1">
        <v>1</v>
      </c>
      <c r="KR26" s="1">
        <v>1</v>
      </c>
      <c r="KS26" s="1">
        <v>1</v>
      </c>
      <c r="KT26" s="1">
        <v>1</v>
      </c>
      <c r="KU26" s="1">
        <v>1</v>
      </c>
      <c r="KV26" s="1">
        <v>1</v>
      </c>
      <c r="KW26" s="1">
        <v>1</v>
      </c>
      <c r="KX26" s="1">
        <v>1</v>
      </c>
      <c r="KZ26" s="1">
        <v>8.3474571725465427</v>
      </c>
      <c r="LA26" s="1">
        <v>8.3474571725465427</v>
      </c>
      <c r="LB26" s="1">
        <v>8.3474571725465427</v>
      </c>
      <c r="LC26" s="1">
        <v>8.3474571725465427</v>
      </c>
      <c r="LD26" s="1">
        <v>8.3474571725465427</v>
      </c>
      <c r="LE26" s="1">
        <v>8.3474571725465427</v>
      </c>
      <c r="LF26" s="1">
        <v>8.3474571725465427</v>
      </c>
      <c r="LG26" s="1">
        <v>8.3474571725465427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R26" s="1">
        <v>19.999849777707183</v>
      </c>
      <c r="LS26" s="1">
        <v>399.99399113571656</v>
      </c>
      <c r="LT26" s="1">
        <v>19.999363970958353</v>
      </c>
      <c r="LU26" s="1">
        <v>19.99990725936215</v>
      </c>
      <c r="LX26" s="1">
        <v>1</v>
      </c>
      <c r="LY26" s="1">
        <v>1</v>
      </c>
      <c r="LZ26" s="1">
        <v>1</v>
      </c>
      <c r="MA26" s="1">
        <v>1</v>
      </c>
      <c r="MB26" s="1">
        <v>1</v>
      </c>
      <c r="MC26" s="1">
        <v>1</v>
      </c>
      <c r="MD26" s="1">
        <v>1</v>
      </c>
      <c r="ME26" s="1">
        <v>1</v>
      </c>
      <c r="MF26" s="1">
        <v>1</v>
      </c>
      <c r="MG26" s="1">
        <v>1</v>
      </c>
      <c r="MH26" s="1">
        <v>1</v>
      </c>
      <c r="MI26" s="1">
        <v>1</v>
      </c>
      <c r="MJ26" s="1">
        <v>1</v>
      </c>
      <c r="MK26" s="1">
        <v>1</v>
      </c>
      <c r="ML26" s="1">
        <v>1</v>
      </c>
      <c r="MM26" s="1">
        <v>1</v>
      </c>
      <c r="MR26" s="1">
        <v>1</v>
      </c>
      <c r="MS26" s="1">
        <v>1</v>
      </c>
      <c r="MT26" s="1">
        <v>1</v>
      </c>
      <c r="MU26" s="1">
        <v>1</v>
      </c>
      <c r="MV26" s="1">
        <v>1</v>
      </c>
      <c r="MW26" s="1">
        <v>1</v>
      </c>
      <c r="MX26" s="1">
        <v>1</v>
      </c>
      <c r="MY26" s="1">
        <v>1</v>
      </c>
      <c r="MZ26" s="1">
        <v>1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f t="shared" si="27"/>
        <v>0</v>
      </c>
      <c r="NI26" s="1" t="e">
        <f t="shared" ca="1" si="89"/>
        <v>#NAME?</v>
      </c>
      <c r="NJ26" s="1" t="e">
        <f t="shared" ca="1" si="90"/>
        <v>#NAME?</v>
      </c>
      <c r="NM26" s="1">
        <v>1</v>
      </c>
      <c r="NN26" s="1">
        <v>1</v>
      </c>
      <c r="NO26" s="1">
        <v>1</v>
      </c>
      <c r="NP26" s="1">
        <v>1</v>
      </c>
      <c r="NQ26" s="1">
        <v>1</v>
      </c>
      <c r="NR26" s="1">
        <v>1</v>
      </c>
      <c r="NS26" s="1">
        <v>1</v>
      </c>
      <c r="NT26" s="1">
        <v>1</v>
      </c>
      <c r="NV26" s="1">
        <v>2.6471520372245139E-2</v>
      </c>
      <c r="NW26" s="1">
        <v>2.6471520372245139E-2</v>
      </c>
      <c r="NX26" s="1">
        <v>2.6471520372245139E-2</v>
      </c>
      <c r="NY26" s="1">
        <v>2.6471520372245139E-2</v>
      </c>
      <c r="NZ26" s="1">
        <v>2.6471520372245139E-2</v>
      </c>
      <c r="OA26" s="1">
        <v>2.6471520372245139E-2</v>
      </c>
      <c r="OB26" s="1">
        <v>2.6471520372245139E-2</v>
      </c>
      <c r="OC26" s="1">
        <v>2.6471520372245139E-2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N26" s="1">
        <v>0.99958472184429736</v>
      </c>
      <c r="OO26" s="1">
        <v>0.99916998892428466</v>
      </c>
      <c r="OP26" s="1">
        <v>0.99380989895296656</v>
      </c>
      <c r="OQ26" s="1">
        <v>0.99989800693558595</v>
      </c>
    </row>
    <row r="27" spans="1:407" s="1" customFormat="1" x14ac:dyDescent="0.25">
      <c r="A27" s="1">
        <v>1250</v>
      </c>
      <c r="B27" s="1">
        <v>200</v>
      </c>
      <c r="C27" s="1">
        <v>100</v>
      </c>
      <c r="D27" s="1" t="s">
        <v>461</v>
      </c>
      <c r="E27" s="1">
        <v>188.73339437000001</v>
      </c>
      <c r="F27" s="1">
        <v>37586.673871781852</v>
      </c>
      <c r="G27" s="1">
        <f t="shared" si="0"/>
        <v>1966.3797213598955</v>
      </c>
      <c r="H27" s="1" t="e">
        <f t="shared" ref="H27:H32" ca="1" si="91">E27-КОРЕНЬ(G27)/КОРЕНЬ(B27)*$B$1</f>
        <v>#NAME?</v>
      </c>
      <c r="I27" s="1" t="e">
        <f t="shared" ref="I27:I32" ca="1" si="92">E27+КОРЕНЬ(G27)/КОРЕНЬ(B27)*$B$1</f>
        <v>#NAME?</v>
      </c>
      <c r="J27" s="1">
        <f t="shared" si="3"/>
        <v>1.5098671549600002E-3</v>
      </c>
      <c r="K27" s="1" t="e">
        <f t="shared" ref="K27:K32" ca="1" si="93">J27-КОРЕНЬ(G27)/КОРЕНЬ(B27)*$B$1</f>
        <v>#NAME?</v>
      </c>
      <c r="L27" s="1" t="e">
        <f t="shared" ref="L27:L32" ca="1" si="94">J27+КОРЕНЬ(G27)/КОРЕНЬ(B27)*$B$1</f>
        <v>#NAME?</v>
      </c>
      <c r="M27" s="1">
        <v>0</v>
      </c>
      <c r="N27" s="1">
        <v>0.03</v>
      </c>
      <c r="O27" s="1">
        <v>0.03</v>
      </c>
      <c r="P27" s="1">
        <v>0.03</v>
      </c>
      <c r="Q27" s="1">
        <f t="shared" si="6"/>
        <v>2.9099999999999997E-2</v>
      </c>
      <c r="R27" s="1" t="e">
        <f t="shared" ref="R27:R32" ca="1" si="95">O27-КОРЕНЬ(Q27)/КОРЕНЬ(B27)*$B$1</f>
        <v>#NAME?</v>
      </c>
      <c r="S27" s="1" t="e">
        <f t="shared" ref="S27:S32" ca="1" si="96">O27+КОРЕНЬ(Q27)/КОРЕНЬ(B27)*$B$1</f>
        <v>#NAME?</v>
      </c>
      <c r="T27" s="1">
        <v>124900</v>
      </c>
      <c r="U27" s="2">
        <v>15600010000</v>
      </c>
      <c r="V27" s="2">
        <f t="shared" si="9"/>
        <v>0</v>
      </c>
      <c r="W27" s="2" t="e">
        <f t="shared" ref="W27:W32" ca="1" si="97">T27-КОРЕНЬ(V27)/КОРЕНЬ(B27)*$B$1</f>
        <v>#NAME?</v>
      </c>
      <c r="X27" s="2" t="e">
        <f t="shared" ref="X27:X32" ca="1" si="98">T27+КОРЕНЬ(V27)/КОРЕНЬ(B27)*$B$1</f>
        <v>#NAME?</v>
      </c>
      <c r="Y27" s="2">
        <f t="shared" si="12"/>
        <v>0.99919999999999998</v>
      </c>
      <c r="Z27" s="2" t="e">
        <f t="shared" ref="Z27:Z32" ca="1" si="99">Y27-КОРЕНЬ(V27)/КОРЕНЬ(B27)*$B$1</f>
        <v>#NAME?</v>
      </c>
      <c r="AA27" s="2" t="e">
        <f t="shared" ref="AA27:AA32" ca="1" si="100">Y27+КОРЕНЬ(V27)/КОРЕНЬ(B27)*$B$1</f>
        <v>#NAME?</v>
      </c>
      <c r="AB27" s="2">
        <v>1250</v>
      </c>
      <c r="AC27" s="2">
        <v>1562500</v>
      </c>
      <c r="AD27" s="2">
        <f t="shared" si="30"/>
        <v>1</v>
      </c>
      <c r="AE27" s="2">
        <v>0</v>
      </c>
      <c r="AF27" s="2">
        <v>0</v>
      </c>
      <c r="AG27" s="2">
        <v>7649.04</v>
      </c>
      <c r="AH27" s="2">
        <v>62217417.390000001</v>
      </c>
      <c r="AI27" s="2">
        <v>124900</v>
      </c>
      <c r="AJ27" s="2">
        <v>0</v>
      </c>
      <c r="AK27" s="2">
        <v>0</v>
      </c>
      <c r="AL27" s="2"/>
      <c r="AM27" s="2"/>
      <c r="AN27" s="2"/>
      <c r="AO27" s="2"/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/>
      <c r="BE27" s="2"/>
      <c r="BF27" s="2"/>
      <c r="BG27" s="2"/>
      <c r="BH27" s="2"/>
      <c r="BI27" s="2"/>
      <c r="BJ27" s="2">
        <v>1</v>
      </c>
      <c r="BK27" s="2">
        <v>1</v>
      </c>
      <c r="BL27" s="2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f t="shared" si="15"/>
        <v>0</v>
      </c>
      <c r="BY27" s="1" t="e">
        <f t="shared" ref="BY27:BY32" ca="1" si="101">BN27-КОРЕНЬ(BP27)/КОРЕНЬ(B27)*$B$1</f>
        <v>#NAME?</v>
      </c>
      <c r="BZ27" s="1" t="e">
        <f t="shared" ref="BZ27:BZ32" ca="1" si="102">BN27+КОРЕНЬ(BP27)/КОРЕНЬ(B27)*$B$1</f>
        <v>#NAME?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M27" s="1">
        <v>-51334.314290845803</v>
      </c>
      <c r="CN27" s="1">
        <v>-51334.314290845803</v>
      </c>
      <c r="CO27" s="1">
        <v>-51334.314290845803</v>
      </c>
      <c r="CP27" s="1">
        <v>-51334.314290845803</v>
      </c>
      <c r="CQ27" s="1">
        <v>-51334.314290845803</v>
      </c>
      <c r="CR27" s="1">
        <v>-51334.314290845803</v>
      </c>
      <c r="CS27" s="1">
        <v>-51334.314290845803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D27" s="1">
        <v>-2.1114548178158591E-6</v>
      </c>
      <c r="DE27" s="1">
        <v>1.0461825613292388E-10</v>
      </c>
      <c r="DF27" s="1">
        <v>-6.9475372741597199E-5</v>
      </c>
      <c r="DG27" s="1">
        <v>-5.384547797785264E-8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ED27" s="1">
        <v>7.2549999999999999</v>
      </c>
      <c r="EE27" s="1">
        <v>86.364999999999995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v>1</v>
      </c>
      <c r="ER27" s="1">
        <v>1</v>
      </c>
      <c r="ES27" s="1">
        <v>1</v>
      </c>
      <c r="ET27" s="1">
        <f t="shared" si="18"/>
        <v>0</v>
      </c>
      <c r="EU27" s="1" t="e">
        <f t="shared" ref="EU27:EU32" ca="1" si="103">BN27-КОРЕНЬ(BP27)/КОРЕНЬ(B27)*$B$1</f>
        <v>#NAME?</v>
      </c>
      <c r="EV27" s="1" t="e">
        <f t="shared" ref="EV27:EV32" ca="1" si="104">BN27+КОРЕНЬ(BP27)/КОРЕНЬ(B27)*$B$1</f>
        <v>#NAME?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D27" s="1">
        <v>1</v>
      </c>
      <c r="FE27" s="1">
        <v>1</v>
      </c>
      <c r="FF27" s="1">
        <v>1</v>
      </c>
      <c r="FH27" s="1">
        <v>25.887887386435828</v>
      </c>
      <c r="FI27" s="1">
        <v>-31.755877998800543</v>
      </c>
      <c r="FJ27" s="1">
        <v>-31.755877998800543</v>
      </c>
      <c r="FK27" s="1">
        <v>-31.755877998800543</v>
      </c>
      <c r="FL27" s="1">
        <v>-31.755877998800543</v>
      </c>
      <c r="FM27" s="1">
        <v>-31.755877998800543</v>
      </c>
      <c r="FN27" s="1">
        <v>-31.755877998800543</v>
      </c>
      <c r="FO27" s="1">
        <v>-31.755877998800543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Z27" s="1">
        <v>106.74395907908801</v>
      </c>
      <c r="GA27" s="1">
        <v>11394.275997967326</v>
      </c>
      <c r="GB27" s="1">
        <v>106.52169489750898</v>
      </c>
      <c r="GC27" s="1">
        <v>106.76395254770472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P27" s="1">
        <v>1</v>
      </c>
      <c r="GQ27" s="1">
        <v>1</v>
      </c>
      <c r="GR27" s="1">
        <v>1</v>
      </c>
      <c r="GS27" s="1">
        <v>1</v>
      </c>
      <c r="GT27" s="1">
        <v>1</v>
      </c>
      <c r="GU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v>1</v>
      </c>
      <c r="HK27" s="1">
        <v>1</v>
      </c>
      <c r="HL27" s="1">
        <v>1</v>
      </c>
      <c r="HM27" s="1">
        <v>1</v>
      </c>
      <c r="HN27" s="1">
        <v>1</v>
      </c>
      <c r="HO27" s="1">
        <v>1</v>
      </c>
      <c r="HP27" s="1">
        <f t="shared" si="21"/>
        <v>0</v>
      </c>
      <c r="HQ27" s="1" t="e">
        <f t="shared" ref="HQ27:HQ32" ca="1" si="105">BN27-КОРЕНЬ(BP27)/КОРЕНЬ(B27)*$B$1</f>
        <v>#NAME?</v>
      </c>
      <c r="HR27" s="1" t="e">
        <f t="shared" ref="HR27:HR32" ca="1" si="106">BN27+КОРЕНЬ(BP27)/КОРЕНЬ(B27)*$B$1</f>
        <v>#NAME?</v>
      </c>
      <c r="HV27" s="1">
        <v>1</v>
      </c>
      <c r="HW27" s="1">
        <v>1</v>
      </c>
      <c r="HX27" s="1">
        <v>1</v>
      </c>
      <c r="HY27" s="1">
        <v>1</v>
      </c>
      <c r="HZ27" s="1">
        <v>1</v>
      </c>
      <c r="IA27" s="1">
        <v>1</v>
      </c>
      <c r="IB27" s="1">
        <v>1</v>
      </c>
      <c r="IE27" s="1">
        <v>-51.730101851039819</v>
      </c>
      <c r="IF27" s="1">
        <v>-51.730101851039819</v>
      </c>
      <c r="IG27" s="1">
        <v>-51.730101851039819</v>
      </c>
      <c r="IH27" s="1">
        <v>-51.730101851039819</v>
      </c>
      <c r="II27" s="1">
        <v>-51.730101851039819</v>
      </c>
      <c r="IJ27" s="1">
        <v>-51.730101851039819</v>
      </c>
      <c r="IK27" s="1">
        <v>-51.730101851039819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V27" s="1">
        <v>-5.0095790368498426E-6</v>
      </c>
      <c r="IW27" s="1">
        <v>1.787830043120647E-9</v>
      </c>
      <c r="IX27" s="1">
        <v>-5.0586536617380773E-4</v>
      </c>
      <c r="IY27" s="1">
        <v>-8.5149896023040128E-9</v>
      </c>
      <c r="JB27" s="1">
        <v>1</v>
      </c>
      <c r="JC27" s="1">
        <v>1</v>
      </c>
      <c r="JD27" s="1">
        <v>1</v>
      </c>
      <c r="JE27" s="1">
        <v>1</v>
      </c>
      <c r="JF27" s="1">
        <v>1</v>
      </c>
      <c r="JG27" s="1">
        <v>1</v>
      </c>
      <c r="JH27" s="1">
        <v>1</v>
      </c>
      <c r="JI27" s="1">
        <v>1</v>
      </c>
      <c r="JJ27" s="1">
        <v>1</v>
      </c>
      <c r="JK27" s="1">
        <v>1</v>
      </c>
      <c r="JL27" s="1">
        <v>1</v>
      </c>
      <c r="JM27" s="1">
        <v>1</v>
      </c>
      <c r="JN27" s="1">
        <v>1</v>
      </c>
      <c r="JO27" s="1">
        <v>1</v>
      </c>
      <c r="JP27" s="1">
        <v>1</v>
      </c>
      <c r="JQ27" s="1">
        <v>1</v>
      </c>
      <c r="JV27" s="1">
        <v>1</v>
      </c>
      <c r="JW27" s="1">
        <v>1</v>
      </c>
      <c r="JX27" s="1">
        <v>1</v>
      </c>
      <c r="JY27" s="1">
        <v>1</v>
      </c>
      <c r="JZ27" s="1">
        <v>1</v>
      </c>
      <c r="KA27" s="1">
        <v>1</v>
      </c>
      <c r="KB27" s="1">
        <v>1</v>
      </c>
      <c r="KC27" s="1">
        <v>1</v>
      </c>
      <c r="KD27" s="1">
        <v>1</v>
      </c>
      <c r="KE27" s="1">
        <v>1</v>
      </c>
      <c r="KF27" s="1">
        <v>1</v>
      </c>
      <c r="KG27" s="1">
        <v>1</v>
      </c>
      <c r="KH27" s="1">
        <v>1</v>
      </c>
      <c r="KI27" s="1">
        <v>1</v>
      </c>
      <c r="KJ27" s="1">
        <v>1</v>
      </c>
      <c r="KK27" s="1">
        <v>1</v>
      </c>
      <c r="KL27" s="1">
        <f t="shared" si="24"/>
        <v>0</v>
      </c>
      <c r="KM27" s="1" t="e">
        <f t="shared" ref="KM27:KM32" ca="1" si="107">BN27-КОРЕНЬ(BP27)/КОРЕНЬ(B27)*$B$1</f>
        <v>#NAME?</v>
      </c>
      <c r="KN27" s="1" t="e">
        <f t="shared" ref="KN27:KN32" ca="1" si="108">BN27+КОРЕНЬ(BP27)/КОРЕНЬ(B27)*$B$1</f>
        <v>#NAME?</v>
      </c>
      <c r="KQ27" s="1">
        <v>1</v>
      </c>
      <c r="KR27" s="1">
        <v>1</v>
      </c>
      <c r="KS27" s="1">
        <v>1</v>
      </c>
      <c r="KT27" s="1">
        <v>1</v>
      </c>
      <c r="KU27" s="1">
        <v>1</v>
      </c>
      <c r="KV27" s="1">
        <v>1</v>
      </c>
      <c r="KW27" s="1">
        <v>1</v>
      </c>
      <c r="KX27" s="1">
        <v>1</v>
      </c>
      <c r="KZ27" s="1">
        <v>8.3337829679229252</v>
      </c>
      <c r="LA27" s="1">
        <v>8.3337829679229252</v>
      </c>
      <c r="LB27" s="1">
        <v>8.3337829679229252</v>
      </c>
      <c r="LC27" s="1">
        <v>8.3337829679229252</v>
      </c>
      <c r="LD27" s="1">
        <v>8.3337829679229252</v>
      </c>
      <c r="LE27" s="1">
        <v>8.3337829679229252</v>
      </c>
      <c r="LF27" s="1">
        <v>8.3337829679229252</v>
      </c>
      <c r="LG27" s="1">
        <v>8.3337829679229252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R27" s="1">
        <v>19.999905123041</v>
      </c>
      <c r="LS27" s="1">
        <v>399.9962051285035</v>
      </c>
      <c r="LT27" s="1">
        <v>19.995415611558204</v>
      </c>
      <c r="LU27" s="1">
        <v>19.999981468881394</v>
      </c>
      <c r="LX27" s="1">
        <v>1</v>
      </c>
      <c r="LY27" s="1">
        <v>1</v>
      </c>
      <c r="LZ27" s="1">
        <v>1</v>
      </c>
      <c r="MA27" s="1">
        <v>1</v>
      </c>
      <c r="MB27" s="1">
        <v>1</v>
      </c>
      <c r="MC27" s="1">
        <v>1</v>
      </c>
      <c r="MD27" s="1">
        <v>1</v>
      </c>
      <c r="ME27" s="1">
        <v>1</v>
      </c>
      <c r="MF27" s="1">
        <v>1</v>
      </c>
      <c r="MG27" s="1">
        <v>1</v>
      </c>
      <c r="MH27" s="1">
        <v>1</v>
      </c>
      <c r="MI27" s="1">
        <v>1</v>
      </c>
      <c r="MJ27" s="1">
        <v>1</v>
      </c>
      <c r="MK27" s="1">
        <v>1</v>
      </c>
      <c r="ML27" s="1">
        <v>1</v>
      </c>
      <c r="MM27" s="1">
        <v>1</v>
      </c>
      <c r="MR27" s="1">
        <v>1</v>
      </c>
      <c r="MS27" s="1">
        <v>1</v>
      </c>
      <c r="MT27" s="1">
        <v>1</v>
      </c>
      <c r="MU27" s="1">
        <v>1</v>
      </c>
      <c r="MV27" s="1">
        <v>1</v>
      </c>
      <c r="MW27" s="1">
        <v>1</v>
      </c>
      <c r="MX27" s="1">
        <v>1</v>
      </c>
      <c r="MY27" s="1">
        <v>1</v>
      </c>
      <c r="MZ27" s="1">
        <v>1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f t="shared" si="27"/>
        <v>0</v>
      </c>
      <c r="NI27" s="1" t="e">
        <f t="shared" ref="NI27:NI32" ca="1" si="109">BN27-КОРЕНЬ(BP27)/КОРЕНЬ(B27)*$B$1</f>
        <v>#NAME?</v>
      </c>
      <c r="NJ27" s="1" t="e">
        <f t="shared" ref="NJ27:NJ32" ca="1" si="110">BN27+КОРЕНЬ(BP27)/КОРЕНЬ(B27)*$B$1</f>
        <v>#NAME?</v>
      </c>
      <c r="NM27" s="1">
        <v>1</v>
      </c>
      <c r="NN27" s="1">
        <v>1</v>
      </c>
      <c r="NO27" s="1">
        <v>1</v>
      </c>
      <c r="NP27" s="1">
        <v>1</v>
      </c>
      <c r="NQ27" s="1">
        <v>1</v>
      </c>
      <c r="NR27" s="1">
        <v>1</v>
      </c>
      <c r="NS27" s="1">
        <v>1</v>
      </c>
      <c r="NT27" s="1">
        <v>1</v>
      </c>
      <c r="NV27" s="1">
        <v>1.5779867709341082E-2</v>
      </c>
      <c r="NW27" s="1">
        <v>1.5779867709341082E-2</v>
      </c>
      <c r="NX27" s="1">
        <v>1.5779867709341082E-2</v>
      </c>
      <c r="NY27" s="1">
        <v>1.5779867709341082E-2</v>
      </c>
      <c r="NZ27" s="1">
        <v>1.5779867709341082E-2</v>
      </c>
      <c r="OA27" s="1">
        <v>1.5779867709341082E-2</v>
      </c>
      <c r="OB27" s="1">
        <v>1.5779867709341082E-2</v>
      </c>
      <c r="OC27" s="1">
        <v>1.5779867709341082E-2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N27" s="1">
        <v>0.99934002430469004</v>
      </c>
      <c r="OO27" s="1">
        <v>0.99868320773063035</v>
      </c>
      <c r="OP27" s="1">
        <v>0.97917776418641089</v>
      </c>
      <c r="OQ27" s="1">
        <v>0.99969189006799808</v>
      </c>
    </row>
    <row r="28" spans="1:407" s="1" customFormat="1" x14ac:dyDescent="0.25">
      <c r="A28" s="1">
        <v>1300</v>
      </c>
      <c r="B28" s="1">
        <v>200</v>
      </c>
      <c r="C28" s="1">
        <v>100</v>
      </c>
      <c r="D28" s="1" t="s">
        <v>462</v>
      </c>
      <c r="E28" s="1">
        <v>208.46667187000006</v>
      </c>
      <c r="F28" s="1">
        <v>45523.298059117522</v>
      </c>
      <c r="G28" s="1">
        <f t="shared" si="0"/>
        <v>2064.944778563251</v>
      </c>
      <c r="H28" s="1" t="e">
        <f t="shared" ca="1" si="91"/>
        <v>#NAME?</v>
      </c>
      <c r="I28" s="1" t="e">
        <f t="shared" ca="1" si="92"/>
        <v>#NAME?</v>
      </c>
      <c r="J28" s="1">
        <f t="shared" si="3"/>
        <v>1.6035897836153851E-3</v>
      </c>
      <c r="K28" s="1" t="e">
        <f t="shared" ca="1" si="93"/>
        <v>#NAME?</v>
      </c>
      <c r="L28" s="1" t="e">
        <f t="shared" ca="1" si="94"/>
        <v>#NAME?</v>
      </c>
      <c r="M28" s="1">
        <v>0</v>
      </c>
      <c r="N28" s="1">
        <v>5.5E-2</v>
      </c>
      <c r="O28" s="1">
        <v>5.5E-2</v>
      </c>
      <c r="P28" s="1">
        <v>8.5000000000000006E-2</v>
      </c>
      <c r="Q28" s="1">
        <f t="shared" si="6"/>
        <v>8.1975000000000006E-2</v>
      </c>
      <c r="R28" s="1" t="e">
        <f t="shared" ca="1" si="95"/>
        <v>#NAME?</v>
      </c>
      <c r="S28" s="1" t="e">
        <f t="shared" ca="1" si="96"/>
        <v>#NAME?</v>
      </c>
      <c r="T28" s="1">
        <v>129900</v>
      </c>
      <c r="U28" s="2">
        <v>16874010000</v>
      </c>
      <c r="V28" s="2">
        <f t="shared" si="9"/>
        <v>0</v>
      </c>
      <c r="W28" s="2" t="e">
        <f t="shared" ca="1" si="97"/>
        <v>#NAME?</v>
      </c>
      <c r="X28" s="2" t="e">
        <f t="shared" ca="1" si="98"/>
        <v>#NAME?</v>
      </c>
      <c r="Y28" s="2">
        <f t="shared" si="12"/>
        <v>0.99923076923076926</v>
      </c>
      <c r="Z28" s="2" t="e">
        <f t="shared" ca="1" si="99"/>
        <v>#NAME?</v>
      </c>
      <c r="AA28" s="2" t="e">
        <f t="shared" ca="1" si="100"/>
        <v>#NAME?</v>
      </c>
      <c r="AB28" s="2">
        <v>1300</v>
      </c>
      <c r="AC28" s="2">
        <v>1690000</v>
      </c>
      <c r="AD28" s="2">
        <f t="shared" si="30"/>
        <v>1</v>
      </c>
      <c r="AE28" s="2">
        <v>0</v>
      </c>
      <c r="AF28" s="2">
        <v>0</v>
      </c>
      <c r="AG28" s="2">
        <v>7855.58</v>
      </c>
      <c r="AH28" s="2">
        <v>65103415.5</v>
      </c>
      <c r="AI28" s="2">
        <v>129900</v>
      </c>
      <c r="AJ28" s="2">
        <v>0</v>
      </c>
      <c r="AK28" s="2">
        <v>0</v>
      </c>
      <c r="AL28" s="2"/>
      <c r="AM28" s="2"/>
      <c r="AN28" s="2"/>
      <c r="AO28" s="2"/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/>
      <c r="BE28" s="2"/>
      <c r="BF28" s="2"/>
      <c r="BG28" s="2"/>
      <c r="BH28" s="2"/>
      <c r="BI28" s="2"/>
      <c r="BJ28" s="2">
        <v>1</v>
      </c>
      <c r="BK28" s="2">
        <v>1</v>
      </c>
      <c r="BL28" s="2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f t="shared" si="15"/>
        <v>0</v>
      </c>
      <c r="BY28" s="1" t="e">
        <f t="shared" ca="1" si="101"/>
        <v>#NAME?</v>
      </c>
      <c r="BZ28" s="1" t="e">
        <f t="shared" ca="1" si="102"/>
        <v>#NAME?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M28" s="1">
        <v>-44126.212107466796</v>
      </c>
      <c r="CN28" s="1">
        <v>-44126.212107466796</v>
      </c>
      <c r="CO28" s="1">
        <v>-44126.212107466796</v>
      </c>
      <c r="CP28" s="1">
        <v>-44126.212107466796</v>
      </c>
      <c r="CQ28" s="1">
        <v>-44126.212107466796</v>
      </c>
      <c r="CR28" s="1">
        <v>-44126.212107466796</v>
      </c>
      <c r="CS28" s="1">
        <v>-44126.212107466796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D28" s="1">
        <v>-6.6391929100828616E-6</v>
      </c>
      <c r="DE28" s="1">
        <v>5.5310703044128556E-9</v>
      </c>
      <c r="DF28" s="1">
        <v>-1.0496668054103622E-3</v>
      </c>
      <c r="DG28" s="1">
        <v>-2.2423090785702767E-7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ED28" s="1">
        <v>7.64</v>
      </c>
      <c r="EE28" s="1">
        <v>102.6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f t="shared" si="18"/>
        <v>0</v>
      </c>
      <c r="EU28" s="1" t="e">
        <f t="shared" ca="1" si="103"/>
        <v>#NAME?</v>
      </c>
      <c r="EV28" s="1" t="e">
        <f t="shared" ca="1" si="104"/>
        <v>#NAME?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H28" s="1">
        <v>27.067031489975744</v>
      </c>
      <c r="FI28" s="1">
        <v>-29.594758104657117</v>
      </c>
      <c r="FJ28" s="1">
        <v>-29.594758104657117</v>
      </c>
      <c r="FK28" s="1">
        <v>-29.594758104657117</v>
      </c>
      <c r="FL28" s="1">
        <v>-29.594758104657117</v>
      </c>
      <c r="FM28" s="1">
        <v>-29.594758104657117</v>
      </c>
      <c r="FN28" s="1">
        <v>-29.594758104657117</v>
      </c>
      <c r="FO28" s="1">
        <v>-29.594758104657117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Z28" s="1">
        <v>106.75137225725966</v>
      </c>
      <c r="GA28" s="1">
        <v>11395.857424990483</v>
      </c>
      <c r="GB28" s="1">
        <v>106.16168052447439</v>
      </c>
      <c r="GC28" s="1">
        <v>106.75901714473852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P28" s="1">
        <v>1</v>
      </c>
      <c r="GQ28" s="1">
        <v>1</v>
      </c>
      <c r="GR28" s="1">
        <v>1</v>
      </c>
      <c r="GS28" s="1">
        <v>1</v>
      </c>
      <c r="GT28" s="1">
        <v>1</v>
      </c>
      <c r="GU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v>1</v>
      </c>
      <c r="HK28" s="1">
        <v>1</v>
      </c>
      <c r="HL28" s="1">
        <v>1</v>
      </c>
      <c r="HM28" s="1">
        <v>1</v>
      </c>
      <c r="HN28" s="1">
        <v>1</v>
      </c>
      <c r="HO28" s="1">
        <v>1</v>
      </c>
      <c r="HP28" s="1">
        <f t="shared" si="21"/>
        <v>0</v>
      </c>
      <c r="HQ28" s="1" t="e">
        <f t="shared" ca="1" si="105"/>
        <v>#NAME?</v>
      </c>
      <c r="HR28" s="1" t="e">
        <f t="shared" ca="1" si="106"/>
        <v>#NAME?</v>
      </c>
      <c r="HV28" s="1">
        <v>1</v>
      </c>
      <c r="HW28" s="1">
        <v>1</v>
      </c>
      <c r="HX28" s="1">
        <v>1</v>
      </c>
      <c r="HY28" s="1">
        <v>1</v>
      </c>
      <c r="HZ28" s="1">
        <v>1</v>
      </c>
      <c r="IA28" s="1">
        <v>1</v>
      </c>
      <c r="IB28" s="1">
        <v>1</v>
      </c>
      <c r="IE28" s="1">
        <v>-51.025718618942108</v>
      </c>
      <c r="IF28" s="1">
        <v>-51.025718618942108</v>
      </c>
      <c r="IG28" s="1">
        <v>-51.025718618942108</v>
      </c>
      <c r="IH28" s="1">
        <v>-51.025718618942108</v>
      </c>
      <c r="II28" s="1">
        <v>-51.025718618942108</v>
      </c>
      <c r="IJ28" s="1">
        <v>-51.025718618942108</v>
      </c>
      <c r="IK28" s="1">
        <v>-51.025718618942108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V28" s="1">
        <v>-1.1674525464142605E-5</v>
      </c>
      <c r="IW28" s="1">
        <v>2.5014205267255118E-8</v>
      </c>
      <c r="IX28" s="1">
        <v>-2.2365766096488215E-3</v>
      </c>
      <c r="IY28" s="1">
        <v>-3.5242370799437595E-8</v>
      </c>
      <c r="JB28" s="1">
        <v>1</v>
      </c>
      <c r="JC28" s="1">
        <v>1</v>
      </c>
      <c r="JD28" s="1">
        <v>1</v>
      </c>
      <c r="JE28" s="1">
        <v>1</v>
      </c>
      <c r="JF28" s="1">
        <v>1</v>
      </c>
      <c r="JG28" s="1">
        <v>1</v>
      </c>
      <c r="JH28" s="1">
        <v>1</v>
      </c>
      <c r="JI28" s="1">
        <v>1</v>
      </c>
      <c r="JJ28" s="1">
        <v>1</v>
      </c>
      <c r="JK28" s="1">
        <v>1</v>
      </c>
      <c r="JL28" s="1">
        <v>1</v>
      </c>
      <c r="JM28" s="1">
        <v>1</v>
      </c>
      <c r="JN28" s="1">
        <v>1</v>
      </c>
      <c r="JO28" s="1">
        <v>1</v>
      </c>
      <c r="JP28" s="1">
        <v>1</v>
      </c>
      <c r="JQ28" s="1">
        <v>1</v>
      </c>
      <c r="JV28" s="1">
        <v>1</v>
      </c>
      <c r="JW28" s="1">
        <v>1</v>
      </c>
      <c r="JX28" s="1">
        <v>1</v>
      </c>
      <c r="JY28" s="1">
        <v>1</v>
      </c>
      <c r="JZ28" s="1">
        <v>1</v>
      </c>
      <c r="KA28" s="1">
        <v>1</v>
      </c>
      <c r="KB28" s="1">
        <v>1</v>
      </c>
      <c r="KC28" s="1">
        <v>1</v>
      </c>
      <c r="KD28" s="1">
        <v>1</v>
      </c>
      <c r="KE28" s="1">
        <v>1</v>
      </c>
      <c r="KF28" s="1">
        <v>1</v>
      </c>
      <c r="KG28" s="1">
        <v>1</v>
      </c>
      <c r="KH28" s="1">
        <v>1</v>
      </c>
      <c r="KI28" s="1">
        <v>1</v>
      </c>
      <c r="KJ28" s="1">
        <v>1</v>
      </c>
      <c r="KK28" s="1">
        <v>1</v>
      </c>
      <c r="KL28" s="1">
        <f t="shared" si="24"/>
        <v>0</v>
      </c>
      <c r="KM28" s="1" t="e">
        <f t="shared" ca="1" si="107"/>
        <v>#NAME?</v>
      </c>
      <c r="KN28" s="1" t="e">
        <f t="shared" ca="1" si="108"/>
        <v>#NAME?</v>
      </c>
      <c r="KQ28" s="1">
        <v>1</v>
      </c>
      <c r="KR28" s="1">
        <v>1</v>
      </c>
      <c r="KS28" s="1">
        <v>1</v>
      </c>
      <c r="KT28" s="1">
        <v>1</v>
      </c>
      <c r="KU28" s="1">
        <v>1</v>
      </c>
      <c r="KV28" s="1">
        <v>1</v>
      </c>
      <c r="KW28" s="1">
        <v>1</v>
      </c>
      <c r="KX28" s="1">
        <v>1</v>
      </c>
      <c r="KZ28" s="1">
        <v>8.5027347241982962</v>
      </c>
      <c r="LA28" s="1">
        <v>8.5027347241982962</v>
      </c>
      <c r="LB28" s="1">
        <v>8.5027347241982962</v>
      </c>
      <c r="LC28" s="1">
        <v>8.5027347241982962</v>
      </c>
      <c r="LD28" s="1">
        <v>8.5027347241982962</v>
      </c>
      <c r="LE28" s="1">
        <v>8.5027347241982962</v>
      </c>
      <c r="LF28" s="1">
        <v>8.5027347241982962</v>
      </c>
      <c r="LG28" s="1">
        <v>8.5027347241982962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R28" s="1">
        <v>19.999868586074378</v>
      </c>
      <c r="LS28" s="1">
        <v>399.99474394276643</v>
      </c>
      <c r="LT28" s="1">
        <v>19.990202988308557</v>
      </c>
      <c r="LU28" s="1">
        <v>19.999962297524444</v>
      </c>
      <c r="LX28" s="1">
        <v>1</v>
      </c>
      <c r="LY28" s="1">
        <v>1</v>
      </c>
      <c r="LZ28" s="1">
        <v>1</v>
      </c>
      <c r="MA28" s="1">
        <v>1</v>
      </c>
      <c r="MB28" s="1">
        <v>1</v>
      </c>
      <c r="MC28" s="1">
        <v>1</v>
      </c>
      <c r="MD28" s="1">
        <v>1</v>
      </c>
      <c r="ME28" s="1">
        <v>1</v>
      </c>
      <c r="MF28" s="1">
        <v>1</v>
      </c>
      <c r="MG28" s="1">
        <v>1</v>
      </c>
      <c r="MH28" s="1">
        <v>1</v>
      </c>
      <c r="MI28" s="1">
        <v>1</v>
      </c>
      <c r="MJ28" s="1">
        <v>1</v>
      </c>
      <c r="MK28" s="1">
        <v>1</v>
      </c>
      <c r="ML28" s="1">
        <v>1</v>
      </c>
      <c r="MM28" s="1">
        <v>1</v>
      </c>
      <c r="MR28" s="1">
        <v>1</v>
      </c>
      <c r="MS28" s="1">
        <v>1</v>
      </c>
      <c r="MT28" s="1">
        <v>1</v>
      </c>
      <c r="MU28" s="1">
        <v>1</v>
      </c>
      <c r="MV28" s="1">
        <v>1</v>
      </c>
      <c r="MW28" s="1">
        <v>1</v>
      </c>
      <c r="MX28" s="1">
        <v>1</v>
      </c>
      <c r="MY28" s="1">
        <v>1</v>
      </c>
      <c r="MZ28" s="1">
        <v>1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f t="shared" si="27"/>
        <v>0</v>
      </c>
      <c r="NI28" s="1" t="e">
        <f t="shared" ca="1" si="109"/>
        <v>#NAME?</v>
      </c>
      <c r="NJ28" s="1" t="e">
        <f t="shared" ca="1" si="110"/>
        <v>#NAME?</v>
      </c>
      <c r="NM28" s="1">
        <v>1</v>
      </c>
      <c r="NN28" s="1">
        <v>1</v>
      </c>
      <c r="NO28" s="1">
        <v>1</v>
      </c>
      <c r="NP28" s="1">
        <v>1</v>
      </c>
      <c r="NQ28" s="1">
        <v>1</v>
      </c>
      <c r="NR28" s="1">
        <v>1</v>
      </c>
      <c r="NS28" s="1">
        <v>1</v>
      </c>
      <c r="NT28" s="1">
        <v>1</v>
      </c>
      <c r="NV28" s="1">
        <v>2.1079295019423606E-2</v>
      </c>
      <c r="NW28" s="1">
        <v>2.1079295019423606E-2</v>
      </c>
      <c r="NX28" s="1">
        <v>2.1079295019423606E-2</v>
      </c>
      <c r="NY28" s="1">
        <v>2.1079295019423606E-2</v>
      </c>
      <c r="NZ28" s="1">
        <v>2.1079295019423606E-2</v>
      </c>
      <c r="OA28" s="1">
        <v>2.1079295019423606E-2</v>
      </c>
      <c r="OB28" s="1">
        <v>2.1079295019423606E-2</v>
      </c>
      <c r="OC28" s="1">
        <v>2.1079295019423606E-2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N28" s="1">
        <v>0.99946709899814057</v>
      </c>
      <c r="OO28" s="1">
        <v>0.99893615792684376</v>
      </c>
      <c r="OP28" s="1">
        <v>0.98755841931103394</v>
      </c>
      <c r="OQ28" s="1">
        <v>0.99979837304043617</v>
      </c>
    </row>
    <row r="29" spans="1:407" s="1" customFormat="1" x14ac:dyDescent="0.25">
      <c r="A29" s="1">
        <v>1350</v>
      </c>
      <c r="B29" s="1">
        <v>200</v>
      </c>
      <c r="C29" s="1">
        <v>100</v>
      </c>
      <c r="D29" s="1" t="s">
        <v>463</v>
      </c>
      <c r="E29" s="1">
        <v>213.94779123000006</v>
      </c>
      <c r="F29" s="1">
        <v>48869.621075885894</v>
      </c>
      <c r="G29" s="1">
        <f t="shared" si="0"/>
        <v>3095.9637036901986</v>
      </c>
      <c r="H29" s="1" t="e">
        <f t="shared" ca="1" si="91"/>
        <v>#NAME?</v>
      </c>
      <c r="I29" s="1" t="e">
        <f t="shared" ca="1" si="92"/>
        <v>#NAME?</v>
      </c>
      <c r="J29" s="1">
        <f t="shared" si="3"/>
        <v>1.5847984535555561E-3</v>
      </c>
      <c r="K29" s="1" t="e">
        <f t="shared" ca="1" si="93"/>
        <v>#NAME?</v>
      </c>
      <c r="L29" s="1" t="e">
        <f t="shared" ca="1" si="94"/>
        <v>#NAME?</v>
      </c>
      <c r="M29" s="1">
        <v>0</v>
      </c>
      <c r="N29" s="1">
        <v>0.06</v>
      </c>
      <c r="O29" s="1">
        <v>0.06</v>
      </c>
      <c r="P29" s="1">
        <v>0.06</v>
      </c>
      <c r="Q29" s="1">
        <f t="shared" si="6"/>
        <v>5.6399999999999999E-2</v>
      </c>
      <c r="R29" s="1" t="e">
        <f t="shared" ca="1" si="95"/>
        <v>#NAME?</v>
      </c>
      <c r="S29" s="1" t="e">
        <f t="shared" ca="1" si="96"/>
        <v>#NAME?</v>
      </c>
      <c r="T29" s="1">
        <v>134900</v>
      </c>
      <c r="U29" s="2">
        <v>18198010000</v>
      </c>
      <c r="V29" s="2">
        <f t="shared" si="9"/>
        <v>0</v>
      </c>
      <c r="W29" s="2" t="e">
        <f t="shared" ca="1" si="97"/>
        <v>#NAME?</v>
      </c>
      <c r="X29" s="2" t="e">
        <f t="shared" ca="1" si="98"/>
        <v>#NAME?</v>
      </c>
      <c r="Y29" s="2">
        <f t="shared" si="12"/>
        <v>0.99925925925925929</v>
      </c>
      <c r="Z29" s="2" t="e">
        <f t="shared" ca="1" si="99"/>
        <v>#NAME?</v>
      </c>
      <c r="AA29" s="2" t="e">
        <f t="shared" ca="1" si="100"/>
        <v>#NAME?</v>
      </c>
      <c r="AB29" s="2">
        <v>1350</v>
      </c>
      <c r="AC29" s="2">
        <v>1822500</v>
      </c>
      <c r="AD29" s="2">
        <f t="shared" si="30"/>
        <v>1</v>
      </c>
      <c r="AE29" s="2">
        <v>0</v>
      </c>
      <c r="AF29" s="2">
        <v>0</v>
      </c>
      <c r="AG29" s="2">
        <v>8057.87</v>
      </c>
      <c r="AH29" s="2">
        <v>69273467.849999994</v>
      </c>
      <c r="AI29" s="2">
        <v>134900</v>
      </c>
      <c r="AJ29" s="2">
        <v>0</v>
      </c>
      <c r="AK29" s="2">
        <v>0</v>
      </c>
      <c r="AL29" s="2"/>
      <c r="AM29" s="2"/>
      <c r="AN29" s="2"/>
      <c r="AO29" s="2"/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1</v>
      </c>
      <c r="BD29" s="2"/>
      <c r="BE29" s="2"/>
      <c r="BF29" s="2"/>
      <c r="BG29" s="2"/>
      <c r="BH29" s="2"/>
      <c r="BI29" s="2"/>
      <c r="BJ29" s="2">
        <v>1</v>
      </c>
      <c r="BK29" s="2">
        <v>1</v>
      </c>
      <c r="BL29" s="2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f t="shared" si="15"/>
        <v>0</v>
      </c>
      <c r="BY29" s="1" t="e">
        <f t="shared" ca="1" si="101"/>
        <v>#NAME?</v>
      </c>
      <c r="BZ29" s="1" t="e">
        <f t="shared" ca="1" si="102"/>
        <v>#NAME?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M29" s="1">
        <v>-49280.715320361254</v>
      </c>
      <c r="CN29" s="1">
        <v>-49280.715320361254</v>
      </c>
      <c r="CO29" s="1">
        <v>-49280.715320361254</v>
      </c>
      <c r="CP29" s="1">
        <v>-49280.715320361254</v>
      </c>
      <c r="CQ29" s="1">
        <v>-49280.715320361254</v>
      </c>
      <c r="CR29" s="1">
        <v>-49280.715320361254</v>
      </c>
      <c r="CS29" s="1">
        <v>-49280.715320361254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D29" s="1">
        <v>-1.3268269926559631E-6</v>
      </c>
      <c r="DE29" s="1">
        <v>1.4886128099231498E-11</v>
      </c>
      <c r="DF29" s="1">
        <v>-3.6528580322248894E-5</v>
      </c>
      <c r="DG29" s="1">
        <v>-2.2075814640917166E-8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ED29" s="1">
        <v>8.4450000000000003</v>
      </c>
      <c r="EE29" s="1">
        <v>139.715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v>1</v>
      </c>
      <c r="ER29" s="1">
        <v>1</v>
      </c>
      <c r="ES29" s="1">
        <v>1</v>
      </c>
      <c r="ET29" s="1">
        <f t="shared" si="18"/>
        <v>0</v>
      </c>
      <c r="EU29" s="1" t="e">
        <f t="shared" ca="1" si="103"/>
        <v>#NAME?</v>
      </c>
      <c r="EV29" s="1" t="e">
        <f t="shared" ca="1" si="104"/>
        <v>#NAME?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D29" s="1">
        <v>1</v>
      </c>
      <c r="FE29" s="1">
        <v>1</v>
      </c>
      <c r="FF29" s="1">
        <v>1</v>
      </c>
      <c r="FH29" s="1">
        <v>29.777650908340362</v>
      </c>
      <c r="FI29" s="1">
        <v>-33.816036019553465</v>
      </c>
      <c r="FJ29" s="1">
        <v>-33.816036019553465</v>
      </c>
      <c r="FK29" s="1">
        <v>-33.816036019553465</v>
      </c>
      <c r="FL29" s="1">
        <v>-33.816036019553465</v>
      </c>
      <c r="FM29" s="1">
        <v>-33.816036019553465</v>
      </c>
      <c r="FN29" s="1">
        <v>-33.816036019553465</v>
      </c>
      <c r="FO29" s="1">
        <v>-33.816036019553465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Z29" s="1">
        <v>106.75151115151449</v>
      </c>
      <c r="GA29" s="1">
        <v>11395.888623558883</v>
      </c>
      <c r="GB29" s="1">
        <v>105.97324730534953</v>
      </c>
      <c r="GC29" s="1">
        <v>106.76280902260491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P29" s="1">
        <v>1</v>
      </c>
      <c r="GQ29" s="1">
        <v>1</v>
      </c>
      <c r="GR29" s="1">
        <v>1</v>
      </c>
      <c r="GS29" s="1">
        <v>1</v>
      </c>
      <c r="GT29" s="1">
        <v>1</v>
      </c>
      <c r="GU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v>1</v>
      </c>
      <c r="HK29" s="1">
        <v>1</v>
      </c>
      <c r="HL29" s="1">
        <v>1</v>
      </c>
      <c r="HM29" s="1">
        <v>1</v>
      </c>
      <c r="HN29" s="1">
        <v>1</v>
      </c>
      <c r="HO29" s="1">
        <v>1</v>
      </c>
      <c r="HP29" s="1">
        <f t="shared" si="21"/>
        <v>0</v>
      </c>
      <c r="HQ29" s="1" t="e">
        <f t="shared" ca="1" si="105"/>
        <v>#NAME?</v>
      </c>
      <c r="HR29" s="1" t="e">
        <f t="shared" ca="1" si="106"/>
        <v>#NAME?</v>
      </c>
      <c r="HV29" s="1">
        <v>1</v>
      </c>
      <c r="HW29" s="1">
        <v>1</v>
      </c>
      <c r="HX29" s="1">
        <v>1</v>
      </c>
      <c r="HY29" s="1">
        <v>1</v>
      </c>
      <c r="HZ29" s="1">
        <v>1</v>
      </c>
      <c r="IA29" s="1">
        <v>1</v>
      </c>
      <c r="IB29" s="1">
        <v>1</v>
      </c>
      <c r="IE29" s="1">
        <v>-53.558628866436351</v>
      </c>
      <c r="IF29" s="1">
        <v>-53.558628866436351</v>
      </c>
      <c r="IG29" s="1">
        <v>-53.558628866436351</v>
      </c>
      <c r="IH29" s="1">
        <v>-53.558628866436351</v>
      </c>
      <c r="II29" s="1">
        <v>-53.558628866436351</v>
      </c>
      <c r="IJ29" s="1">
        <v>-53.558628866436351</v>
      </c>
      <c r="IK29" s="1">
        <v>-53.558628866436351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V29" s="1">
        <v>-1.2273661761597055E-6</v>
      </c>
      <c r="IW29" s="1">
        <v>2.3159111247260626E-11</v>
      </c>
      <c r="IX29" s="1">
        <v>-2.9816072601107635E-5</v>
      </c>
      <c r="IY29" s="1">
        <v>-8.0071044905594135E-8</v>
      </c>
      <c r="JB29" s="1">
        <v>1</v>
      </c>
      <c r="JC29" s="1">
        <v>1</v>
      </c>
      <c r="JD29" s="1">
        <v>1</v>
      </c>
      <c r="JE29" s="1">
        <v>1</v>
      </c>
      <c r="JF29" s="1">
        <v>1</v>
      </c>
      <c r="JG29" s="1">
        <v>1</v>
      </c>
      <c r="JH29" s="1">
        <v>1</v>
      </c>
      <c r="JI29" s="1">
        <v>1</v>
      </c>
      <c r="JJ29" s="1">
        <v>1</v>
      </c>
      <c r="JK29" s="1">
        <v>1</v>
      </c>
      <c r="JL29" s="1">
        <v>1</v>
      </c>
      <c r="JM29" s="1">
        <v>1</v>
      </c>
      <c r="JN29" s="1">
        <v>1</v>
      </c>
      <c r="JO29" s="1">
        <v>1</v>
      </c>
      <c r="JP29" s="1">
        <v>1</v>
      </c>
      <c r="JQ29" s="1">
        <v>1</v>
      </c>
      <c r="JV29" s="1">
        <v>1</v>
      </c>
      <c r="JW29" s="1">
        <v>1</v>
      </c>
      <c r="JX29" s="1">
        <v>1</v>
      </c>
      <c r="JY29" s="1">
        <v>1</v>
      </c>
      <c r="JZ29" s="1">
        <v>1</v>
      </c>
      <c r="KA29" s="1">
        <v>1</v>
      </c>
      <c r="KB29" s="1">
        <v>1</v>
      </c>
      <c r="KC29" s="1">
        <v>1</v>
      </c>
      <c r="KD29" s="1">
        <v>1</v>
      </c>
      <c r="KE29" s="1">
        <v>1</v>
      </c>
      <c r="KF29" s="1">
        <v>1</v>
      </c>
      <c r="KG29" s="1">
        <v>1</v>
      </c>
      <c r="KH29" s="1">
        <v>1</v>
      </c>
      <c r="KI29" s="1">
        <v>1</v>
      </c>
      <c r="KJ29" s="1">
        <v>1</v>
      </c>
      <c r="KK29" s="1">
        <v>1</v>
      </c>
      <c r="KL29" s="1">
        <f t="shared" si="24"/>
        <v>0</v>
      </c>
      <c r="KM29" s="1" t="e">
        <f t="shared" ca="1" si="107"/>
        <v>#NAME?</v>
      </c>
      <c r="KN29" s="1" t="e">
        <f t="shared" ca="1" si="108"/>
        <v>#NAME?</v>
      </c>
      <c r="KQ29" s="1">
        <v>1</v>
      </c>
      <c r="KR29" s="1">
        <v>1</v>
      </c>
      <c r="KS29" s="1">
        <v>1</v>
      </c>
      <c r="KT29" s="1">
        <v>1</v>
      </c>
      <c r="KU29" s="1">
        <v>1</v>
      </c>
      <c r="KV29" s="1">
        <v>1</v>
      </c>
      <c r="KW29" s="1">
        <v>1</v>
      </c>
      <c r="KX29" s="1">
        <v>1</v>
      </c>
      <c r="KZ29" s="1">
        <v>8.110452144841096</v>
      </c>
      <c r="LA29" s="1">
        <v>8.110452144841096</v>
      </c>
      <c r="LB29" s="1">
        <v>8.110452144841096</v>
      </c>
      <c r="LC29" s="1">
        <v>8.110452144841096</v>
      </c>
      <c r="LD29" s="1">
        <v>8.110452144841096</v>
      </c>
      <c r="LE29" s="1">
        <v>8.110452144841096</v>
      </c>
      <c r="LF29" s="1">
        <v>8.110452144841096</v>
      </c>
      <c r="LG29" s="1">
        <v>8.110452144841096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R29" s="1">
        <v>19.999855492993206</v>
      </c>
      <c r="LS29" s="1">
        <v>399.99421976947036</v>
      </c>
      <c r="LT29" s="1">
        <v>19.998899499343462</v>
      </c>
      <c r="LU29" s="1">
        <v>19.999943166722048</v>
      </c>
      <c r="LX29" s="1">
        <v>1</v>
      </c>
      <c r="LY29" s="1">
        <v>1</v>
      </c>
      <c r="LZ29" s="1">
        <v>1</v>
      </c>
      <c r="MA29" s="1">
        <v>1</v>
      </c>
      <c r="MB29" s="1">
        <v>1</v>
      </c>
      <c r="MC29" s="1">
        <v>1</v>
      </c>
      <c r="MD29" s="1">
        <v>1</v>
      </c>
      <c r="ME29" s="1">
        <v>1</v>
      </c>
      <c r="MF29" s="1">
        <v>1</v>
      </c>
      <c r="MG29" s="1">
        <v>1</v>
      </c>
      <c r="MH29" s="1">
        <v>1</v>
      </c>
      <c r="MI29" s="1">
        <v>1</v>
      </c>
      <c r="MJ29" s="1">
        <v>1</v>
      </c>
      <c r="MK29" s="1">
        <v>1</v>
      </c>
      <c r="ML29" s="1">
        <v>1</v>
      </c>
      <c r="MM29" s="1">
        <v>1</v>
      </c>
      <c r="MR29" s="1">
        <v>1</v>
      </c>
      <c r="MS29" s="1">
        <v>1</v>
      </c>
      <c r="MT29" s="1">
        <v>1</v>
      </c>
      <c r="MU29" s="1">
        <v>1</v>
      </c>
      <c r="MV29" s="1">
        <v>1</v>
      </c>
      <c r="MW29" s="1">
        <v>1</v>
      </c>
      <c r="MX29" s="1">
        <v>1</v>
      </c>
      <c r="MY29" s="1">
        <v>1</v>
      </c>
      <c r="MZ29" s="1">
        <v>1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f t="shared" si="27"/>
        <v>0</v>
      </c>
      <c r="NI29" s="1" t="e">
        <f t="shared" ca="1" si="109"/>
        <v>#NAME?</v>
      </c>
      <c r="NJ29" s="1" t="e">
        <f t="shared" ca="1" si="110"/>
        <v>#NAME?</v>
      </c>
      <c r="NM29" s="1">
        <v>1</v>
      </c>
      <c r="NN29" s="1">
        <v>1</v>
      </c>
      <c r="NO29" s="1">
        <v>1</v>
      </c>
      <c r="NP29" s="1">
        <v>1</v>
      </c>
      <c r="NQ29" s="1">
        <v>1</v>
      </c>
      <c r="NR29" s="1">
        <v>1</v>
      </c>
      <c r="NS29" s="1">
        <v>1</v>
      </c>
      <c r="NT29" s="1">
        <v>1</v>
      </c>
      <c r="NV29" s="1">
        <v>4.4300078606996146E-3</v>
      </c>
      <c r="NW29" s="1">
        <v>4.4300078606996146E-3</v>
      </c>
      <c r="NX29" s="1">
        <v>4.4300078606996146E-3</v>
      </c>
      <c r="NY29" s="1">
        <v>4.4300078606996146E-3</v>
      </c>
      <c r="NZ29" s="1">
        <v>4.4300078606996146E-3</v>
      </c>
      <c r="OA29" s="1">
        <v>4.4300078606996146E-3</v>
      </c>
      <c r="OB29" s="1">
        <v>4.4300078606996146E-3</v>
      </c>
      <c r="OC29" s="1">
        <v>4.4300078606996146E-3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N29" s="1">
        <v>0.99928549342352913</v>
      </c>
      <c r="OO29" s="1">
        <v>0.99857167430500948</v>
      </c>
      <c r="OP29" s="1">
        <v>0.99795889551154293</v>
      </c>
      <c r="OQ29" s="1">
        <v>0.99949017283177921</v>
      </c>
    </row>
    <row r="30" spans="1:407" s="1" customFormat="1" x14ac:dyDescent="0.25">
      <c r="A30" s="1">
        <v>1400</v>
      </c>
      <c r="B30" s="1">
        <v>200</v>
      </c>
      <c r="C30" s="1">
        <v>100</v>
      </c>
      <c r="D30" s="1" t="s">
        <v>464</v>
      </c>
      <c r="E30" s="1">
        <v>229.83399861999999</v>
      </c>
      <c r="F30" s="1">
        <v>55554.603805597777</v>
      </c>
      <c r="G30" s="1">
        <f t="shared" si="0"/>
        <v>2730.9368839396193</v>
      </c>
      <c r="H30" s="1" t="e">
        <f t="shared" ca="1" si="91"/>
        <v>#NAME?</v>
      </c>
      <c r="I30" s="1" t="e">
        <f t="shared" ca="1" si="92"/>
        <v>#NAME?</v>
      </c>
      <c r="J30" s="1">
        <f t="shared" si="3"/>
        <v>1.6416714187142856E-3</v>
      </c>
      <c r="K30" s="1" t="e">
        <f t="shared" ca="1" si="93"/>
        <v>#NAME?</v>
      </c>
      <c r="L30" s="1" t="e">
        <f t="shared" ca="1" si="94"/>
        <v>#NAME?</v>
      </c>
      <c r="M30" s="1">
        <v>0</v>
      </c>
      <c r="N30" s="1">
        <v>0.04</v>
      </c>
      <c r="O30" s="1">
        <v>0.04</v>
      </c>
      <c r="P30" s="1">
        <v>0.04</v>
      </c>
      <c r="Q30" s="1">
        <f t="shared" si="6"/>
        <v>3.8400000000000004E-2</v>
      </c>
      <c r="R30" s="1" t="e">
        <f t="shared" ca="1" si="95"/>
        <v>#NAME?</v>
      </c>
      <c r="S30" s="1" t="e">
        <f t="shared" ca="1" si="96"/>
        <v>#NAME?</v>
      </c>
      <c r="T30" s="1">
        <v>139900</v>
      </c>
      <c r="U30" s="2">
        <v>19572010000</v>
      </c>
      <c r="V30" s="2">
        <f t="shared" si="9"/>
        <v>0</v>
      </c>
      <c r="W30" s="2" t="e">
        <f t="shared" ca="1" si="97"/>
        <v>#NAME?</v>
      </c>
      <c r="X30" s="2" t="e">
        <f t="shared" ca="1" si="98"/>
        <v>#NAME?</v>
      </c>
      <c r="Y30" s="2">
        <f t="shared" si="12"/>
        <v>0.99928571428571433</v>
      </c>
      <c r="Z30" s="2" t="e">
        <f t="shared" ca="1" si="99"/>
        <v>#NAME?</v>
      </c>
      <c r="AA30" s="2" t="e">
        <f t="shared" ca="1" si="100"/>
        <v>#NAME?</v>
      </c>
      <c r="AB30" s="2">
        <v>1400</v>
      </c>
      <c r="AC30" s="2">
        <v>1960000</v>
      </c>
      <c r="AD30" s="2">
        <f t="shared" si="30"/>
        <v>1</v>
      </c>
      <c r="AE30" s="2">
        <v>0</v>
      </c>
      <c r="AF30" s="2">
        <v>0</v>
      </c>
      <c r="AG30" s="2">
        <v>8151.2550000000001</v>
      </c>
      <c r="AH30" s="2">
        <v>70096230.234999999</v>
      </c>
      <c r="AI30" s="2">
        <v>139900</v>
      </c>
      <c r="AJ30" s="2">
        <v>0</v>
      </c>
      <c r="AK30" s="2">
        <v>0</v>
      </c>
      <c r="AL30" s="2"/>
      <c r="AM30" s="2"/>
      <c r="AN30" s="2"/>
      <c r="AO30" s="2"/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1</v>
      </c>
      <c r="BB30" s="2">
        <v>1</v>
      </c>
      <c r="BC30" s="2">
        <v>1</v>
      </c>
      <c r="BD30" s="2"/>
      <c r="BE30" s="2"/>
      <c r="BF30" s="2"/>
      <c r="BG30" s="2"/>
      <c r="BH30" s="2"/>
      <c r="BI30" s="2"/>
      <c r="BJ30" s="2">
        <v>1</v>
      </c>
      <c r="BK30" s="2">
        <v>1</v>
      </c>
      <c r="BL30" s="2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f t="shared" si="15"/>
        <v>0</v>
      </c>
      <c r="BY30" s="1" t="e">
        <f t="shared" ca="1" si="101"/>
        <v>#NAME?</v>
      </c>
      <c r="BZ30" s="1" t="e">
        <f t="shared" ca="1" si="102"/>
        <v>#NAME?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M30" s="1">
        <v>-53243.125279919281</v>
      </c>
      <c r="CN30" s="1">
        <v>-53243.125279919281</v>
      </c>
      <c r="CO30" s="1">
        <v>-53243.125279919281</v>
      </c>
      <c r="CP30" s="1">
        <v>-53243.125279919281</v>
      </c>
      <c r="CQ30" s="1">
        <v>-53243.125279919281</v>
      </c>
      <c r="CR30" s="1">
        <v>-53243.125279919281</v>
      </c>
      <c r="CS30" s="1">
        <v>-53243.125279919281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D30" s="1">
        <v>-4.2254109537212363E-6</v>
      </c>
      <c r="DE30" s="1">
        <v>2.5278930690361909E-9</v>
      </c>
      <c r="DF30" s="1">
        <v>-7.1094851578193158E-4</v>
      </c>
      <c r="DG30" s="1">
        <v>-2.8648751584068529E-7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ED30" s="1">
        <v>7.58</v>
      </c>
      <c r="EE30" s="1">
        <v>107.99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1</v>
      </c>
      <c r="ES30" s="1">
        <v>1</v>
      </c>
      <c r="ET30" s="1">
        <f t="shared" si="18"/>
        <v>0</v>
      </c>
      <c r="EU30" s="1" t="e">
        <f t="shared" ca="1" si="103"/>
        <v>#NAME?</v>
      </c>
      <c r="EV30" s="1" t="e">
        <f t="shared" ca="1" si="104"/>
        <v>#NAME?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D30" s="1">
        <v>1</v>
      </c>
      <c r="FE30" s="1">
        <v>1</v>
      </c>
      <c r="FF30" s="1">
        <v>1</v>
      </c>
      <c r="FH30" s="1">
        <v>29.459584358289984</v>
      </c>
      <c r="FI30" s="1">
        <v>-33.2607569233245</v>
      </c>
      <c r="FJ30" s="1">
        <v>-33.2607569233245</v>
      </c>
      <c r="FK30" s="1">
        <v>-33.2607569233245</v>
      </c>
      <c r="FL30" s="1">
        <v>-33.2607569233245</v>
      </c>
      <c r="FM30" s="1">
        <v>-33.2607569233245</v>
      </c>
      <c r="FN30" s="1">
        <v>-33.2607569233245</v>
      </c>
      <c r="FO30" s="1">
        <v>-33.2607569233245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Z30" s="1">
        <v>106.7574285429549</v>
      </c>
      <c r="GA30" s="1">
        <v>11397.152231691236</v>
      </c>
      <c r="GB30" s="1">
        <v>105.90296972513231</v>
      </c>
      <c r="GC30" s="1">
        <v>106.76386384875623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P30" s="1">
        <v>1</v>
      </c>
      <c r="GQ30" s="1">
        <v>1</v>
      </c>
      <c r="GR30" s="1">
        <v>1</v>
      </c>
      <c r="GS30" s="1">
        <v>1</v>
      </c>
      <c r="GT30" s="1">
        <v>1</v>
      </c>
      <c r="GU30" s="1">
        <v>1</v>
      </c>
      <c r="HB30" s="1">
        <v>1</v>
      </c>
      <c r="HC30" s="1">
        <v>1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v>1</v>
      </c>
      <c r="HK30" s="1">
        <v>1</v>
      </c>
      <c r="HL30" s="1">
        <v>1</v>
      </c>
      <c r="HM30" s="1">
        <v>1</v>
      </c>
      <c r="HN30" s="1">
        <v>1</v>
      </c>
      <c r="HO30" s="1">
        <v>1</v>
      </c>
      <c r="HP30" s="1">
        <f t="shared" si="21"/>
        <v>0</v>
      </c>
      <c r="HQ30" s="1" t="e">
        <f t="shared" ca="1" si="105"/>
        <v>#NAME?</v>
      </c>
      <c r="HR30" s="1" t="e">
        <f t="shared" ca="1" si="106"/>
        <v>#NAME?</v>
      </c>
      <c r="HV30" s="1">
        <v>1</v>
      </c>
      <c r="HW30" s="1">
        <v>1</v>
      </c>
      <c r="HX30" s="1">
        <v>1</v>
      </c>
      <c r="HY30" s="1">
        <v>1</v>
      </c>
      <c r="HZ30" s="1">
        <v>1</v>
      </c>
      <c r="IA30" s="1">
        <v>1</v>
      </c>
      <c r="IB30" s="1">
        <v>1</v>
      </c>
      <c r="IE30" s="1">
        <v>-53.858268151339416</v>
      </c>
      <c r="IF30" s="1">
        <v>-53.858268151339416</v>
      </c>
      <c r="IG30" s="1">
        <v>-53.858268151339416</v>
      </c>
      <c r="IH30" s="1">
        <v>-53.858268151339416</v>
      </c>
      <c r="II30" s="1">
        <v>-53.858268151339416</v>
      </c>
      <c r="IJ30" s="1">
        <v>-53.858268151339416</v>
      </c>
      <c r="IK30" s="1">
        <v>-53.858268151339416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V30" s="1">
        <v>-1.4636586850436117E-5</v>
      </c>
      <c r="IW30" s="1">
        <v>4.2057226539077579E-8</v>
      </c>
      <c r="IX30" s="1">
        <v>-2.9002291539015346E-3</v>
      </c>
      <c r="IY30" s="1">
        <v>-4.2693978130614596E-8</v>
      </c>
      <c r="JB30" s="1">
        <v>1</v>
      </c>
      <c r="JC30" s="1">
        <v>1</v>
      </c>
      <c r="JD30" s="1">
        <v>1</v>
      </c>
      <c r="JE30" s="1">
        <v>1</v>
      </c>
      <c r="JF30" s="1">
        <v>1</v>
      </c>
      <c r="JG30" s="1">
        <v>1</v>
      </c>
      <c r="JH30" s="1">
        <v>1</v>
      </c>
      <c r="JI30" s="1">
        <v>1</v>
      </c>
      <c r="JJ30" s="1">
        <v>1</v>
      </c>
      <c r="JK30" s="1">
        <v>1</v>
      </c>
      <c r="JL30" s="1">
        <v>1</v>
      </c>
      <c r="JM30" s="1">
        <v>1</v>
      </c>
      <c r="JN30" s="1">
        <v>1</v>
      </c>
      <c r="JO30" s="1">
        <v>1</v>
      </c>
      <c r="JP30" s="1">
        <v>1</v>
      </c>
      <c r="JQ30" s="1">
        <v>1</v>
      </c>
      <c r="JV30" s="1">
        <v>1</v>
      </c>
      <c r="JW30" s="1">
        <v>1</v>
      </c>
      <c r="JX30" s="1">
        <v>1</v>
      </c>
      <c r="JY30" s="1">
        <v>1</v>
      </c>
      <c r="JZ30" s="1">
        <v>1</v>
      </c>
      <c r="KA30" s="1">
        <v>1</v>
      </c>
      <c r="KB30" s="1">
        <v>1</v>
      </c>
      <c r="KC30" s="1">
        <v>1</v>
      </c>
      <c r="KD30" s="1">
        <v>1</v>
      </c>
      <c r="KE30" s="1">
        <v>1</v>
      </c>
      <c r="KF30" s="1">
        <v>1</v>
      </c>
      <c r="KG30" s="1">
        <v>1</v>
      </c>
      <c r="KH30" s="1">
        <v>1</v>
      </c>
      <c r="KI30" s="1">
        <v>1</v>
      </c>
      <c r="KJ30" s="1">
        <v>1</v>
      </c>
      <c r="KK30" s="1">
        <v>1</v>
      </c>
      <c r="KL30" s="1">
        <f t="shared" si="24"/>
        <v>0</v>
      </c>
      <c r="KM30" s="1" t="e">
        <f t="shared" ca="1" si="107"/>
        <v>#NAME?</v>
      </c>
      <c r="KN30" s="1" t="e">
        <f t="shared" ca="1" si="108"/>
        <v>#NAME?</v>
      </c>
      <c r="KQ30" s="1">
        <v>1</v>
      </c>
      <c r="KR30" s="1">
        <v>1</v>
      </c>
      <c r="KS30" s="1">
        <v>1</v>
      </c>
      <c r="KT30" s="1">
        <v>1</v>
      </c>
      <c r="KU30" s="1">
        <v>1</v>
      </c>
      <c r="KV30" s="1">
        <v>1</v>
      </c>
      <c r="KW30" s="1">
        <v>1</v>
      </c>
      <c r="KX30" s="1">
        <v>1</v>
      </c>
      <c r="KZ30" s="1">
        <v>8.1345255468538884</v>
      </c>
      <c r="LA30" s="1">
        <v>8.1345255468538884</v>
      </c>
      <c r="LB30" s="1">
        <v>8.1345255468538884</v>
      </c>
      <c r="LC30" s="1">
        <v>8.1345255468538884</v>
      </c>
      <c r="LD30" s="1">
        <v>8.1345255468538884</v>
      </c>
      <c r="LE30" s="1">
        <v>8.1345255468538884</v>
      </c>
      <c r="LF30" s="1">
        <v>8.1345255468538884</v>
      </c>
      <c r="LG30" s="1">
        <v>8.1345255468538884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R30" s="1">
        <v>19.999895595691886</v>
      </c>
      <c r="LS30" s="1">
        <v>399.99582446076715</v>
      </c>
      <c r="LT30" s="1">
        <v>19.988796310317468</v>
      </c>
      <c r="LU30" s="1">
        <v>19.999958502101641</v>
      </c>
      <c r="LX30" s="1">
        <v>1</v>
      </c>
      <c r="LY30" s="1">
        <v>1</v>
      </c>
      <c r="LZ30" s="1">
        <v>1</v>
      </c>
      <c r="MA30" s="1">
        <v>1</v>
      </c>
      <c r="MB30" s="1">
        <v>1</v>
      </c>
      <c r="MC30" s="1">
        <v>1</v>
      </c>
      <c r="MD30" s="1">
        <v>1</v>
      </c>
      <c r="ME30" s="1">
        <v>1</v>
      </c>
      <c r="MF30" s="1">
        <v>1</v>
      </c>
      <c r="MG30" s="1">
        <v>1</v>
      </c>
      <c r="MH30" s="1">
        <v>1</v>
      </c>
      <c r="MI30" s="1">
        <v>1</v>
      </c>
      <c r="MJ30" s="1">
        <v>1</v>
      </c>
      <c r="MK30" s="1">
        <v>1</v>
      </c>
      <c r="ML30" s="1">
        <v>1</v>
      </c>
      <c r="MM30" s="1">
        <v>1</v>
      </c>
      <c r="MR30" s="1">
        <v>1</v>
      </c>
      <c r="MS30" s="1">
        <v>1</v>
      </c>
      <c r="MT30" s="1">
        <v>1</v>
      </c>
      <c r="MU30" s="1">
        <v>1</v>
      </c>
      <c r="MV30" s="1">
        <v>1</v>
      </c>
      <c r="MW30" s="1">
        <v>1</v>
      </c>
      <c r="MX30" s="1">
        <v>1</v>
      </c>
      <c r="MY30" s="1">
        <v>1</v>
      </c>
      <c r="MZ30" s="1">
        <v>1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f t="shared" si="27"/>
        <v>0</v>
      </c>
      <c r="NI30" s="1" t="e">
        <f t="shared" ca="1" si="109"/>
        <v>#NAME?</v>
      </c>
      <c r="NJ30" s="1" t="e">
        <f t="shared" ca="1" si="110"/>
        <v>#NAME?</v>
      </c>
      <c r="NM30" s="1">
        <v>1</v>
      </c>
      <c r="NN30" s="1">
        <v>1</v>
      </c>
      <c r="NO30" s="1">
        <v>1</v>
      </c>
      <c r="NP30" s="1">
        <v>1</v>
      </c>
      <c r="NQ30" s="1">
        <v>1</v>
      </c>
      <c r="NR30" s="1">
        <v>1</v>
      </c>
      <c r="NS30" s="1">
        <v>1</v>
      </c>
      <c r="NT30" s="1">
        <v>1</v>
      </c>
      <c r="NV30" s="1">
        <v>1.832821640288116E-2</v>
      </c>
      <c r="NW30" s="1">
        <v>1.832821640288116E-2</v>
      </c>
      <c r="NX30" s="1">
        <v>1.832821640288116E-2</v>
      </c>
      <c r="NY30" s="1">
        <v>1.832821640288116E-2</v>
      </c>
      <c r="NZ30" s="1">
        <v>1.832821640288116E-2</v>
      </c>
      <c r="OA30" s="1">
        <v>1.832821640288116E-2</v>
      </c>
      <c r="OB30" s="1">
        <v>1.832821640288116E-2</v>
      </c>
      <c r="OC30" s="1">
        <v>1.832821640288116E-2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N30" s="1">
        <v>0.99941610013965221</v>
      </c>
      <c r="OO30" s="1">
        <v>0.99883294367448516</v>
      </c>
      <c r="OP30" s="1">
        <v>0.99298874743699683</v>
      </c>
      <c r="OQ30" s="1">
        <v>0.99980712795409532</v>
      </c>
    </row>
    <row r="31" spans="1:407" s="1" customFormat="1" x14ac:dyDescent="0.25">
      <c r="A31" s="1">
        <v>1450</v>
      </c>
      <c r="B31" s="1">
        <v>200</v>
      </c>
      <c r="C31" s="1">
        <v>100</v>
      </c>
      <c r="D31" s="1" t="s">
        <v>465</v>
      </c>
      <c r="E31" s="1">
        <v>246.84786260499993</v>
      </c>
      <c r="F31" s="1">
        <v>67444.421856268775</v>
      </c>
      <c r="G31" s="1">
        <f t="shared" si="0"/>
        <v>6510.5545836118545</v>
      </c>
      <c r="H31" s="1" t="e">
        <f t="shared" ca="1" si="91"/>
        <v>#NAME?</v>
      </c>
      <c r="I31" s="1" t="e">
        <f t="shared" ca="1" si="92"/>
        <v>#NAME?</v>
      </c>
      <c r="J31" s="1">
        <f t="shared" si="3"/>
        <v>1.7023990524482754E-3</v>
      </c>
      <c r="K31" s="1" t="e">
        <f t="shared" ca="1" si="93"/>
        <v>#NAME?</v>
      </c>
      <c r="L31" s="1" t="e">
        <f t="shared" ca="1" si="94"/>
        <v>#NAME?</v>
      </c>
      <c r="M31" s="1">
        <v>0</v>
      </c>
      <c r="N31" s="1">
        <v>0.06</v>
      </c>
      <c r="O31" s="1">
        <v>0.06</v>
      </c>
      <c r="P31" s="1">
        <v>7.0000000000000007E-2</v>
      </c>
      <c r="Q31" s="1">
        <f t="shared" si="6"/>
        <v>6.6400000000000001E-2</v>
      </c>
      <c r="R31" s="1" t="e">
        <f t="shared" ca="1" si="95"/>
        <v>#NAME?</v>
      </c>
      <c r="S31" s="1" t="e">
        <f t="shared" ca="1" si="96"/>
        <v>#NAME?</v>
      </c>
      <c r="T31" s="1">
        <v>144900</v>
      </c>
      <c r="U31" s="2">
        <v>20996010000</v>
      </c>
      <c r="V31" s="2">
        <f t="shared" si="9"/>
        <v>0</v>
      </c>
      <c r="W31" s="2" t="e">
        <f t="shared" ca="1" si="97"/>
        <v>#NAME?</v>
      </c>
      <c r="X31" s="2" t="e">
        <f t="shared" ca="1" si="98"/>
        <v>#NAME?</v>
      </c>
      <c r="Y31" s="2">
        <f t="shared" si="12"/>
        <v>0.99931034482758618</v>
      </c>
      <c r="Z31" s="2" t="e">
        <f t="shared" ca="1" si="99"/>
        <v>#NAME?</v>
      </c>
      <c r="AA31" s="2" t="e">
        <f t="shared" ca="1" si="100"/>
        <v>#NAME?</v>
      </c>
      <c r="AB31" s="2">
        <v>1450</v>
      </c>
      <c r="AC31" s="2">
        <v>2102500</v>
      </c>
      <c r="AD31" s="2">
        <f t="shared" si="30"/>
        <v>1</v>
      </c>
      <c r="AE31" s="2">
        <v>0</v>
      </c>
      <c r="AF31" s="2">
        <v>0</v>
      </c>
      <c r="AG31" s="2">
        <v>8635.1949999999997</v>
      </c>
      <c r="AH31" s="2">
        <v>81858941.525000006</v>
      </c>
      <c r="AI31" s="2">
        <v>144900</v>
      </c>
      <c r="AJ31" s="2">
        <v>0</v>
      </c>
      <c r="AK31" s="2">
        <v>0</v>
      </c>
      <c r="AL31" s="2"/>
      <c r="AM31" s="2"/>
      <c r="AN31" s="2"/>
      <c r="AO31" s="2"/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</v>
      </c>
      <c r="BA31" s="2">
        <v>1</v>
      </c>
      <c r="BB31" s="2">
        <v>1</v>
      </c>
      <c r="BC31" s="2">
        <v>1</v>
      </c>
      <c r="BD31" s="2"/>
      <c r="BE31" s="2"/>
      <c r="BF31" s="2"/>
      <c r="BG31" s="2"/>
      <c r="BH31" s="2"/>
      <c r="BI31" s="2"/>
      <c r="BJ31" s="2">
        <v>1</v>
      </c>
      <c r="BK31" s="2">
        <v>1</v>
      </c>
      <c r="BL31" s="2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f t="shared" si="15"/>
        <v>0</v>
      </c>
      <c r="BY31" s="1" t="e">
        <f t="shared" ca="1" si="101"/>
        <v>#NAME?</v>
      </c>
      <c r="BZ31" s="1" t="e">
        <f t="shared" ca="1" si="102"/>
        <v>#NAME?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M31" s="1">
        <v>-55335.744464602714</v>
      </c>
      <c r="CN31" s="1">
        <v>-55335.744464602714</v>
      </c>
      <c r="CO31" s="1">
        <v>-55335.744464602714</v>
      </c>
      <c r="CP31" s="1">
        <v>-55335.744464602714</v>
      </c>
      <c r="CQ31" s="1">
        <v>-55335.744464602714</v>
      </c>
      <c r="CR31" s="1">
        <v>-55335.744464602714</v>
      </c>
      <c r="CS31" s="1">
        <v>-55335.744464602714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D31" s="1">
        <v>-4.6853685647191081E-6</v>
      </c>
      <c r="DE31" s="1">
        <v>2.5750226335736328E-9</v>
      </c>
      <c r="DF31" s="1">
        <v>-7.1676763726945746E-4</v>
      </c>
      <c r="DG31" s="1">
        <v>-4.5499664498332514E-8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ED31" s="1">
        <v>7.51</v>
      </c>
      <c r="EE31" s="1">
        <v>98.54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v>1</v>
      </c>
      <c r="ER31" s="1">
        <v>1</v>
      </c>
      <c r="ES31" s="1">
        <v>1</v>
      </c>
      <c r="ET31" s="1">
        <f t="shared" si="18"/>
        <v>0</v>
      </c>
      <c r="EU31" s="1" t="e">
        <f t="shared" ca="1" si="103"/>
        <v>#NAME?</v>
      </c>
      <c r="EV31" s="1" t="e">
        <f t="shared" ca="1" si="104"/>
        <v>#NAME?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D31" s="1">
        <v>1</v>
      </c>
      <c r="FE31" s="1">
        <v>1</v>
      </c>
      <c r="FF31" s="1">
        <v>1</v>
      </c>
      <c r="FH31" s="1">
        <v>31.253855021898765</v>
      </c>
      <c r="FI31" s="1">
        <v>-33.389234278198231</v>
      </c>
      <c r="FJ31" s="1">
        <v>-33.389234278198231</v>
      </c>
      <c r="FK31" s="1">
        <v>-33.389234278198231</v>
      </c>
      <c r="FL31" s="1">
        <v>-33.389234278198231</v>
      </c>
      <c r="FM31" s="1">
        <v>-33.389234278198231</v>
      </c>
      <c r="FN31" s="1">
        <v>-33.389234278198231</v>
      </c>
      <c r="FO31" s="1">
        <v>-33.389234278198231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Z31" s="1">
        <v>106.72807698041872</v>
      </c>
      <c r="GA31" s="1">
        <v>11390.885583016614</v>
      </c>
      <c r="GB31" s="1">
        <v>106.22367741812754</v>
      </c>
      <c r="GC31" s="1">
        <v>106.76230572280399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1</v>
      </c>
      <c r="GN31" s="1">
        <v>1</v>
      </c>
      <c r="GO31" s="1">
        <v>1</v>
      </c>
      <c r="GP31" s="1">
        <v>1</v>
      </c>
      <c r="GQ31" s="1">
        <v>1</v>
      </c>
      <c r="GR31" s="1">
        <v>1</v>
      </c>
      <c r="GS31" s="1">
        <v>1</v>
      </c>
      <c r="GT31" s="1">
        <v>1</v>
      </c>
      <c r="GU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1</v>
      </c>
      <c r="HG31" s="1">
        <v>1</v>
      </c>
      <c r="HH31" s="1">
        <v>1</v>
      </c>
      <c r="HI31" s="1">
        <v>1</v>
      </c>
      <c r="HJ31" s="1">
        <v>1</v>
      </c>
      <c r="HK31" s="1">
        <v>1</v>
      </c>
      <c r="HL31" s="1">
        <v>1</v>
      </c>
      <c r="HM31" s="1">
        <v>1</v>
      </c>
      <c r="HN31" s="1">
        <v>1</v>
      </c>
      <c r="HO31" s="1">
        <v>1</v>
      </c>
      <c r="HP31" s="1">
        <f t="shared" si="21"/>
        <v>0</v>
      </c>
      <c r="HQ31" s="1" t="e">
        <f t="shared" ca="1" si="105"/>
        <v>#NAME?</v>
      </c>
      <c r="HR31" s="1" t="e">
        <f t="shared" ca="1" si="106"/>
        <v>#NAME?</v>
      </c>
      <c r="HV31" s="1">
        <v>1</v>
      </c>
      <c r="HW31" s="1">
        <v>1</v>
      </c>
      <c r="HX31" s="1">
        <v>1</v>
      </c>
      <c r="HY31" s="1">
        <v>1</v>
      </c>
      <c r="HZ31" s="1">
        <v>1</v>
      </c>
      <c r="IA31" s="1">
        <v>1</v>
      </c>
      <c r="IB31" s="1">
        <v>1</v>
      </c>
      <c r="IE31" s="1">
        <v>-56.24192370049667</v>
      </c>
      <c r="IF31" s="1">
        <v>-56.24192370049667</v>
      </c>
      <c r="IG31" s="1">
        <v>-56.24192370049667</v>
      </c>
      <c r="IH31" s="1">
        <v>-56.24192370049667</v>
      </c>
      <c r="II31" s="1">
        <v>-56.24192370049667</v>
      </c>
      <c r="IJ31" s="1">
        <v>-56.24192370049667</v>
      </c>
      <c r="IK31" s="1">
        <v>-56.24192370049667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V31" s="1">
        <v>-1.7059952565645631E-6</v>
      </c>
      <c r="IW31" s="1">
        <v>5.5920505512155933E-11</v>
      </c>
      <c r="IX31" s="1">
        <v>-9.9075664529379992E-5</v>
      </c>
      <c r="IY31" s="1">
        <v>-3.0064336797863689E-7</v>
      </c>
      <c r="JB31" s="1">
        <v>1</v>
      </c>
      <c r="JC31" s="1">
        <v>1</v>
      </c>
      <c r="JD31" s="1">
        <v>1</v>
      </c>
      <c r="JE31" s="1">
        <v>1</v>
      </c>
      <c r="JF31" s="1">
        <v>1</v>
      </c>
      <c r="JG31" s="1">
        <v>1</v>
      </c>
      <c r="JH31" s="1">
        <v>1</v>
      </c>
      <c r="JI31" s="1">
        <v>1</v>
      </c>
      <c r="JJ31" s="1">
        <v>1</v>
      </c>
      <c r="JK31" s="1">
        <v>1</v>
      </c>
      <c r="JL31" s="1">
        <v>1</v>
      </c>
      <c r="JM31" s="1">
        <v>1</v>
      </c>
      <c r="JN31" s="1">
        <v>1</v>
      </c>
      <c r="JO31" s="1">
        <v>1</v>
      </c>
      <c r="JP31" s="1">
        <v>1</v>
      </c>
      <c r="JQ31" s="1">
        <v>1</v>
      </c>
      <c r="JV31" s="1">
        <v>1</v>
      </c>
      <c r="JW31" s="1">
        <v>1</v>
      </c>
      <c r="JX31" s="1">
        <v>1</v>
      </c>
      <c r="JY31" s="1">
        <v>1</v>
      </c>
      <c r="JZ31" s="1">
        <v>1</v>
      </c>
      <c r="KA31" s="1">
        <v>1</v>
      </c>
      <c r="KB31" s="1">
        <v>1</v>
      </c>
      <c r="KC31" s="1">
        <v>1</v>
      </c>
      <c r="KD31" s="1">
        <v>1</v>
      </c>
      <c r="KE31" s="1">
        <v>1</v>
      </c>
      <c r="KF31" s="1">
        <v>1</v>
      </c>
      <c r="KG31" s="1">
        <v>1</v>
      </c>
      <c r="KH31" s="1">
        <v>1</v>
      </c>
      <c r="KI31" s="1">
        <v>1</v>
      </c>
      <c r="KJ31" s="1">
        <v>1</v>
      </c>
      <c r="KK31" s="1">
        <v>1</v>
      </c>
      <c r="KL31" s="1">
        <f t="shared" si="24"/>
        <v>0</v>
      </c>
      <c r="KM31" s="1" t="e">
        <f t="shared" ca="1" si="107"/>
        <v>#NAME?</v>
      </c>
      <c r="KN31" s="1" t="e">
        <f t="shared" ca="1" si="108"/>
        <v>#NAME?</v>
      </c>
      <c r="KQ31" s="1">
        <v>1</v>
      </c>
      <c r="KR31" s="1">
        <v>1</v>
      </c>
      <c r="KS31" s="1">
        <v>1</v>
      </c>
      <c r="KT31" s="1">
        <v>1</v>
      </c>
      <c r="KU31" s="1">
        <v>1</v>
      </c>
      <c r="KV31" s="1">
        <v>1</v>
      </c>
      <c r="KW31" s="1">
        <v>1</v>
      </c>
      <c r="KX31" s="1">
        <v>1</v>
      </c>
      <c r="KZ31" s="1">
        <v>7.6748837775897769</v>
      </c>
      <c r="LA31" s="1">
        <v>7.6748837775897769</v>
      </c>
      <c r="LB31" s="1">
        <v>7.6748837775897769</v>
      </c>
      <c r="LC31" s="1">
        <v>7.6748837775897769</v>
      </c>
      <c r="LD31" s="1">
        <v>7.6748837775897769</v>
      </c>
      <c r="LE31" s="1">
        <v>7.6748837775897769</v>
      </c>
      <c r="LF31" s="1">
        <v>7.6748837775897769</v>
      </c>
      <c r="LG31" s="1">
        <v>7.6748837775897769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R31" s="1">
        <v>19.999806798380074</v>
      </c>
      <c r="LS31" s="1">
        <v>399.99227200439339</v>
      </c>
      <c r="LT31" s="1">
        <v>19.997987914451741</v>
      </c>
      <c r="LU31" s="1">
        <v>19.999889854243328</v>
      </c>
      <c r="LX31" s="1">
        <v>1</v>
      </c>
      <c r="LY31" s="1">
        <v>1</v>
      </c>
      <c r="LZ31" s="1">
        <v>1</v>
      </c>
      <c r="MA31" s="1">
        <v>1</v>
      </c>
      <c r="MB31" s="1">
        <v>1</v>
      </c>
      <c r="MC31" s="1">
        <v>1</v>
      </c>
      <c r="MD31" s="1">
        <v>1</v>
      </c>
      <c r="ME31" s="1">
        <v>1</v>
      </c>
      <c r="MF31" s="1">
        <v>1</v>
      </c>
      <c r="MG31" s="1">
        <v>1</v>
      </c>
      <c r="MH31" s="1">
        <v>1</v>
      </c>
      <c r="MI31" s="1">
        <v>1</v>
      </c>
      <c r="MJ31" s="1">
        <v>1</v>
      </c>
      <c r="MK31" s="1">
        <v>1</v>
      </c>
      <c r="ML31" s="1">
        <v>1</v>
      </c>
      <c r="MM31" s="1">
        <v>1</v>
      </c>
      <c r="MR31" s="1">
        <v>1</v>
      </c>
      <c r="MS31" s="1">
        <v>1</v>
      </c>
      <c r="MT31" s="1">
        <v>1</v>
      </c>
      <c r="MU31" s="1">
        <v>1</v>
      </c>
      <c r="MV31" s="1">
        <v>1</v>
      </c>
      <c r="MW31" s="1">
        <v>1</v>
      </c>
      <c r="MX31" s="1">
        <v>1</v>
      </c>
      <c r="MY31" s="1">
        <v>1</v>
      </c>
      <c r="MZ31" s="1">
        <v>1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f t="shared" si="27"/>
        <v>0</v>
      </c>
      <c r="NI31" s="1" t="e">
        <f t="shared" ca="1" si="109"/>
        <v>#NAME?</v>
      </c>
      <c r="NJ31" s="1" t="e">
        <f t="shared" ca="1" si="110"/>
        <v>#NAME?</v>
      </c>
      <c r="NM31" s="1">
        <v>1</v>
      </c>
      <c r="NN31" s="1">
        <v>1</v>
      </c>
      <c r="NO31" s="1">
        <v>1</v>
      </c>
      <c r="NP31" s="1">
        <v>1</v>
      </c>
      <c r="NQ31" s="1">
        <v>1</v>
      </c>
      <c r="NR31" s="1">
        <v>1</v>
      </c>
      <c r="NS31" s="1">
        <v>1</v>
      </c>
      <c r="NT31" s="1">
        <v>1</v>
      </c>
      <c r="NV31" s="1">
        <v>1.0804565272897127E-2</v>
      </c>
      <c r="NW31" s="1">
        <v>1.0804565272897127E-2</v>
      </c>
      <c r="NX31" s="1">
        <v>1.0804565272897127E-2</v>
      </c>
      <c r="NY31" s="1">
        <v>1.0804565272897127E-2</v>
      </c>
      <c r="NZ31" s="1">
        <v>1.0804565272897127E-2</v>
      </c>
      <c r="OA31" s="1">
        <v>1.0804565272897127E-2</v>
      </c>
      <c r="OB31" s="1">
        <v>1.0804565272897127E-2</v>
      </c>
      <c r="OC31" s="1">
        <v>1.0804565272897127E-2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N31" s="1">
        <v>0.99918624438717518</v>
      </c>
      <c r="OO31" s="1">
        <v>0.99837386364823644</v>
      </c>
      <c r="OP31" s="1">
        <v>0.99357359192626271</v>
      </c>
      <c r="OQ31" s="1">
        <v>0.99981483157381479</v>
      </c>
    </row>
    <row r="32" spans="1:407" s="1" customFormat="1" x14ac:dyDescent="0.25">
      <c r="A32" s="1">
        <v>1500</v>
      </c>
      <c r="B32" s="1">
        <v>200</v>
      </c>
      <c r="C32" s="1">
        <v>100</v>
      </c>
      <c r="D32" s="1" t="s">
        <v>466</v>
      </c>
      <c r="E32" s="1">
        <v>271.63071315999997</v>
      </c>
      <c r="F32" s="1">
        <v>77479.808272939859</v>
      </c>
      <c r="G32" s="1">
        <f t="shared" si="0"/>
        <v>3696.5639411296725</v>
      </c>
      <c r="H32" s="1" t="e">
        <f t="shared" ca="1" si="91"/>
        <v>#NAME?</v>
      </c>
      <c r="I32" s="1" t="e">
        <f t="shared" ca="1" si="92"/>
        <v>#NAME?</v>
      </c>
      <c r="J32" s="1">
        <f t="shared" si="3"/>
        <v>1.8108714210666665E-3</v>
      </c>
      <c r="K32" s="1" t="e">
        <f t="shared" ca="1" si="93"/>
        <v>#NAME?</v>
      </c>
      <c r="L32" s="1" t="e">
        <f t="shared" ca="1" si="94"/>
        <v>#NAME?</v>
      </c>
      <c r="M32" s="1">
        <v>0</v>
      </c>
      <c r="N32" s="1">
        <v>0.14499999999999999</v>
      </c>
      <c r="O32" s="1">
        <v>0.14499999999999999</v>
      </c>
      <c r="P32" s="1">
        <v>0.23499999999999999</v>
      </c>
      <c r="Q32" s="1">
        <f t="shared" si="6"/>
        <v>0.213975</v>
      </c>
      <c r="R32" s="1" t="e">
        <f t="shared" ca="1" si="95"/>
        <v>#NAME?</v>
      </c>
      <c r="S32" s="1" t="e">
        <f t="shared" ca="1" si="96"/>
        <v>#NAME?</v>
      </c>
      <c r="T32" s="1">
        <v>149900</v>
      </c>
      <c r="U32" s="2">
        <v>22470010000</v>
      </c>
      <c r="V32" s="2">
        <f t="shared" si="9"/>
        <v>0</v>
      </c>
      <c r="W32" s="2" t="e">
        <f t="shared" ca="1" si="97"/>
        <v>#NAME?</v>
      </c>
      <c r="X32" s="2" t="e">
        <f t="shared" ca="1" si="98"/>
        <v>#NAME?</v>
      </c>
      <c r="Y32" s="2">
        <f t="shared" si="12"/>
        <v>0.9993333333333333</v>
      </c>
      <c r="Z32" s="2" t="e">
        <f t="shared" ca="1" si="99"/>
        <v>#NAME?</v>
      </c>
      <c r="AA32" s="2" t="e">
        <f t="shared" ca="1" si="100"/>
        <v>#NAME?</v>
      </c>
      <c r="AB32" s="2">
        <v>1500</v>
      </c>
      <c r="AC32" s="2">
        <v>2250000</v>
      </c>
      <c r="AD32" s="2">
        <f t="shared" si="30"/>
        <v>1</v>
      </c>
      <c r="AE32" s="2">
        <v>0</v>
      </c>
      <c r="AF32" s="2">
        <v>0</v>
      </c>
      <c r="AG32" s="2">
        <v>8669.01</v>
      </c>
      <c r="AH32" s="2">
        <v>78736260.219999999</v>
      </c>
      <c r="AI32" s="2">
        <v>149900</v>
      </c>
      <c r="AJ32" s="2">
        <v>0</v>
      </c>
      <c r="AK32" s="2">
        <v>0</v>
      </c>
      <c r="AL32" s="2"/>
      <c r="AM32" s="2"/>
      <c r="AN32" s="2"/>
      <c r="AO32" s="2"/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</v>
      </c>
      <c r="BA32" s="2">
        <v>1</v>
      </c>
      <c r="BB32" s="2">
        <v>1</v>
      </c>
      <c r="BC32" s="2">
        <v>1</v>
      </c>
      <c r="BD32" s="2"/>
      <c r="BE32" s="2"/>
      <c r="BF32" s="2"/>
      <c r="BG32" s="2"/>
      <c r="BH32" s="2"/>
      <c r="BI32" s="2"/>
      <c r="BJ32" s="2">
        <v>1</v>
      </c>
      <c r="BK32" s="2">
        <v>1</v>
      </c>
      <c r="BL32" s="2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f t="shared" si="15"/>
        <v>0</v>
      </c>
      <c r="BY32" s="1" t="e">
        <f t="shared" ca="1" si="101"/>
        <v>#NAME?</v>
      </c>
      <c r="BZ32" s="1" t="e">
        <f t="shared" ca="1" si="102"/>
        <v>#NAME?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M32" s="1">
        <v>-49549.3469661899</v>
      </c>
      <c r="CN32" s="1">
        <v>-49549.3469661899</v>
      </c>
      <c r="CO32" s="1">
        <v>-49549.3469661899</v>
      </c>
      <c r="CP32" s="1">
        <v>-49549.3469661899</v>
      </c>
      <c r="CQ32" s="1">
        <v>-49549.3469661899</v>
      </c>
      <c r="CR32" s="1">
        <v>-49549.3469661899</v>
      </c>
      <c r="CS32" s="1">
        <v>-49549.3469661899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D32" s="1">
        <v>-7.8129892740963462E-7</v>
      </c>
      <c r="DE32" s="1">
        <v>1.2580655506517159E-11</v>
      </c>
      <c r="DF32" s="1">
        <v>-1.8234119947100055E-5</v>
      </c>
      <c r="DG32" s="1">
        <v>-2.5435466803443889E-8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ED32" s="1">
        <v>7.6849999999999996</v>
      </c>
      <c r="EE32" s="1">
        <v>96.614999999999995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v>1</v>
      </c>
      <c r="ER32" s="1">
        <v>1</v>
      </c>
      <c r="ES32" s="1">
        <v>1</v>
      </c>
      <c r="ET32" s="1">
        <f t="shared" si="18"/>
        <v>0</v>
      </c>
      <c r="EU32" s="1" t="e">
        <f t="shared" ca="1" si="103"/>
        <v>#NAME?</v>
      </c>
      <c r="EV32" s="1" t="e">
        <f t="shared" ca="1" si="104"/>
        <v>#NAME?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D32" s="1">
        <v>1</v>
      </c>
      <c r="FE32" s="1">
        <v>1</v>
      </c>
      <c r="FF32" s="1">
        <v>1</v>
      </c>
      <c r="FH32" s="1">
        <v>32.164293870715213</v>
      </c>
      <c r="FI32" s="1">
        <v>-33.735045939927979</v>
      </c>
      <c r="FJ32" s="1">
        <v>-33.735045939927979</v>
      </c>
      <c r="FK32" s="1">
        <v>-33.735045939927979</v>
      </c>
      <c r="FL32" s="1">
        <v>-33.735045939927979</v>
      </c>
      <c r="FM32" s="1">
        <v>-33.735045939927979</v>
      </c>
      <c r="FN32" s="1">
        <v>-33.735045939927979</v>
      </c>
      <c r="FO32" s="1">
        <v>-33.735045939927979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Z32" s="1">
        <v>106.74396585769973</v>
      </c>
      <c r="GA32" s="1">
        <v>11394.284072513841</v>
      </c>
      <c r="GB32" s="1">
        <v>105.88451870949642</v>
      </c>
      <c r="GC32" s="1">
        <v>106.76296707519074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P32" s="1">
        <v>1</v>
      </c>
      <c r="GQ32" s="1">
        <v>1</v>
      </c>
      <c r="GR32" s="1">
        <v>1</v>
      </c>
      <c r="GS32" s="1">
        <v>1</v>
      </c>
      <c r="GT32" s="1">
        <v>1</v>
      </c>
      <c r="GU32" s="1">
        <v>1</v>
      </c>
      <c r="HB32" s="1">
        <v>1</v>
      </c>
      <c r="HC32" s="1">
        <v>1</v>
      </c>
      <c r="HD32" s="1">
        <v>1</v>
      </c>
      <c r="HE32" s="1">
        <v>1</v>
      </c>
      <c r="HF32" s="1">
        <v>1</v>
      </c>
      <c r="HG32" s="1">
        <v>1</v>
      </c>
      <c r="HH32" s="1">
        <v>1</v>
      </c>
      <c r="HI32" s="1">
        <v>1</v>
      </c>
      <c r="HJ32" s="1">
        <v>1</v>
      </c>
      <c r="HK32" s="1">
        <v>1</v>
      </c>
      <c r="HL32" s="1">
        <v>1</v>
      </c>
      <c r="HM32" s="1">
        <v>1</v>
      </c>
      <c r="HN32" s="1">
        <v>1</v>
      </c>
      <c r="HO32" s="1">
        <v>1</v>
      </c>
      <c r="HP32" s="1">
        <f t="shared" si="21"/>
        <v>0</v>
      </c>
      <c r="HQ32" s="1" t="e">
        <f t="shared" ca="1" si="105"/>
        <v>#NAME?</v>
      </c>
      <c r="HR32" s="1" t="e">
        <f t="shared" ca="1" si="106"/>
        <v>#NAME?</v>
      </c>
      <c r="HV32" s="1">
        <v>1</v>
      </c>
      <c r="HW32" s="1">
        <v>1</v>
      </c>
      <c r="HX32" s="1">
        <v>1</v>
      </c>
      <c r="HY32" s="1">
        <v>1</v>
      </c>
      <c r="HZ32" s="1">
        <v>1</v>
      </c>
      <c r="IA32" s="1">
        <v>1</v>
      </c>
      <c r="IB32" s="1">
        <v>1</v>
      </c>
      <c r="IE32" s="1">
        <v>-51.902855007755655</v>
      </c>
      <c r="IF32" s="1">
        <v>-51.902855007755655</v>
      </c>
      <c r="IG32" s="1">
        <v>-51.902855007755655</v>
      </c>
      <c r="IH32" s="1">
        <v>-51.902855007755655</v>
      </c>
      <c r="II32" s="1">
        <v>-51.902855007755655</v>
      </c>
      <c r="IJ32" s="1">
        <v>-51.902855007755655</v>
      </c>
      <c r="IK32" s="1">
        <v>-51.902855007755655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V32" s="1">
        <v>-1.5451044389092061E-6</v>
      </c>
      <c r="IW32" s="1">
        <v>2.6547058597038709E-11</v>
      </c>
      <c r="IX32" s="1">
        <v>-4.7893481811556171E-5</v>
      </c>
      <c r="IY32" s="1">
        <v>-2.6175851886023338E-7</v>
      </c>
      <c r="JB32" s="1">
        <v>1</v>
      </c>
      <c r="JC32" s="1">
        <v>1</v>
      </c>
      <c r="JD32" s="1">
        <v>1</v>
      </c>
      <c r="JE32" s="1">
        <v>1</v>
      </c>
      <c r="JF32" s="1">
        <v>1</v>
      </c>
      <c r="JG32" s="1">
        <v>1</v>
      </c>
      <c r="JH32" s="1">
        <v>1</v>
      </c>
      <c r="JI32" s="1">
        <v>1</v>
      </c>
      <c r="JJ32" s="1">
        <v>1</v>
      </c>
      <c r="JK32" s="1">
        <v>1</v>
      </c>
      <c r="JL32" s="1">
        <v>1</v>
      </c>
      <c r="JM32" s="1">
        <v>1</v>
      </c>
      <c r="JN32" s="1">
        <v>1</v>
      </c>
      <c r="JO32" s="1">
        <v>1</v>
      </c>
      <c r="JP32" s="1">
        <v>1</v>
      </c>
      <c r="JQ32" s="1">
        <v>1</v>
      </c>
      <c r="JV32" s="1">
        <v>1</v>
      </c>
      <c r="JW32" s="1">
        <v>1</v>
      </c>
      <c r="JX32" s="1">
        <v>1</v>
      </c>
      <c r="JY32" s="1">
        <v>1</v>
      </c>
      <c r="JZ32" s="1">
        <v>1</v>
      </c>
      <c r="KA32" s="1">
        <v>1</v>
      </c>
      <c r="KB32" s="1">
        <v>1</v>
      </c>
      <c r="KC32" s="1">
        <v>1</v>
      </c>
      <c r="KD32" s="1">
        <v>1</v>
      </c>
      <c r="KE32" s="1">
        <v>1</v>
      </c>
      <c r="KF32" s="1">
        <v>1</v>
      </c>
      <c r="KG32" s="1">
        <v>1</v>
      </c>
      <c r="KH32" s="1">
        <v>1</v>
      </c>
      <c r="KI32" s="1">
        <v>1</v>
      </c>
      <c r="KJ32" s="1">
        <v>1</v>
      </c>
      <c r="KK32" s="1">
        <v>1</v>
      </c>
      <c r="KL32" s="1">
        <f t="shared" si="24"/>
        <v>0</v>
      </c>
      <c r="KM32" s="1" t="e">
        <f t="shared" ca="1" si="107"/>
        <v>#NAME?</v>
      </c>
      <c r="KN32" s="1" t="e">
        <f t="shared" ca="1" si="108"/>
        <v>#NAME?</v>
      </c>
      <c r="KQ32" s="1">
        <v>1</v>
      </c>
      <c r="KR32" s="1">
        <v>1</v>
      </c>
      <c r="KS32" s="1">
        <v>1</v>
      </c>
      <c r="KT32" s="1">
        <v>1</v>
      </c>
      <c r="KU32" s="1">
        <v>1</v>
      </c>
      <c r="KV32" s="1">
        <v>1</v>
      </c>
      <c r="KW32" s="1">
        <v>1</v>
      </c>
      <c r="KX32" s="1">
        <v>1</v>
      </c>
      <c r="KZ32" s="1">
        <v>8.2282062190146412</v>
      </c>
      <c r="LA32" s="1">
        <v>8.2282062190146412</v>
      </c>
      <c r="LB32" s="1">
        <v>8.2282062190146412</v>
      </c>
      <c r="LC32" s="1">
        <v>8.2282062190146412</v>
      </c>
      <c r="LD32" s="1">
        <v>8.2282062190146412</v>
      </c>
      <c r="LE32" s="1">
        <v>8.2282062190146412</v>
      </c>
      <c r="LF32" s="1">
        <v>8.2282062190146412</v>
      </c>
      <c r="LG32" s="1">
        <v>8.2282062190146412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R32" s="1">
        <v>19.99980187246198</v>
      </c>
      <c r="LS32" s="1">
        <v>399.99207496105288</v>
      </c>
      <c r="LT32" s="1">
        <v>19.998603871415767</v>
      </c>
      <c r="LU32" s="1">
        <v>19.999897226363526</v>
      </c>
      <c r="LX32" s="1">
        <v>1</v>
      </c>
      <c r="LY32" s="1">
        <v>1</v>
      </c>
      <c r="LZ32" s="1">
        <v>1</v>
      </c>
      <c r="MA32" s="1">
        <v>1</v>
      </c>
      <c r="MB32" s="1">
        <v>1</v>
      </c>
      <c r="MC32" s="1">
        <v>1</v>
      </c>
      <c r="MD32" s="1">
        <v>1</v>
      </c>
      <c r="ME32" s="1">
        <v>1</v>
      </c>
      <c r="MF32" s="1">
        <v>1</v>
      </c>
      <c r="MG32" s="1">
        <v>1</v>
      </c>
      <c r="MH32" s="1">
        <v>1</v>
      </c>
      <c r="MI32" s="1">
        <v>1</v>
      </c>
      <c r="MJ32" s="1">
        <v>1</v>
      </c>
      <c r="MK32" s="1">
        <v>1</v>
      </c>
      <c r="ML32" s="1">
        <v>1</v>
      </c>
      <c r="MM32" s="1">
        <v>1</v>
      </c>
      <c r="MR32" s="1">
        <v>1</v>
      </c>
      <c r="MS32" s="1">
        <v>1</v>
      </c>
      <c r="MT32" s="1">
        <v>1</v>
      </c>
      <c r="MU32" s="1">
        <v>1</v>
      </c>
      <c r="MV32" s="1">
        <v>1</v>
      </c>
      <c r="MW32" s="1">
        <v>1</v>
      </c>
      <c r="MX32" s="1">
        <v>1</v>
      </c>
      <c r="MY32" s="1">
        <v>1</v>
      </c>
      <c r="MZ32" s="1">
        <v>1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f t="shared" si="27"/>
        <v>0</v>
      </c>
      <c r="NI32" s="1" t="e">
        <f t="shared" ca="1" si="109"/>
        <v>#NAME?</v>
      </c>
      <c r="NJ32" s="1" t="e">
        <f t="shared" ca="1" si="110"/>
        <v>#NAME?</v>
      </c>
      <c r="NM32" s="1">
        <v>1</v>
      </c>
      <c r="NN32" s="1">
        <v>1</v>
      </c>
      <c r="NO32" s="1">
        <v>1</v>
      </c>
      <c r="NP32" s="1">
        <v>1</v>
      </c>
      <c r="NQ32" s="1">
        <v>1</v>
      </c>
      <c r="NR32" s="1">
        <v>1</v>
      </c>
      <c r="NS32" s="1">
        <v>1</v>
      </c>
      <c r="NT32" s="1">
        <v>1</v>
      </c>
      <c r="NV32" s="1">
        <v>1.093668355822618E-2</v>
      </c>
      <c r="NW32" s="1">
        <v>1.093668355822618E-2</v>
      </c>
      <c r="NX32" s="1">
        <v>1.093668355822618E-2</v>
      </c>
      <c r="NY32" s="1">
        <v>1.093668355822618E-2</v>
      </c>
      <c r="NZ32" s="1">
        <v>1.093668355822618E-2</v>
      </c>
      <c r="OA32" s="1">
        <v>1.093668355822618E-2</v>
      </c>
      <c r="OB32" s="1">
        <v>1.093668355822618E-2</v>
      </c>
      <c r="OC32" s="1">
        <v>1.093668355822618E-2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N32" s="1">
        <v>0.99968247408554478</v>
      </c>
      <c r="OO32" s="1">
        <v>0.99936633616727766</v>
      </c>
      <c r="OP32" s="1">
        <v>0.98844075062892622</v>
      </c>
      <c r="OQ32" s="1">
        <v>0.99987253657893782</v>
      </c>
    </row>
    <row r="33" spans="1:407" s="1" customFormat="1" x14ac:dyDescent="0.25">
      <c r="A33" s="1">
        <v>1550</v>
      </c>
      <c r="B33" s="1">
        <v>200</v>
      </c>
      <c r="C33" s="1">
        <v>100</v>
      </c>
      <c r="D33" s="1" t="s">
        <v>467</v>
      </c>
      <c r="E33" s="1">
        <v>283.77891206999993</v>
      </c>
      <c r="F33" s="1">
        <v>85287.200742862246</v>
      </c>
      <c r="G33" s="1">
        <f t="shared" si="0"/>
        <v>4756.7298072294943</v>
      </c>
      <c r="H33" s="1" t="e">
        <f t="shared" ref="H33:H38" ca="1" si="111">E33-КОРЕНЬ(G33)/КОРЕНЬ(B33)*$B$1</f>
        <v>#NAME?</v>
      </c>
      <c r="I33" s="1" t="e">
        <f t="shared" ref="I33:I38" ca="1" si="112">E33+КОРЕНЬ(G33)/КОРЕНЬ(B33)*$B$1</f>
        <v>#NAME?</v>
      </c>
      <c r="J33" s="1">
        <f t="shared" si="3"/>
        <v>1.830831690774193E-3</v>
      </c>
      <c r="K33" s="1" t="e">
        <f t="shared" ref="K33:K38" ca="1" si="113">J33-КОРЕНЬ(G33)/КОРЕНЬ(B33)*$B$1</f>
        <v>#NAME?</v>
      </c>
      <c r="L33" s="1" t="e">
        <f t="shared" ref="L33:L38" ca="1" si="114">J33+КОРЕНЬ(G33)/КОРЕНЬ(B33)*$B$1</f>
        <v>#NAME?</v>
      </c>
      <c r="M33" s="1">
        <v>0</v>
      </c>
      <c r="N33" s="1">
        <v>0.12</v>
      </c>
      <c r="O33" s="1">
        <v>0.12</v>
      </c>
      <c r="P33" s="1">
        <v>0.17</v>
      </c>
      <c r="Q33" s="1">
        <f t="shared" si="6"/>
        <v>0.15560000000000002</v>
      </c>
      <c r="R33" s="1" t="e">
        <f t="shared" ref="R33:R38" ca="1" si="115">O33-КОРЕНЬ(Q33)/КОРЕНЬ(B33)*$B$1</f>
        <v>#NAME?</v>
      </c>
      <c r="S33" s="1" t="e">
        <f t="shared" ref="S33:S38" ca="1" si="116">O33+КОРЕНЬ(Q33)/КОРЕНЬ(B33)*$B$1</f>
        <v>#NAME?</v>
      </c>
      <c r="T33" s="1">
        <v>154900</v>
      </c>
      <c r="U33" s="2">
        <v>23994010000</v>
      </c>
      <c r="V33" s="2">
        <f t="shared" si="9"/>
        <v>0</v>
      </c>
      <c r="W33" s="2" t="e">
        <f t="shared" ref="W33:W38" ca="1" si="117">T33-КОРЕНЬ(V33)/КОРЕНЬ(B33)*$B$1</f>
        <v>#NAME?</v>
      </c>
      <c r="X33" s="2" t="e">
        <f t="shared" ref="X33:X38" ca="1" si="118">T33+КОРЕНЬ(V33)/КОРЕНЬ(B33)*$B$1</f>
        <v>#NAME?</v>
      </c>
      <c r="Y33" s="2">
        <f t="shared" si="12"/>
        <v>0.99935483870967745</v>
      </c>
      <c r="Z33" s="2" t="e">
        <f t="shared" ref="Z33:Z38" ca="1" si="119">Y33-КОРЕНЬ(V33)/КОРЕНЬ(B33)*$B$1</f>
        <v>#NAME?</v>
      </c>
      <c r="AA33" s="2" t="e">
        <f t="shared" ref="AA33:AA38" ca="1" si="120">Y33+КОРЕНЬ(V33)/КОРЕНЬ(B33)*$B$1</f>
        <v>#NAME?</v>
      </c>
      <c r="AB33" s="2">
        <v>1550</v>
      </c>
      <c r="AC33" s="2">
        <v>2402500</v>
      </c>
      <c r="AD33" s="2">
        <f t="shared" si="30"/>
        <v>1</v>
      </c>
      <c r="AE33" s="2">
        <v>0</v>
      </c>
      <c r="AF33" s="2">
        <v>0</v>
      </c>
      <c r="AG33" s="2">
        <v>8983.0349999999999</v>
      </c>
      <c r="AH33" s="2">
        <v>85735046.465000004</v>
      </c>
      <c r="AI33" s="2">
        <v>154900</v>
      </c>
      <c r="AJ33" s="2">
        <v>0</v>
      </c>
      <c r="AK33" s="2">
        <v>0</v>
      </c>
      <c r="AL33" s="2"/>
      <c r="AM33" s="2"/>
      <c r="AN33" s="2"/>
      <c r="AO33" s="2"/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2"/>
      <c r="BE33" s="2"/>
      <c r="BF33" s="2"/>
      <c r="BG33" s="2"/>
      <c r="BH33" s="2"/>
      <c r="BI33" s="2"/>
      <c r="BJ33" s="2">
        <v>1</v>
      </c>
      <c r="BK33" s="2">
        <v>1</v>
      </c>
      <c r="BL33" s="2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f t="shared" si="15"/>
        <v>0</v>
      </c>
      <c r="BY33" s="1" t="e">
        <f t="shared" ref="BY33:BY38" ca="1" si="121">BN33-КОРЕНЬ(BP33)/КОРЕНЬ(B33)*$B$1</f>
        <v>#NAME?</v>
      </c>
      <c r="BZ33" s="1" t="e">
        <f t="shared" ref="BZ33:BZ38" ca="1" si="122">BN33+КОРЕНЬ(BP33)/КОРЕНЬ(B33)*$B$1</f>
        <v>#NAME?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M33" s="1">
        <v>-47450.65661820805</v>
      </c>
      <c r="CN33" s="1">
        <v>-47450.65661820805</v>
      </c>
      <c r="CO33" s="1">
        <v>-47450.65661820805</v>
      </c>
      <c r="CP33" s="1">
        <v>-47450.65661820805</v>
      </c>
      <c r="CQ33" s="1">
        <v>-47450.65661820805</v>
      </c>
      <c r="CR33" s="1">
        <v>-47450.65661820805</v>
      </c>
      <c r="CS33" s="1">
        <v>-47450.65661820805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D33" s="1">
        <v>-1.290632070313964E-6</v>
      </c>
      <c r="DE33" s="1">
        <v>2.9358118865940734E-11</v>
      </c>
      <c r="DF33" s="1">
        <v>-4.9410552058509702E-5</v>
      </c>
      <c r="DG33" s="1">
        <v>-2.7146377320161083E-7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ED33" s="1">
        <v>7.1449999999999996</v>
      </c>
      <c r="EE33" s="1">
        <v>98.484999999999999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v>1</v>
      </c>
      <c r="ER33" s="1">
        <v>1</v>
      </c>
      <c r="ES33" s="1">
        <v>1</v>
      </c>
      <c r="ET33" s="1">
        <f t="shared" si="18"/>
        <v>0</v>
      </c>
      <c r="EU33" s="1" t="e">
        <f t="shared" ref="EU33:EU38" ca="1" si="123">BN33-КОРЕНЬ(BP33)/КОРЕНЬ(B33)*$B$1</f>
        <v>#NAME?</v>
      </c>
      <c r="EV33" s="1" t="e">
        <f t="shared" ref="EV33:EV38" ca="1" si="124">BN33+КОРЕНЬ(BP33)/КОРЕНЬ(B33)*$B$1</f>
        <v>#NAME?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D33" s="1">
        <v>1</v>
      </c>
      <c r="FE33" s="1">
        <v>1</v>
      </c>
      <c r="FF33" s="1">
        <v>1</v>
      </c>
      <c r="FH33" s="1">
        <v>29.287069662060077</v>
      </c>
      <c r="FI33" s="1">
        <v>-32.117282545807797</v>
      </c>
      <c r="FJ33" s="1">
        <v>-32.117282545807797</v>
      </c>
      <c r="FK33" s="1">
        <v>-32.117282545807797</v>
      </c>
      <c r="FL33" s="1">
        <v>-32.117282545807797</v>
      </c>
      <c r="FM33" s="1">
        <v>-32.117282545807797</v>
      </c>
      <c r="FN33" s="1">
        <v>-32.117282545807797</v>
      </c>
      <c r="FO33" s="1">
        <v>-32.117282545807797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Z33" s="1">
        <v>106.7359818777264</v>
      </c>
      <c r="GA33" s="1">
        <v>11392.613223584696</v>
      </c>
      <c r="GB33" s="1">
        <v>103.82243047084711</v>
      </c>
      <c r="GC33" s="1">
        <v>106.76345942797417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P33" s="1">
        <v>1</v>
      </c>
      <c r="GQ33" s="1">
        <v>1</v>
      </c>
      <c r="GR33" s="1">
        <v>1</v>
      </c>
      <c r="GS33" s="1">
        <v>1</v>
      </c>
      <c r="GT33" s="1">
        <v>1</v>
      </c>
      <c r="GU33" s="1">
        <v>1</v>
      </c>
      <c r="HB33" s="1">
        <v>1</v>
      </c>
      <c r="HC33" s="1">
        <v>1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v>1</v>
      </c>
      <c r="HK33" s="1">
        <v>1</v>
      </c>
      <c r="HL33" s="1">
        <v>1</v>
      </c>
      <c r="HM33" s="1">
        <v>1</v>
      </c>
      <c r="HN33" s="1">
        <v>1</v>
      </c>
      <c r="HO33" s="1">
        <v>1</v>
      </c>
      <c r="HP33" s="1">
        <f t="shared" si="21"/>
        <v>0</v>
      </c>
      <c r="HQ33" s="1" t="e">
        <f t="shared" ref="HQ33:HQ38" ca="1" si="125">BN33-КОРЕНЬ(BP33)/КОРЕНЬ(B33)*$B$1</f>
        <v>#NAME?</v>
      </c>
      <c r="HR33" s="1" t="e">
        <f t="shared" ref="HR33:HR38" ca="1" si="126">BN33+КОРЕНЬ(BP33)/КОРЕНЬ(B33)*$B$1</f>
        <v>#NAME?</v>
      </c>
      <c r="HV33" s="1">
        <v>1</v>
      </c>
      <c r="HW33" s="1">
        <v>1</v>
      </c>
      <c r="HX33" s="1">
        <v>1</v>
      </c>
      <c r="HY33" s="1">
        <v>1</v>
      </c>
      <c r="HZ33" s="1">
        <v>1</v>
      </c>
      <c r="IA33" s="1">
        <v>1</v>
      </c>
      <c r="IB33" s="1">
        <v>1</v>
      </c>
      <c r="IE33" s="1">
        <v>-53.308147196353204</v>
      </c>
      <c r="IF33" s="1">
        <v>-53.308147196353204</v>
      </c>
      <c r="IG33" s="1">
        <v>-53.308147196353204</v>
      </c>
      <c r="IH33" s="1">
        <v>-53.308147196353204</v>
      </c>
      <c r="II33" s="1">
        <v>-53.308147196353204</v>
      </c>
      <c r="IJ33" s="1">
        <v>-53.308147196353204</v>
      </c>
      <c r="IK33" s="1">
        <v>-53.308147196353204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V33" s="1">
        <v>-5.1828151397703694E-6</v>
      </c>
      <c r="IW33" s="1">
        <v>3.7616318795794461E-9</v>
      </c>
      <c r="IX33" s="1">
        <v>-8.6724858047837472E-4</v>
      </c>
      <c r="IY33" s="1">
        <v>-1.7351371894847034E-7</v>
      </c>
      <c r="JB33" s="1">
        <v>1</v>
      </c>
      <c r="JC33" s="1">
        <v>1</v>
      </c>
      <c r="JD33" s="1">
        <v>1</v>
      </c>
      <c r="JE33" s="1">
        <v>1</v>
      </c>
      <c r="JF33" s="1">
        <v>1</v>
      </c>
      <c r="JG33" s="1">
        <v>1</v>
      </c>
      <c r="JH33" s="1">
        <v>1</v>
      </c>
      <c r="JI33" s="1">
        <v>1</v>
      </c>
      <c r="JJ33" s="1">
        <v>1</v>
      </c>
      <c r="JK33" s="1">
        <v>1</v>
      </c>
      <c r="JL33" s="1">
        <v>1</v>
      </c>
      <c r="JM33" s="1">
        <v>1</v>
      </c>
      <c r="JN33" s="1">
        <v>1</v>
      </c>
      <c r="JO33" s="1">
        <v>1</v>
      </c>
      <c r="JP33" s="1">
        <v>1</v>
      </c>
      <c r="JQ33" s="1">
        <v>1</v>
      </c>
      <c r="JV33" s="1">
        <v>1</v>
      </c>
      <c r="JW33" s="1">
        <v>1</v>
      </c>
      <c r="JX33" s="1">
        <v>1</v>
      </c>
      <c r="JY33" s="1">
        <v>1</v>
      </c>
      <c r="JZ33" s="1">
        <v>1</v>
      </c>
      <c r="KA33" s="1">
        <v>1</v>
      </c>
      <c r="KB33" s="1">
        <v>1</v>
      </c>
      <c r="KC33" s="1">
        <v>1</v>
      </c>
      <c r="KD33" s="1">
        <v>1</v>
      </c>
      <c r="KE33" s="1">
        <v>1</v>
      </c>
      <c r="KF33" s="1">
        <v>1</v>
      </c>
      <c r="KG33" s="1">
        <v>1</v>
      </c>
      <c r="KH33" s="1">
        <v>1</v>
      </c>
      <c r="KI33" s="1">
        <v>1</v>
      </c>
      <c r="KJ33" s="1">
        <v>1</v>
      </c>
      <c r="KK33" s="1">
        <v>1</v>
      </c>
      <c r="KL33" s="1">
        <f t="shared" si="24"/>
        <v>0</v>
      </c>
      <c r="KM33" s="1" t="e">
        <f t="shared" ref="KM33:KM38" ca="1" si="127">BN33-КОРЕНЬ(BP33)/КОРЕНЬ(B33)*$B$1</f>
        <v>#NAME?</v>
      </c>
      <c r="KN33" s="1" t="e">
        <f t="shared" ref="KN33:KN38" ca="1" si="128">BN33+КОРЕНЬ(BP33)/КОРЕНЬ(B33)*$B$1</f>
        <v>#NAME?</v>
      </c>
      <c r="KQ33" s="1">
        <v>1</v>
      </c>
      <c r="KR33" s="1">
        <v>1</v>
      </c>
      <c r="KS33" s="1">
        <v>1</v>
      </c>
      <c r="KT33" s="1">
        <v>1</v>
      </c>
      <c r="KU33" s="1">
        <v>1</v>
      </c>
      <c r="KV33" s="1">
        <v>1</v>
      </c>
      <c r="KW33" s="1">
        <v>1</v>
      </c>
      <c r="KX33" s="1">
        <v>1</v>
      </c>
      <c r="KZ33" s="1">
        <v>8.0692846625660941</v>
      </c>
      <c r="LA33" s="1">
        <v>8.0692846625660941</v>
      </c>
      <c r="LB33" s="1">
        <v>8.0692846625660941</v>
      </c>
      <c r="LC33" s="1">
        <v>8.0692846625660941</v>
      </c>
      <c r="LD33" s="1">
        <v>8.0692846625660941</v>
      </c>
      <c r="LE33" s="1">
        <v>8.0692846625660941</v>
      </c>
      <c r="LF33" s="1">
        <v>8.0692846625660941</v>
      </c>
      <c r="LG33" s="1">
        <v>8.0692846625660941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R33" s="1">
        <v>19.999797304956736</v>
      </c>
      <c r="LS33" s="1">
        <v>399.99189241426711</v>
      </c>
      <c r="LT33" s="1">
        <v>19.993969920866135</v>
      </c>
      <c r="LU33" s="1">
        <v>19.999916329834022</v>
      </c>
      <c r="LX33" s="1">
        <v>1</v>
      </c>
      <c r="LY33" s="1">
        <v>1</v>
      </c>
      <c r="LZ33" s="1">
        <v>1</v>
      </c>
      <c r="MA33" s="1">
        <v>1</v>
      </c>
      <c r="MB33" s="1">
        <v>1</v>
      </c>
      <c r="MC33" s="1">
        <v>1</v>
      </c>
      <c r="MD33" s="1">
        <v>1</v>
      </c>
      <c r="ME33" s="1">
        <v>1</v>
      </c>
      <c r="MF33" s="1">
        <v>1</v>
      </c>
      <c r="MG33" s="1">
        <v>1</v>
      </c>
      <c r="MH33" s="1">
        <v>1</v>
      </c>
      <c r="MI33" s="1">
        <v>1</v>
      </c>
      <c r="MJ33" s="1">
        <v>1</v>
      </c>
      <c r="MK33" s="1">
        <v>1</v>
      </c>
      <c r="ML33" s="1">
        <v>1</v>
      </c>
      <c r="MM33" s="1">
        <v>1</v>
      </c>
      <c r="MR33" s="1">
        <v>1</v>
      </c>
      <c r="MS33" s="1">
        <v>1</v>
      </c>
      <c r="MT33" s="1">
        <v>1</v>
      </c>
      <c r="MU33" s="1">
        <v>1</v>
      </c>
      <c r="MV33" s="1">
        <v>1</v>
      </c>
      <c r="MW33" s="1">
        <v>1</v>
      </c>
      <c r="MX33" s="1">
        <v>1</v>
      </c>
      <c r="MY33" s="1">
        <v>1</v>
      </c>
      <c r="MZ33" s="1">
        <v>1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f t="shared" si="27"/>
        <v>0</v>
      </c>
      <c r="NI33" s="1" t="e">
        <f t="shared" ref="NI33:NI38" ca="1" si="129">BN33-КОРЕНЬ(BP33)/КОРЕНЬ(B33)*$B$1</f>
        <v>#NAME?</v>
      </c>
      <c r="NJ33" s="1" t="e">
        <f t="shared" ref="NJ33:NJ38" ca="1" si="130">BN33+КОРЕНЬ(BP33)/КОРЕНЬ(B33)*$B$1</f>
        <v>#NAME?</v>
      </c>
      <c r="NM33" s="1">
        <v>1</v>
      </c>
      <c r="NN33" s="1">
        <v>1</v>
      </c>
      <c r="NO33" s="1">
        <v>1</v>
      </c>
      <c r="NP33" s="1">
        <v>1</v>
      </c>
      <c r="NQ33" s="1">
        <v>1</v>
      </c>
      <c r="NR33" s="1">
        <v>1</v>
      </c>
      <c r="NS33" s="1">
        <v>1</v>
      </c>
      <c r="NT33" s="1">
        <v>1</v>
      </c>
      <c r="NV33" s="1">
        <v>5.7535064976150076E-3</v>
      </c>
      <c r="NW33" s="1">
        <v>5.7535064976150076E-3</v>
      </c>
      <c r="NX33" s="1">
        <v>5.7535064976150076E-3</v>
      </c>
      <c r="NY33" s="1">
        <v>5.7535064976150076E-3</v>
      </c>
      <c r="NZ33" s="1">
        <v>5.7535064976150076E-3</v>
      </c>
      <c r="OA33" s="1">
        <v>5.7535064976150076E-3</v>
      </c>
      <c r="OB33" s="1">
        <v>5.7535064976150076E-3</v>
      </c>
      <c r="OC33" s="1">
        <v>5.7535064976150076E-3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N33" s="1">
        <v>0.9996850374754207</v>
      </c>
      <c r="OO33" s="1">
        <v>0.99937053931168107</v>
      </c>
      <c r="OP33" s="1">
        <v>0.9911605592863646</v>
      </c>
      <c r="OQ33" s="1">
        <v>0.99972787404923813</v>
      </c>
    </row>
    <row r="34" spans="1:407" s="1" customFormat="1" x14ac:dyDescent="0.25">
      <c r="A34" s="1">
        <v>1600</v>
      </c>
      <c r="B34" s="1">
        <v>200</v>
      </c>
      <c r="C34" s="1">
        <v>100</v>
      </c>
      <c r="D34" s="1" t="s">
        <v>468</v>
      </c>
      <c r="E34" s="1">
        <v>282.01990051499996</v>
      </c>
      <c r="F34" s="1">
        <v>84133.674053493203</v>
      </c>
      <c r="G34" s="1">
        <f t="shared" si="0"/>
        <v>4598.449767002734</v>
      </c>
      <c r="H34" s="1" t="e">
        <f t="shared" ca="1" si="111"/>
        <v>#NAME?</v>
      </c>
      <c r="I34" s="1" t="e">
        <f t="shared" ca="1" si="112"/>
        <v>#NAME?</v>
      </c>
      <c r="J34" s="1">
        <f t="shared" si="3"/>
        <v>1.7626243782187497E-3</v>
      </c>
      <c r="K34" s="1" t="e">
        <f t="shared" ca="1" si="113"/>
        <v>#NAME?</v>
      </c>
      <c r="L34" s="1" t="e">
        <f t="shared" ca="1" si="114"/>
        <v>#NAME?</v>
      </c>
      <c r="M34" s="1">
        <v>0</v>
      </c>
      <c r="N34" s="1">
        <v>0.21</v>
      </c>
      <c r="O34" s="1">
        <v>0.21</v>
      </c>
      <c r="P34" s="1">
        <v>0.31</v>
      </c>
      <c r="Q34" s="1">
        <f t="shared" si="6"/>
        <v>0.26590000000000003</v>
      </c>
      <c r="R34" s="1" t="e">
        <f t="shared" ca="1" si="115"/>
        <v>#NAME?</v>
      </c>
      <c r="S34" s="1" t="e">
        <f t="shared" ca="1" si="116"/>
        <v>#NAME?</v>
      </c>
      <c r="T34" s="1">
        <v>159900</v>
      </c>
      <c r="U34" s="2">
        <v>25568010000</v>
      </c>
      <c r="V34" s="2">
        <f t="shared" si="9"/>
        <v>0</v>
      </c>
      <c r="W34" s="2" t="e">
        <f t="shared" ca="1" si="117"/>
        <v>#NAME?</v>
      </c>
      <c r="X34" s="2" t="e">
        <f t="shared" ca="1" si="118"/>
        <v>#NAME?</v>
      </c>
      <c r="Y34" s="2">
        <f t="shared" si="12"/>
        <v>0.99937500000000001</v>
      </c>
      <c r="Z34" s="2" t="e">
        <f t="shared" ca="1" si="119"/>
        <v>#NAME?</v>
      </c>
      <c r="AA34" s="2" t="e">
        <f t="shared" ca="1" si="120"/>
        <v>#NAME?</v>
      </c>
      <c r="AB34" s="2">
        <v>1600</v>
      </c>
      <c r="AC34" s="2">
        <v>2560000</v>
      </c>
      <c r="AD34" s="2">
        <f t="shared" si="30"/>
        <v>1</v>
      </c>
      <c r="AE34" s="2">
        <v>0</v>
      </c>
      <c r="AF34" s="2">
        <v>0</v>
      </c>
      <c r="AG34" s="2">
        <v>9163.94</v>
      </c>
      <c r="AH34" s="2">
        <v>89549071.560000002</v>
      </c>
      <c r="AI34" s="2">
        <v>159900</v>
      </c>
      <c r="AJ34" s="2">
        <v>0</v>
      </c>
      <c r="AK34" s="2">
        <v>0</v>
      </c>
      <c r="AL34" s="2"/>
      <c r="AM34" s="2"/>
      <c r="AN34" s="2"/>
      <c r="AO34" s="2"/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</v>
      </c>
      <c r="BA34" s="2">
        <v>1</v>
      </c>
      <c r="BB34" s="2">
        <v>1</v>
      </c>
      <c r="BC34" s="2">
        <v>1</v>
      </c>
      <c r="BD34" s="2"/>
      <c r="BE34" s="2"/>
      <c r="BF34" s="2"/>
      <c r="BG34" s="2"/>
      <c r="BH34" s="2"/>
      <c r="BI34" s="2"/>
      <c r="BJ34" s="2">
        <v>1</v>
      </c>
      <c r="BK34" s="2">
        <v>1</v>
      </c>
      <c r="BL34" s="2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f t="shared" si="15"/>
        <v>0</v>
      </c>
      <c r="BY34" s="1" t="e">
        <f t="shared" ca="1" si="121"/>
        <v>#NAME?</v>
      </c>
      <c r="BZ34" s="1" t="e">
        <f t="shared" ca="1" si="122"/>
        <v>#NAME?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M34" s="1">
        <v>-37127.467081326518</v>
      </c>
      <c r="CN34" s="1">
        <v>-37127.467081326518</v>
      </c>
      <c r="CO34" s="1">
        <v>-37127.467081326518</v>
      </c>
      <c r="CP34" s="1">
        <v>-37127.467081326518</v>
      </c>
      <c r="CQ34" s="1">
        <v>-37127.467081326518</v>
      </c>
      <c r="CR34" s="1">
        <v>-37127.467081326518</v>
      </c>
      <c r="CS34" s="1">
        <v>-37127.467081326518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D34" s="1">
        <v>-1.1630208056867477E-6</v>
      </c>
      <c r="DE34" s="1">
        <v>1.6626288012534985E-10</v>
      </c>
      <c r="DF34" s="1">
        <v>-1.8228124683487346E-4</v>
      </c>
      <c r="DG34" s="1">
        <v>-4.9969631085352216E-8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ED34" s="1">
        <v>8.375</v>
      </c>
      <c r="EE34" s="1">
        <v>134.85499999999999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v>1</v>
      </c>
      <c r="ER34" s="1">
        <v>1</v>
      </c>
      <c r="ES34" s="1">
        <v>1</v>
      </c>
      <c r="ET34" s="1">
        <f t="shared" si="18"/>
        <v>0</v>
      </c>
      <c r="EU34" s="1" t="e">
        <f t="shared" ca="1" si="123"/>
        <v>#NAME?</v>
      </c>
      <c r="EV34" s="1" t="e">
        <f t="shared" ca="1" si="124"/>
        <v>#NAME?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D34" s="1">
        <v>1</v>
      </c>
      <c r="FE34" s="1">
        <v>1</v>
      </c>
      <c r="FF34" s="1">
        <v>1</v>
      </c>
      <c r="FH34" s="1">
        <v>30.191307027920693</v>
      </c>
      <c r="FI34" s="1">
        <v>-27.298054141671969</v>
      </c>
      <c r="FJ34" s="1">
        <v>-27.298054141671969</v>
      </c>
      <c r="FK34" s="1">
        <v>-27.298054141671969</v>
      </c>
      <c r="FL34" s="1">
        <v>-27.298054141671969</v>
      </c>
      <c r="FM34" s="1">
        <v>-27.298054141671969</v>
      </c>
      <c r="FN34" s="1">
        <v>-27.298054141671969</v>
      </c>
      <c r="FO34" s="1">
        <v>-27.298054141671969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Z34" s="1">
        <v>106.75917894344094</v>
      </c>
      <c r="GA34" s="1">
        <v>11397.52272910889</v>
      </c>
      <c r="GB34" s="1">
        <v>106.52814072853994</v>
      </c>
      <c r="GC34" s="1">
        <v>106.76448850490155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P34" s="1">
        <v>1</v>
      </c>
      <c r="GQ34" s="1">
        <v>1</v>
      </c>
      <c r="GR34" s="1">
        <v>1</v>
      </c>
      <c r="GS34" s="1">
        <v>1</v>
      </c>
      <c r="GT34" s="1">
        <v>1</v>
      </c>
      <c r="GU34" s="1">
        <v>1</v>
      </c>
      <c r="HB34" s="1">
        <v>1</v>
      </c>
      <c r="HC34" s="1">
        <v>1</v>
      </c>
      <c r="HD34" s="1">
        <v>1</v>
      </c>
      <c r="HE34" s="1">
        <v>1</v>
      </c>
      <c r="HF34" s="1">
        <v>1</v>
      </c>
      <c r="HG34" s="1">
        <v>1</v>
      </c>
      <c r="HH34" s="1">
        <v>1</v>
      </c>
      <c r="HI34" s="1">
        <v>1</v>
      </c>
      <c r="HJ34" s="1">
        <v>1</v>
      </c>
      <c r="HK34" s="1">
        <v>1</v>
      </c>
      <c r="HL34" s="1">
        <v>1</v>
      </c>
      <c r="HM34" s="1">
        <v>1</v>
      </c>
      <c r="HN34" s="1">
        <v>1</v>
      </c>
      <c r="HO34" s="1">
        <v>1</v>
      </c>
      <c r="HP34" s="1">
        <f t="shared" si="21"/>
        <v>0</v>
      </c>
      <c r="HQ34" s="1" t="e">
        <f t="shared" ca="1" si="125"/>
        <v>#NAME?</v>
      </c>
      <c r="HR34" s="1" t="e">
        <f t="shared" ca="1" si="126"/>
        <v>#NAME?</v>
      </c>
      <c r="HV34" s="1">
        <v>1</v>
      </c>
      <c r="HW34" s="1">
        <v>1</v>
      </c>
      <c r="HX34" s="1">
        <v>1</v>
      </c>
      <c r="HY34" s="1">
        <v>1</v>
      </c>
      <c r="HZ34" s="1">
        <v>1</v>
      </c>
      <c r="IA34" s="1">
        <v>1</v>
      </c>
      <c r="IB34" s="1">
        <v>1</v>
      </c>
      <c r="IE34" s="1">
        <v>-47.156265629762068</v>
      </c>
      <c r="IF34" s="1">
        <v>-47.156265629762068</v>
      </c>
      <c r="IG34" s="1">
        <v>-47.156265629762068</v>
      </c>
      <c r="IH34" s="1">
        <v>-47.156265629762068</v>
      </c>
      <c r="II34" s="1">
        <v>-47.156265629762068</v>
      </c>
      <c r="IJ34" s="1">
        <v>-47.156265629762068</v>
      </c>
      <c r="IK34" s="1">
        <v>-47.156265629762068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V34" s="1">
        <v>-1.4153152565876682E-5</v>
      </c>
      <c r="IW34" s="1">
        <v>2.8787574802825275E-8</v>
      </c>
      <c r="IX34" s="1">
        <v>-2.3981381594193607E-3</v>
      </c>
      <c r="IY34" s="1">
        <v>-8.0785257594584436E-8</v>
      </c>
      <c r="JB34" s="1">
        <v>1</v>
      </c>
      <c r="JC34" s="1">
        <v>1</v>
      </c>
      <c r="JD34" s="1">
        <v>1</v>
      </c>
      <c r="JE34" s="1">
        <v>1</v>
      </c>
      <c r="JF34" s="1">
        <v>1</v>
      </c>
      <c r="JG34" s="1">
        <v>1</v>
      </c>
      <c r="JH34" s="1">
        <v>1</v>
      </c>
      <c r="JI34" s="1">
        <v>1</v>
      </c>
      <c r="JJ34" s="1">
        <v>1</v>
      </c>
      <c r="JK34" s="1">
        <v>1</v>
      </c>
      <c r="JL34" s="1">
        <v>1</v>
      </c>
      <c r="JM34" s="1">
        <v>1</v>
      </c>
      <c r="JN34" s="1">
        <v>1</v>
      </c>
      <c r="JO34" s="1">
        <v>1</v>
      </c>
      <c r="JP34" s="1">
        <v>1</v>
      </c>
      <c r="JQ34" s="1">
        <v>1</v>
      </c>
      <c r="JV34" s="1">
        <v>1</v>
      </c>
      <c r="JW34" s="1">
        <v>1</v>
      </c>
      <c r="JX34" s="1">
        <v>1</v>
      </c>
      <c r="JY34" s="1">
        <v>1</v>
      </c>
      <c r="JZ34" s="1">
        <v>1</v>
      </c>
      <c r="KA34" s="1">
        <v>1</v>
      </c>
      <c r="KB34" s="1">
        <v>1</v>
      </c>
      <c r="KC34" s="1">
        <v>1</v>
      </c>
      <c r="KD34" s="1">
        <v>1</v>
      </c>
      <c r="KE34" s="1">
        <v>1</v>
      </c>
      <c r="KF34" s="1">
        <v>1</v>
      </c>
      <c r="KG34" s="1">
        <v>1</v>
      </c>
      <c r="KH34" s="1">
        <v>1</v>
      </c>
      <c r="KI34" s="1">
        <v>1</v>
      </c>
      <c r="KJ34" s="1">
        <v>1</v>
      </c>
      <c r="KK34" s="1">
        <v>1</v>
      </c>
      <c r="KL34" s="1">
        <f t="shared" si="24"/>
        <v>0</v>
      </c>
      <c r="KM34" s="1" t="e">
        <f t="shared" ca="1" si="127"/>
        <v>#NAME?</v>
      </c>
      <c r="KN34" s="1" t="e">
        <f t="shared" ca="1" si="128"/>
        <v>#NAME?</v>
      </c>
      <c r="KQ34" s="1">
        <v>1</v>
      </c>
      <c r="KR34" s="1">
        <v>1</v>
      </c>
      <c r="KS34" s="1">
        <v>1</v>
      </c>
      <c r="KT34" s="1">
        <v>1</v>
      </c>
      <c r="KU34" s="1">
        <v>1</v>
      </c>
      <c r="KV34" s="1">
        <v>1</v>
      </c>
      <c r="KW34" s="1">
        <v>1</v>
      </c>
      <c r="KX34" s="1">
        <v>1</v>
      </c>
      <c r="KZ34" s="1">
        <v>8.8410442037963488</v>
      </c>
      <c r="LA34" s="1">
        <v>8.8410442037963488</v>
      </c>
      <c r="LB34" s="1">
        <v>8.8410442037963488</v>
      </c>
      <c r="LC34" s="1">
        <v>8.8410442037963488</v>
      </c>
      <c r="LD34" s="1">
        <v>8.8410442037963488</v>
      </c>
      <c r="LE34" s="1">
        <v>8.8410442037963488</v>
      </c>
      <c r="LF34" s="1">
        <v>8.8410442037963488</v>
      </c>
      <c r="LG34" s="1">
        <v>8.8410442037963488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R34" s="1">
        <v>19.999754665584259</v>
      </c>
      <c r="LS34" s="1">
        <v>399.99018722667637</v>
      </c>
      <c r="LT34" s="1">
        <v>19.98984425604435</v>
      </c>
      <c r="LU34" s="1">
        <v>19.999942913768187</v>
      </c>
      <c r="LX34" s="1">
        <v>1</v>
      </c>
      <c r="LY34" s="1">
        <v>1</v>
      </c>
      <c r="LZ34" s="1">
        <v>1</v>
      </c>
      <c r="MA34" s="1">
        <v>1</v>
      </c>
      <c r="MB34" s="1">
        <v>1</v>
      </c>
      <c r="MC34" s="1">
        <v>1</v>
      </c>
      <c r="MD34" s="1">
        <v>1</v>
      </c>
      <c r="ME34" s="1">
        <v>1</v>
      </c>
      <c r="MF34" s="1">
        <v>1</v>
      </c>
      <c r="MG34" s="1">
        <v>1</v>
      </c>
      <c r="MH34" s="1">
        <v>1</v>
      </c>
      <c r="MI34" s="1">
        <v>1</v>
      </c>
      <c r="MJ34" s="1">
        <v>1</v>
      </c>
      <c r="MK34" s="1">
        <v>1</v>
      </c>
      <c r="ML34" s="1">
        <v>1</v>
      </c>
      <c r="MM34" s="1">
        <v>1</v>
      </c>
      <c r="MR34" s="1">
        <v>1</v>
      </c>
      <c r="MS34" s="1">
        <v>1</v>
      </c>
      <c r="MT34" s="1">
        <v>1</v>
      </c>
      <c r="MU34" s="1">
        <v>1</v>
      </c>
      <c r="MV34" s="1">
        <v>1</v>
      </c>
      <c r="MW34" s="1">
        <v>1</v>
      </c>
      <c r="MX34" s="1">
        <v>1</v>
      </c>
      <c r="MY34" s="1">
        <v>1</v>
      </c>
      <c r="MZ34" s="1">
        <v>1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f t="shared" si="27"/>
        <v>0</v>
      </c>
      <c r="NI34" s="1" t="e">
        <f t="shared" ca="1" si="129"/>
        <v>#NAME?</v>
      </c>
      <c r="NJ34" s="1" t="e">
        <f t="shared" ca="1" si="130"/>
        <v>#NAME?</v>
      </c>
      <c r="NM34" s="1">
        <v>1</v>
      </c>
      <c r="NN34" s="1">
        <v>1</v>
      </c>
      <c r="NO34" s="1">
        <v>1</v>
      </c>
      <c r="NP34" s="1">
        <v>1</v>
      </c>
      <c r="NQ34" s="1">
        <v>1</v>
      </c>
      <c r="NR34" s="1">
        <v>1</v>
      </c>
      <c r="NS34" s="1">
        <v>1</v>
      </c>
      <c r="NT34" s="1">
        <v>1</v>
      </c>
      <c r="NV34" s="1">
        <v>2.1200035083418781E-2</v>
      </c>
      <c r="NW34" s="1">
        <v>2.1200035083418781E-2</v>
      </c>
      <c r="NX34" s="1">
        <v>2.1200035083418781E-2</v>
      </c>
      <c r="NY34" s="1">
        <v>2.1200035083418781E-2</v>
      </c>
      <c r="NZ34" s="1">
        <v>2.1200035083418781E-2</v>
      </c>
      <c r="OA34" s="1">
        <v>2.1200035083418781E-2</v>
      </c>
      <c r="OB34" s="1">
        <v>2.1200035083418781E-2</v>
      </c>
      <c r="OC34" s="1">
        <v>2.1200035083418781E-2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N34" s="1">
        <v>0.99935432133142443</v>
      </c>
      <c r="OO34" s="1">
        <v>0.99871196921206984</v>
      </c>
      <c r="OP34" s="1">
        <v>0.97551443160714568</v>
      </c>
      <c r="OQ34" s="1">
        <v>0.99971682195472078</v>
      </c>
    </row>
    <row r="35" spans="1:407" s="1" customFormat="1" x14ac:dyDescent="0.25">
      <c r="A35" s="1">
        <v>1650</v>
      </c>
      <c r="B35" s="1">
        <v>200</v>
      </c>
      <c r="C35" s="1">
        <v>100</v>
      </c>
      <c r="D35" s="1" t="s">
        <v>469</v>
      </c>
      <c r="E35" s="1">
        <v>295.10924683499996</v>
      </c>
      <c r="F35" s="1">
        <v>92580.547023108273</v>
      </c>
      <c r="G35" s="1">
        <f t="shared" si="0"/>
        <v>5491.079455587329</v>
      </c>
      <c r="H35" s="1" t="e">
        <f t="shared" ca="1" si="111"/>
        <v>#NAME?</v>
      </c>
      <c r="I35" s="1" t="e">
        <f t="shared" ca="1" si="112"/>
        <v>#NAME?</v>
      </c>
      <c r="J35" s="1">
        <f t="shared" si="3"/>
        <v>1.7885408899090908E-3</v>
      </c>
      <c r="K35" s="1" t="e">
        <f t="shared" ca="1" si="113"/>
        <v>#NAME?</v>
      </c>
      <c r="L35" s="1" t="e">
        <f t="shared" ca="1" si="114"/>
        <v>#NAME?</v>
      </c>
      <c r="M35" s="1">
        <v>0</v>
      </c>
      <c r="N35" s="1">
        <v>0.23</v>
      </c>
      <c r="O35" s="1">
        <v>0.23</v>
      </c>
      <c r="P35" s="1">
        <v>0.42</v>
      </c>
      <c r="Q35" s="1">
        <f t="shared" si="6"/>
        <v>0.36709999999999998</v>
      </c>
      <c r="R35" s="1" t="e">
        <f t="shared" ca="1" si="115"/>
        <v>#NAME?</v>
      </c>
      <c r="S35" s="1" t="e">
        <f t="shared" ca="1" si="116"/>
        <v>#NAME?</v>
      </c>
      <c r="T35" s="1">
        <v>164900</v>
      </c>
      <c r="U35" s="2">
        <v>27192010000</v>
      </c>
      <c r="V35" s="2">
        <f t="shared" si="9"/>
        <v>0</v>
      </c>
      <c r="W35" s="2" t="e">
        <f t="shared" ca="1" si="117"/>
        <v>#NAME?</v>
      </c>
      <c r="X35" s="2" t="e">
        <f t="shared" ca="1" si="118"/>
        <v>#NAME?</v>
      </c>
      <c r="Y35" s="2">
        <f t="shared" si="12"/>
        <v>0.99939393939393939</v>
      </c>
      <c r="Z35" s="2" t="e">
        <f t="shared" ca="1" si="119"/>
        <v>#NAME?</v>
      </c>
      <c r="AA35" s="2" t="e">
        <f t="shared" ca="1" si="120"/>
        <v>#NAME?</v>
      </c>
      <c r="AB35" s="2">
        <v>1650</v>
      </c>
      <c r="AC35" s="2">
        <v>2722500</v>
      </c>
      <c r="AD35" s="2">
        <f t="shared" si="30"/>
        <v>1</v>
      </c>
      <c r="AE35" s="2">
        <v>0</v>
      </c>
      <c r="AF35" s="2">
        <v>0</v>
      </c>
      <c r="AG35" s="2">
        <v>9115.1149999999998</v>
      </c>
      <c r="AH35" s="2">
        <v>88578698.525000006</v>
      </c>
      <c r="AI35" s="2">
        <v>164900</v>
      </c>
      <c r="AJ35" s="2">
        <v>0</v>
      </c>
      <c r="AK35" s="2">
        <v>0</v>
      </c>
      <c r="AL35" s="2"/>
      <c r="AM35" s="2"/>
      <c r="AN35" s="2"/>
      <c r="AO35" s="2"/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</v>
      </c>
      <c r="BA35" s="2">
        <v>1</v>
      </c>
      <c r="BB35" s="2">
        <v>1</v>
      </c>
      <c r="BC35" s="2">
        <v>1</v>
      </c>
      <c r="BD35" s="2"/>
      <c r="BE35" s="2"/>
      <c r="BF35" s="2"/>
      <c r="BG35" s="2"/>
      <c r="BH35" s="2"/>
      <c r="BI35" s="2"/>
      <c r="BJ35" s="2">
        <v>1</v>
      </c>
      <c r="BK35" s="2">
        <v>1</v>
      </c>
      <c r="BL35" s="2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f t="shared" si="15"/>
        <v>0</v>
      </c>
      <c r="BY35" s="1" t="e">
        <f t="shared" ca="1" si="121"/>
        <v>#NAME?</v>
      </c>
      <c r="BZ35" s="1" t="e">
        <f t="shared" ca="1" si="122"/>
        <v>#NAME?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M35" s="1">
        <v>-50129.596722596936</v>
      </c>
      <c r="CN35" s="1">
        <v>-50129.596722596936</v>
      </c>
      <c r="CO35" s="1">
        <v>-50129.596722596936</v>
      </c>
      <c r="CP35" s="1">
        <v>-50129.596722596936</v>
      </c>
      <c r="CQ35" s="1">
        <v>-50129.596722596936</v>
      </c>
      <c r="CR35" s="1">
        <v>-50129.596722596936</v>
      </c>
      <c r="CS35" s="1">
        <v>-50129.596722596936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D35" s="1">
        <v>-1.4858294873850419E-6</v>
      </c>
      <c r="DE35" s="1">
        <v>1.626644277958139E-11</v>
      </c>
      <c r="DF35" s="1">
        <v>-4.1112652057090806E-5</v>
      </c>
      <c r="DG35" s="1">
        <v>-4.6790127574744857E-8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ED35" s="1">
        <v>7.82</v>
      </c>
      <c r="EE35" s="1">
        <v>104.97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f t="shared" si="18"/>
        <v>0</v>
      </c>
      <c r="EU35" s="1" t="e">
        <f t="shared" ca="1" si="123"/>
        <v>#NAME?</v>
      </c>
      <c r="EV35" s="1" t="e">
        <f t="shared" ca="1" si="124"/>
        <v>#NAME?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H35" s="1">
        <v>29.553946738350273</v>
      </c>
      <c r="FI35" s="1">
        <v>-33.204887108194917</v>
      </c>
      <c r="FJ35" s="1">
        <v>-33.204887108194917</v>
      </c>
      <c r="FK35" s="1">
        <v>-33.204887108194917</v>
      </c>
      <c r="FL35" s="1">
        <v>-33.204887108194917</v>
      </c>
      <c r="FM35" s="1">
        <v>-33.204887108194917</v>
      </c>
      <c r="FN35" s="1">
        <v>-33.204887108194917</v>
      </c>
      <c r="FO35" s="1">
        <v>-33.204887108194917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Z35" s="1">
        <v>106.75351798506513</v>
      </c>
      <c r="GA35" s="1">
        <v>11396.313711115474</v>
      </c>
      <c r="GB35" s="1">
        <v>106.70396968034122</v>
      </c>
      <c r="GC35" s="1">
        <v>106.76420434329388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P35" s="1">
        <v>1</v>
      </c>
      <c r="GQ35" s="1">
        <v>1</v>
      </c>
      <c r="GR35" s="1">
        <v>1</v>
      </c>
      <c r="GS35" s="1">
        <v>1</v>
      </c>
      <c r="GT35" s="1">
        <v>1</v>
      </c>
      <c r="GU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v>1</v>
      </c>
      <c r="HK35" s="1">
        <v>1</v>
      </c>
      <c r="HL35" s="1">
        <v>1</v>
      </c>
      <c r="HM35" s="1">
        <v>1</v>
      </c>
      <c r="HN35" s="1">
        <v>1</v>
      </c>
      <c r="HO35" s="1">
        <v>1</v>
      </c>
      <c r="HP35" s="1">
        <f t="shared" si="21"/>
        <v>0</v>
      </c>
      <c r="HQ35" s="1" t="e">
        <f t="shared" ca="1" si="125"/>
        <v>#NAME?</v>
      </c>
      <c r="HR35" s="1" t="e">
        <f t="shared" ca="1" si="126"/>
        <v>#NAME?</v>
      </c>
      <c r="HV35" s="1">
        <v>1</v>
      </c>
      <c r="HW35" s="1">
        <v>1</v>
      </c>
      <c r="HX35" s="1">
        <v>1</v>
      </c>
      <c r="HY35" s="1">
        <v>1</v>
      </c>
      <c r="HZ35" s="1">
        <v>1</v>
      </c>
      <c r="IA35" s="1">
        <v>1</v>
      </c>
      <c r="IB35" s="1">
        <v>1</v>
      </c>
      <c r="IE35" s="1">
        <v>-52.360861864810452</v>
      </c>
      <c r="IF35" s="1">
        <v>-52.360861864810452</v>
      </c>
      <c r="IG35" s="1">
        <v>-52.360861864810452</v>
      </c>
      <c r="IH35" s="1">
        <v>-52.360861864810452</v>
      </c>
      <c r="II35" s="1">
        <v>-52.360861864810452</v>
      </c>
      <c r="IJ35" s="1">
        <v>-52.360861864810452</v>
      </c>
      <c r="IK35" s="1">
        <v>-52.360861864810452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V35" s="1">
        <v>-1.1625721483454754E-6</v>
      </c>
      <c r="IW35" s="1">
        <v>7.1850364328785324E-12</v>
      </c>
      <c r="IX35" s="1">
        <v>-1.6083310132586348E-5</v>
      </c>
      <c r="IY35" s="1">
        <v>-2.8766852011585797E-8</v>
      </c>
      <c r="JB35" s="1">
        <v>1</v>
      </c>
      <c r="JC35" s="1">
        <v>1</v>
      </c>
      <c r="JD35" s="1">
        <v>1</v>
      </c>
      <c r="JE35" s="1">
        <v>1</v>
      </c>
      <c r="JF35" s="1">
        <v>1</v>
      </c>
      <c r="JG35" s="1">
        <v>1</v>
      </c>
      <c r="JH35" s="1">
        <v>1</v>
      </c>
      <c r="JI35" s="1">
        <v>1</v>
      </c>
      <c r="JJ35" s="1">
        <v>1</v>
      </c>
      <c r="JK35" s="1">
        <v>1</v>
      </c>
      <c r="JL35" s="1">
        <v>1</v>
      </c>
      <c r="JM35" s="1">
        <v>1</v>
      </c>
      <c r="JN35" s="1">
        <v>1</v>
      </c>
      <c r="JO35" s="1">
        <v>1</v>
      </c>
      <c r="JP35" s="1">
        <v>1</v>
      </c>
      <c r="JQ35" s="1">
        <v>1</v>
      </c>
      <c r="JV35" s="1">
        <v>1</v>
      </c>
      <c r="JW35" s="1">
        <v>1</v>
      </c>
      <c r="JX35" s="1">
        <v>1</v>
      </c>
      <c r="JY35" s="1">
        <v>1</v>
      </c>
      <c r="JZ35" s="1">
        <v>1</v>
      </c>
      <c r="KA35" s="1">
        <v>1</v>
      </c>
      <c r="KB35" s="1">
        <v>1</v>
      </c>
      <c r="KC35" s="1">
        <v>1</v>
      </c>
      <c r="KD35" s="1">
        <v>1</v>
      </c>
      <c r="KE35" s="1">
        <v>1</v>
      </c>
      <c r="KF35" s="1">
        <v>1</v>
      </c>
      <c r="KG35" s="1">
        <v>1</v>
      </c>
      <c r="KH35" s="1">
        <v>1</v>
      </c>
      <c r="KI35" s="1">
        <v>1</v>
      </c>
      <c r="KJ35" s="1">
        <v>1</v>
      </c>
      <c r="KK35" s="1">
        <v>1</v>
      </c>
      <c r="KL35" s="1">
        <f t="shared" si="24"/>
        <v>0</v>
      </c>
      <c r="KM35" s="1" t="e">
        <f t="shared" ca="1" si="127"/>
        <v>#NAME?</v>
      </c>
      <c r="KN35" s="1" t="e">
        <f t="shared" ca="1" si="128"/>
        <v>#NAME?</v>
      </c>
      <c r="KQ35" s="1">
        <v>1</v>
      </c>
      <c r="KR35" s="1">
        <v>1</v>
      </c>
      <c r="KS35" s="1">
        <v>1</v>
      </c>
      <c r="KT35" s="1">
        <v>1</v>
      </c>
      <c r="KU35" s="1">
        <v>1</v>
      </c>
      <c r="KV35" s="1">
        <v>1</v>
      </c>
      <c r="KW35" s="1">
        <v>1</v>
      </c>
      <c r="KX35" s="1">
        <v>1</v>
      </c>
      <c r="KZ35" s="1">
        <v>8.2737928448703606</v>
      </c>
      <c r="LA35" s="1">
        <v>8.2737928448703606</v>
      </c>
      <c r="LB35" s="1">
        <v>8.2737928448703606</v>
      </c>
      <c r="LC35" s="1">
        <v>8.2737928448703606</v>
      </c>
      <c r="LD35" s="1">
        <v>8.2737928448703606</v>
      </c>
      <c r="LE35" s="1">
        <v>8.2737928448703606</v>
      </c>
      <c r="LF35" s="1">
        <v>8.2737928448703606</v>
      </c>
      <c r="LG35" s="1">
        <v>8.2737928448703606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R35" s="1">
        <v>19.9998579439149</v>
      </c>
      <c r="LS35" s="1">
        <v>399.99431780362073</v>
      </c>
      <c r="LT35" s="1">
        <v>19.999192517399006</v>
      </c>
      <c r="LU35" s="1">
        <v>19.999965937366156</v>
      </c>
      <c r="LX35" s="1">
        <v>1</v>
      </c>
      <c r="LY35" s="1">
        <v>1</v>
      </c>
      <c r="LZ35" s="1">
        <v>1</v>
      </c>
      <c r="MA35" s="1">
        <v>1</v>
      </c>
      <c r="MB35" s="1">
        <v>1</v>
      </c>
      <c r="MC35" s="1">
        <v>1</v>
      </c>
      <c r="MD35" s="1">
        <v>1</v>
      </c>
      <c r="ME35" s="1">
        <v>1</v>
      </c>
      <c r="MF35" s="1">
        <v>1</v>
      </c>
      <c r="MG35" s="1">
        <v>1</v>
      </c>
      <c r="MH35" s="1">
        <v>1</v>
      </c>
      <c r="MI35" s="1">
        <v>1</v>
      </c>
      <c r="MJ35" s="1">
        <v>1</v>
      </c>
      <c r="MK35" s="1">
        <v>1</v>
      </c>
      <c r="ML35" s="1">
        <v>1</v>
      </c>
      <c r="MM35" s="1">
        <v>1</v>
      </c>
      <c r="MR35" s="1">
        <v>1</v>
      </c>
      <c r="MS35" s="1">
        <v>1</v>
      </c>
      <c r="MT35" s="1">
        <v>1</v>
      </c>
      <c r="MU35" s="1">
        <v>1</v>
      </c>
      <c r="MV35" s="1">
        <v>1</v>
      </c>
      <c r="MW35" s="1">
        <v>1</v>
      </c>
      <c r="MX35" s="1">
        <v>1</v>
      </c>
      <c r="MY35" s="1">
        <v>1</v>
      </c>
      <c r="MZ35" s="1">
        <v>1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f t="shared" si="27"/>
        <v>0</v>
      </c>
      <c r="NI35" s="1" t="e">
        <f t="shared" ca="1" si="129"/>
        <v>#NAME?</v>
      </c>
      <c r="NJ35" s="1" t="e">
        <f t="shared" ca="1" si="130"/>
        <v>#NAME?</v>
      </c>
      <c r="NM35" s="1">
        <v>1</v>
      </c>
      <c r="NN35" s="1">
        <v>1</v>
      </c>
      <c r="NO35" s="1">
        <v>1</v>
      </c>
      <c r="NP35" s="1">
        <v>1</v>
      </c>
      <c r="NQ35" s="1">
        <v>1</v>
      </c>
      <c r="NR35" s="1">
        <v>1</v>
      </c>
      <c r="NS35" s="1">
        <v>1</v>
      </c>
      <c r="NT35" s="1">
        <v>1</v>
      </c>
      <c r="NV35" s="1">
        <v>1.2550379188513672E-2</v>
      </c>
      <c r="NW35" s="1">
        <v>1.2550379188513672E-2</v>
      </c>
      <c r="NX35" s="1">
        <v>1.2550379188513672E-2</v>
      </c>
      <c r="NY35" s="1">
        <v>1.2550379188513672E-2</v>
      </c>
      <c r="NZ35" s="1">
        <v>1.2550379188513672E-2</v>
      </c>
      <c r="OA35" s="1">
        <v>1.2550379188513672E-2</v>
      </c>
      <c r="OB35" s="1">
        <v>1.2550379188513672E-2</v>
      </c>
      <c r="OC35" s="1">
        <v>1.2550379188513672E-2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N35" s="1">
        <v>0.99960622580119907</v>
      </c>
      <c r="OO35" s="1">
        <v>0.99921272405972861</v>
      </c>
      <c r="OP35" s="1">
        <v>0.99691365285650979</v>
      </c>
      <c r="OQ35" s="1">
        <v>0.99967815049747988</v>
      </c>
    </row>
    <row r="36" spans="1:407" s="1" customFormat="1" x14ac:dyDescent="0.25">
      <c r="A36" s="1">
        <v>1700</v>
      </c>
      <c r="B36" s="1">
        <v>200</v>
      </c>
      <c r="C36" s="1">
        <v>100</v>
      </c>
      <c r="D36" s="1" t="s">
        <v>470</v>
      </c>
      <c r="E36" s="1">
        <v>313.77543985499983</v>
      </c>
      <c r="F36" s="1">
        <v>103427.37648781644</v>
      </c>
      <c r="G36" s="1">
        <f t="shared" si="0"/>
        <v>4972.3498316178157</v>
      </c>
      <c r="H36" s="1" t="e">
        <f t="shared" ca="1" si="111"/>
        <v>#NAME?</v>
      </c>
      <c r="I36" s="1" t="e">
        <f t="shared" ca="1" si="112"/>
        <v>#NAME?</v>
      </c>
      <c r="J36" s="1">
        <f t="shared" si="3"/>
        <v>1.8457378814999989E-3</v>
      </c>
      <c r="K36" s="1" t="e">
        <f t="shared" ca="1" si="113"/>
        <v>#NAME?</v>
      </c>
      <c r="L36" s="1" t="e">
        <f t="shared" ca="1" si="114"/>
        <v>#NAME?</v>
      </c>
      <c r="M36" s="1">
        <v>0</v>
      </c>
      <c r="N36" s="1">
        <v>0.34499999999999997</v>
      </c>
      <c r="O36" s="1">
        <v>0.34499999999999997</v>
      </c>
      <c r="P36" s="1">
        <v>0.76500000000000001</v>
      </c>
      <c r="Q36" s="1">
        <f t="shared" si="6"/>
        <v>0.64597500000000008</v>
      </c>
      <c r="R36" s="1" t="e">
        <f t="shared" ca="1" si="115"/>
        <v>#NAME?</v>
      </c>
      <c r="S36" s="1" t="e">
        <f t="shared" ca="1" si="116"/>
        <v>#NAME?</v>
      </c>
      <c r="T36" s="1">
        <v>169900</v>
      </c>
      <c r="U36" s="2">
        <v>28866010000</v>
      </c>
      <c r="V36" s="2">
        <f t="shared" si="9"/>
        <v>0</v>
      </c>
      <c r="W36" s="2" t="e">
        <f t="shared" ca="1" si="117"/>
        <v>#NAME?</v>
      </c>
      <c r="X36" s="2" t="e">
        <f t="shared" ca="1" si="118"/>
        <v>#NAME?</v>
      </c>
      <c r="Y36" s="2">
        <f t="shared" si="12"/>
        <v>0.99941176470588233</v>
      </c>
      <c r="Z36" s="2" t="e">
        <f t="shared" ca="1" si="119"/>
        <v>#NAME?</v>
      </c>
      <c r="AA36" s="2" t="e">
        <f t="shared" ca="1" si="120"/>
        <v>#NAME?</v>
      </c>
      <c r="AB36" s="2">
        <v>1700</v>
      </c>
      <c r="AC36" s="2">
        <v>2890000</v>
      </c>
      <c r="AD36" s="2">
        <f t="shared" si="30"/>
        <v>1</v>
      </c>
      <c r="AE36" s="2">
        <v>0</v>
      </c>
      <c r="AF36" s="2">
        <v>0</v>
      </c>
      <c r="AG36" s="2">
        <v>9464.9599999999991</v>
      </c>
      <c r="AH36" s="2">
        <v>94269250.189999998</v>
      </c>
      <c r="AI36" s="2">
        <v>169900</v>
      </c>
      <c r="AJ36" s="2">
        <v>0</v>
      </c>
      <c r="AK36" s="2">
        <v>0</v>
      </c>
      <c r="AL36" s="2"/>
      <c r="AM36" s="2"/>
      <c r="AN36" s="2"/>
      <c r="AO36" s="2"/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1</v>
      </c>
      <c r="BC36" s="2">
        <v>1</v>
      </c>
      <c r="BD36" s="2"/>
      <c r="BE36" s="2"/>
      <c r="BF36" s="2"/>
      <c r="BG36" s="2"/>
      <c r="BH36" s="2"/>
      <c r="BI36" s="2"/>
      <c r="BJ36" s="2">
        <v>1</v>
      </c>
      <c r="BK36" s="2">
        <v>1</v>
      </c>
      <c r="BL36" s="2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f t="shared" si="15"/>
        <v>0</v>
      </c>
      <c r="BY36" s="1" t="e">
        <f t="shared" ca="1" si="121"/>
        <v>#NAME?</v>
      </c>
      <c r="BZ36" s="1" t="e">
        <f t="shared" ca="1" si="122"/>
        <v>#NAME?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M36" s="1">
        <v>-40938.008435501848</v>
      </c>
      <c r="CN36" s="1">
        <v>-40938.008435501848</v>
      </c>
      <c r="CO36" s="1">
        <v>-40938.008435501848</v>
      </c>
      <c r="CP36" s="1">
        <v>-40938.008435501848</v>
      </c>
      <c r="CQ36" s="1">
        <v>-40938.008435501848</v>
      </c>
      <c r="CR36" s="1">
        <v>-40938.008435501848</v>
      </c>
      <c r="CS36" s="1">
        <v>-40938.008435501848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D36" s="1">
        <v>-8.9497438772897599E-7</v>
      </c>
      <c r="DE36" s="1">
        <v>3.0241662323977779E-11</v>
      </c>
      <c r="DF36" s="1">
        <v>-7.6704018207052283E-5</v>
      </c>
      <c r="DG36" s="1">
        <v>-1.5241540298071858E-7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ED36" s="1">
        <v>7.2850000000000001</v>
      </c>
      <c r="EE36" s="1">
        <v>88.915000000000006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v>1</v>
      </c>
      <c r="ER36" s="1">
        <v>1</v>
      </c>
      <c r="ES36" s="1">
        <v>1</v>
      </c>
      <c r="ET36" s="1">
        <f t="shared" si="18"/>
        <v>0</v>
      </c>
      <c r="EU36" s="1" t="e">
        <f t="shared" ca="1" si="123"/>
        <v>#NAME?</v>
      </c>
      <c r="EV36" s="1" t="e">
        <f t="shared" ca="1" si="124"/>
        <v>#NAME?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D36" s="1">
        <v>1</v>
      </c>
      <c r="FE36" s="1">
        <v>1</v>
      </c>
      <c r="FF36" s="1">
        <v>1</v>
      </c>
      <c r="FH36" s="1">
        <v>29.961562943105314</v>
      </c>
      <c r="FI36" s="1">
        <v>-35.726061015939855</v>
      </c>
      <c r="FJ36" s="1">
        <v>-35.726061015939855</v>
      </c>
      <c r="FK36" s="1">
        <v>-35.726061015939855</v>
      </c>
      <c r="FL36" s="1">
        <v>-35.726061015939855</v>
      </c>
      <c r="FM36" s="1">
        <v>-35.726061015939855</v>
      </c>
      <c r="FN36" s="1">
        <v>-35.726061015939855</v>
      </c>
      <c r="FO36" s="1">
        <v>-35.726061015939855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Z36" s="1">
        <v>106.74429245209177</v>
      </c>
      <c r="GA36" s="1">
        <v>11394.349079725491</v>
      </c>
      <c r="GB36" s="1">
        <v>106.22558901103416</v>
      </c>
      <c r="GC36" s="1">
        <v>106.76114345904867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P36" s="1">
        <v>1</v>
      </c>
      <c r="GQ36" s="1">
        <v>1</v>
      </c>
      <c r="GR36" s="1">
        <v>1</v>
      </c>
      <c r="GS36" s="1">
        <v>1</v>
      </c>
      <c r="GT36" s="1">
        <v>1</v>
      </c>
      <c r="GU36" s="1">
        <v>1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v>1</v>
      </c>
      <c r="HK36" s="1">
        <v>1</v>
      </c>
      <c r="HL36" s="1">
        <v>1</v>
      </c>
      <c r="HM36" s="1">
        <v>1</v>
      </c>
      <c r="HN36" s="1">
        <v>1</v>
      </c>
      <c r="HO36" s="1">
        <v>1</v>
      </c>
      <c r="HP36" s="1">
        <f t="shared" si="21"/>
        <v>0</v>
      </c>
      <c r="HQ36" s="1" t="e">
        <f t="shared" ca="1" si="125"/>
        <v>#NAME?</v>
      </c>
      <c r="HR36" s="1" t="e">
        <f t="shared" ca="1" si="126"/>
        <v>#NAME?</v>
      </c>
      <c r="HV36" s="1">
        <v>1</v>
      </c>
      <c r="HW36" s="1">
        <v>1</v>
      </c>
      <c r="HX36" s="1">
        <v>1</v>
      </c>
      <c r="HY36" s="1">
        <v>1</v>
      </c>
      <c r="HZ36" s="1">
        <v>1</v>
      </c>
      <c r="IA36" s="1">
        <v>1</v>
      </c>
      <c r="IB36" s="1">
        <v>1</v>
      </c>
      <c r="IE36" s="1">
        <v>-52.730139867879004</v>
      </c>
      <c r="IF36" s="1">
        <v>-52.730139867879004</v>
      </c>
      <c r="IG36" s="1">
        <v>-52.730139867879004</v>
      </c>
      <c r="IH36" s="1">
        <v>-52.730139867879004</v>
      </c>
      <c r="II36" s="1">
        <v>-52.730139867879004</v>
      </c>
      <c r="IJ36" s="1">
        <v>-52.730139867879004</v>
      </c>
      <c r="IK36" s="1">
        <v>-52.730139867879004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V36" s="1">
        <v>-4.3333020149383113E-6</v>
      </c>
      <c r="IW36" s="1">
        <v>7.1224651525434675E-10</v>
      </c>
      <c r="IX36" s="1">
        <v>-3.3553778633432785E-4</v>
      </c>
      <c r="IY36" s="1">
        <v>-1.4494525935049296E-7</v>
      </c>
      <c r="JB36" s="1">
        <v>1</v>
      </c>
      <c r="JC36" s="1">
        <v>1</v>
      </c>
      <c r="JD36" s="1">
        <v>1</v>
      </c>
      <c r="JE36" s="1">
        <v>1</v>
      </c>
      <c r="JF36" s="1">
        <v>1</v>
      </c>
      <c r="JG36" s="1">
        <v>1</v>
      </c>
      <c r="JH36" s="1">
        <v>1</v>
      </c>
      <c r="JI36" s="1">
        <v>1</v>
      </c>
      <c r="JJ36" s="1">
        <v>1</v>
      </c>
      <c r="JK36" s="1">
        <v>1</v>
      </c>
      <c r="JL36" s="1">
        <v>1</v>
      </c>
      <c r="JM36" s="1">
        <v>1</v>
      </c>
      <c r="JN36" s="1">
        <v>1</v>
      </c>
      <c r="JO36" s="1">
        <v>1</v>
      </c>
      <c r="JP36" s="1">
        <v>1</v>
      </c>
      <c r="JQ36" s="1">
        <v>1</v>
      </c>
      <c r="JV36" s="1">
        <v>1</v>
      </c>
      <c r="JW36" s="1">
        <v>1</v>
      </c>
      <c r="JX36" s="1">
        <v>1</v>
      </c>
      <c r="JY36" s="1">
        <v>1</v>
      </c>
      <c r="JZ36" s="1">
        <v>1</v>
      </c>
      <c r="KA36" s="1">
        <v>1</v>
      </c>
      <c r="KB36" s="1">
        <v>1</v>
      </c>
      <c r="KC36" s="1">
        <v>1</v>
      </c>
      <c r="KD36" s="1">
        <v>1</v>
      </c>
      <c r="KE36" s="1">
        <v>1</v>
      </c>
      <c r="KF36" s="1">
        <v>1</v>
      </c>
      <c r="KG36" s="1">
        <v>1</v>
      </c>
      <c r="KH36" s="1">
        <v>1</v>
      </c>
      <c r="KI36" s="1">
        <v>1</v>
      </c>
      <c r="KJ36" s="1">
        <v>1</v>
      </c>
      <c r="KK36" s="1">
        <v>1</v>
      </c>
      <c r="KL36" s="1">
        <f t="shared" si="24"/>
        <v>0</v>
      </c>
      <c r="KM36" s="1" t="e">
        <f t="shared" ca="1" si="127"/>
        <v>#NAME?</v>
      </c>
      <c r="KN36" s="1" t="e">
        <f t="shared" ca="1" si="128"/>
        <v>#NAME?</v>
      </c>
      <c r="KQ36" s="1">
        <v>1</v>
      </c>
      <c r="KR36" s="1">
        <v>1</v>
      </c>
      <c r="KS36" s="1">
        <v>1</v>
      </c>
      <c r="KT36" s="1">
        <v>1</v>
      </c>
      <c r="KU36" s="1">
        <v>1</v>
      </c>
      <c r="KV36" s="1">
        <v>1</v>
      </c>
      <c r="KW36" s="1">
        <v>1</v>
      </c>
      <c r="KX36" s="1">
        <v>1</v>
      </c>
      <c r="KZ36" s="1">
        <v>8.0311478619529204</v>
      </c>
      <c r="LA36" s="1">
        <v>8.0311478619529204</v>
      </c>
      <c r="LB36" s="1">
        <v>8.0311478619529204</v>
      </c>
      <c r="LC36" s="1">
        <v>8.0311478619529204</v>
      </c>
      <c r="LD36" s="1">
        <v>8.0311478619529204</v>
      </c>
      <c r="LE36" s="1">
        <v>8.0311478619529204</v>
      </c>
      <c r="LF36" s="1">
        <v>8.0311478619529204</v>
      </c>
      <c r="LG36" s="1">
        <v>8.0311478619529204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R36" s="1">
        <v>19.999810394096013</v>
      </c>
      <c r="LS36" s="1">
        <v>399.99241594125488</v>
      </c>
      <c r="LT36" s="1">
        <v>19.996276603756026</v>
      </c>
      <c r="LU36" s="1">
        <v>19.999923529253632</v>
      </c>
      <c r="LX36" s="1">
        <v>1</v>
      </c>
      <c r="LY36" s="1">
        <v>1</v>
      </c>
      <c r="LZ36" s="1">
        <v>1</v>
      </c>
      <c r="MA36" s="1">
        <v>1</v>
      </c>
      <c r="MB36" s="1">
        <v>1</v>
      </c>
      <c r="MC36" s="1">
        <v>1</v>
      </c>
      <c r="MD36" s="1">
        <v>1</v>
      </c>
      <c r="ME36" s="1">
        <v>1</v>
      </c>
      <c r="MF36" s="1">
        <v>1</v>
      </c>
      <c r="MG36" s="1">
        <v>1</v>
      </c>
      <c r="MH36" s="1">
        <v>1</v>
      </c>
      <c r="MI36" s="1">
        <v>1</v>
      </c>
      <c r="MJ36" s="1">
        <v>1</v>
      </c>
      <c r="MK36" s="1">
        <v>1</v>
      </c>
      <c r="ML36" s="1">
        <v>1</v>
      </c>
      <c r="MM36" s="1">
        <v>1</v>
      </c>
      <c r="MR36" s="1">
        <v>1</v>
      </c>
      <c r="MS36" s="1">
        <v>1</v>
      </c>
      <c r="MT36" s="1">
        <v>1</v>
      </c>
      <c r="MU36" s="1">
        <v>1</v>
      </c>
      <c r="MV36" s="1">
        <v>1</v>
      </c>
      <c r="MW36" s="1">
        <v>1</v>
      </c>
      <c r="MX36" s="1">
        <v>1</v>
      </c>
      <c r="MY36" s="1">
        <v>1</v>
      </c>
      <c r="MZ36" s="1">
        <v>1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f t="shared" si="27"/>
        <v>0</v>
      </c>
      <c r="NI36" s="1" t="e">
        <f t="shared" ca="1" si="129"/>
        <v>#NAME?</v>
      </c>
      <c r="NJ36" s="1" t="e">
        <f t="shared" ca="1" si="130"/>
        <v>#NAME?</v>
      </c>
      <c r="NM36" s="1">
        <v>1</v>
      </c>
      <c r="NN36" s="1">
        <v>1</v>
      </c>
      <c r="NO36" s="1">
        <v>1</v>
      </c>
      <c r="NP36" s="1">
        <v>1</v>
      </c>
      <c r="NQ36" s="1">
        <v>1</v>
      </c>
      <c r="NR36" s="1">
        <v>1</v>
      </c>
      <c r="NS36" s="1">
        <v>1</v>
      </c>
      <c r="NT36" s="1">
        <v>1</v>
      </c>
      <c r="NV36" s="1">
        <v>9.5543264480134962E-3</v>
      </c>
      <c r="NW36" s="1">
        <v>9.5543264480134962E-3</v>
      </c>
      <c r="NX36" s="1">
        <v>9.5543264480134962E-3</v>
      </c>
      <c r="NY36" s="1">
        <v>9.5543264480134962E-3</v>
      </c>
      <c r="NZ36" s="1">
        <v>9.5543264480134962E-3</v>
      </c>
      <c r="OA36" s="1">
        <v>9.5543264480134962E-3</v>
      </c>
      <c r="OB36" s="1">
        <v>9.5543264480134962E-3</v>
      </c>
      <c r="OC36" s="1">
        <v>9.5543264480134962E-3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N36" s="1">
        <v>0.99954583357818649</v>
      </c>
      <c r="OO36" s="1">
        <v>0.99909218648018627</v>
      </c>
      <c r="OP36" s="1">
        <v>0.9951259924795518</v>
      </c>
      <c r="OQ36" s="1">
        <v>0.9997757719402699</v>
      </c>
    </row>
    <row r="37" spans="1:407" s="1" customFormat="1" x14ac:dyDescent="0.25">
      <c r="A37" s="1">
        <v>1750</v>
      </c>
      <c r="B37" s="1">
        <v>200</v>
      </c>
      <c r="C37" s="1">
        <v>100</v>
      </c>
      <c r="D37" s="1" t="s">
        <v>471</v>
      </c>
      <c r="E37" s="1">
        <v>345.12884827499983</v>
      </c>
      <c r="F37" s="1">
        <v>127511.33923209665</v>
      </c>
      <c r="G37" s="1">
        <f t="shared" si="0"/>
        <v>8397.4173204687977</v>
      </c>
      <c r="H37" s="1" t="e">
        <f t="shared" ca="1" si="111"/>
        <v>#NAME?</v>
      </c>
      <c r="I37" s="1" t="e">
        <f t="shared" ca="1" si="112"/>
        <v>#NAME?</v>
      </c>
      <c r="J37" s="1">
        <f t="shared" si="3"/>
        <v>1.9721648472857132E-3</v>
      </c>
      <c r="K37" s="1" t="e">
        <f t="shared" ca="1" si="113"/>
        <v>#NAME?</v>
      </c>
      <c r="L37" s="1" t="e">
        <f t="shared" ca="1" si="114"/>
        <v>#NAME?</v>
      </c>
      <c r="M37" s="1">
        <v>0</v>
      </c>
      <c r="N37" s="1">
        <v>0.36499999999999999</v>
      </c>
      <c r="O37" s="1">
        <v>0.36499999999999999</v>
      </c>
      <c r="P37" s="1">
        <v>0.58499999999999996</v>
      </c>
      <c r="Q37" s="1">
        <f t="shared" si="6"/>
        <v>0.45177499999999998</v>
      </c>
      <c r="R37" s="1" t="e">
        <f t="shared" ca="1" si="115"/>
        <v>#NAME?</v>
      </c>
      <c r="S37" s="1" t="e">
        <f t="shared" ca="1" si="116"/>
        <v>#NAME?</v>
      </c>
      <c r="T37" s="1">
        <v>174900</v>
      </c>
      <c r="U37" s="2">
        <v>30590010000</v>
      </c>
      <c r="V37" s="2">
        <f t="shared" si="9"/>
        <v>0</v>
      </c>
      <c r="W37" s="2" t="e">
        <f t="shared" ca="1" si="117"/>
        <v>#NAME?</v>
      </c>
      <c r="X37" s="2" t="e">
        <f t="shared" ca="1" si="118"/>
        <v>#NAME?</v>
      </c>
      <c r="Y37" s="2">
        <f t="shared" si="12"/>
        <v>0.99942857142857144</v>
      </c>
      <c r="Z37" s="2" t="e">
        <f t="shared" ca="1" si="119"/>
        <v>#NAME?</v>
      </c>
      <c r="AA37" s="2" t="e">
        <f t="shared" ca="1" si="120"/>
        <v>#NAME?</v>
      </c>
      <c r="AB37" s="2">
        <v>1750</v>
      </c>
      <c r="AC37" s="2">
        <v>3062500</v>
      </c>
      <c r="AD37" s="2">
        <f t="shared" si="30"/>
        <v>1</v>
      </c>
      <c r="AE37" s="2">
        <v>0</v>
      </c>
      <c r="AF37" s="2">
        <v>0</v>
      </c>
      <c r="AG37" s="2">
        <v>9916.7099999999991</v>
      </c>
      <c r="AH37" s="2">
        <v>105434970.45999999</v>
      </c>
      <c r="AI37" s="2">
        <v>174900</v>
      </c>
      <c r="AJ37" s="2">
        <v>0</v>
      </c>
      <c r="AK37" s="2">
        <v>0</v>
      </c>
      <c r="AL37" s="2"/>
      <c r="AM37" s="2"/>
      <c r="AN37" s="2"/>
      <c r="AO37" s="2"/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</v>
      </c>
      <c r="BA37" s="2">
        <v>1</v>
      </c>
      <c r="BB37" s="2">
        <v>1</v>
      </c>
      <c r="BC37" s="2">
        <v>1</v>
      </c>
      <c r="BD37" s="2"/>
      <c r="BE37" s="2"/>
      <c r="BF37" s="2"/>
      <c r="BG37" s="2"/>
      <c r="BH37" s="2"/>
      <c r="BI37" s="2"/>
      <c r="BJ37" s="2">
        <v>1</v>
      </c>
      <c r="BK37" s="2">
        <v>1</v>
      </c>
      <c r="BL37" s="2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f t="shared" si="15"/>
        <v>0</v>
      </c>
      <c r="BY37" s="1" t="e">
        <f t="shared" ca="1" si="121"/>
        <v>#NAME?</v>
      </c>
      <c r="BZ37" s="1" t="e">
        <f t="shared" ca="1" si="122"/>
        <v>#NAME?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M37" s="1">
        <v>-44374.123509554134</v>
      </c>
      <c r="CN37" s="1">
        <v>-44374.123509554134</v>
      </c>
      <c r="CO37" s="1">
        <v>-44374.123509554134</v>
      </c>
      <c r="CP37" s="1">
        <v>-44374.123509554134</v>
      </c>
      <c r="CQ37" s="1">
        <v>-44374.123509554134</v>
      </c>
      <c r="CR37" s="1">
        <v>-44374.123509554134</v>
      </c>
      <c r="CS37" s="1">
        <v>-44374.123509554134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D37" s="1">
        <v>-7.5861569131402892E-6</v>
      </c>
      <c r="DE37" s="1">
        <v>2.9743152510894447E-9</v>
      </c>
      <c r="DF37" s="1">
        <v>-7.2010767650856271E-4</v>
      </c>
      <c r="DG37" s="1">
        <v>-2.6222647724827443E-8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ED37" s="1">
        <v>7.5350000000000001</v>
      </c>
      <c r="EE37" s="1">
        <v>111.30500000000001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v>1</v>
      </c>
      <c r="ER37" s="1">
        <v>1</v>
      </c>
      <c r="ES37" s="1">
        <v>1</v>
      </c>
      <c r="ET37" s="1">
        <f t="shared" si="18"/>
        <v>0</v>
      </c>
      <c r="EU37" s="1" t="e">
        <f t="shared" ca="1" si="123"/>
        <v>#NAME?</v>
      </c>
      <c r="EV37" s="1" t="e">
        <f t="shared" ca="1" si="124"/>
        <v>#NAME?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D37" s="1">
        <v>1</v>
      </c>
      <c r="FE37" s="1">
        <v>1</v>
      </c>
      <c r="FF37" s="1">
        <v>1</v>
      </c>
      <c r="FH37" s="1">
        <v>31.156958479599297</v>
      </c>
      <c r="FI37" s="1">
        <v>-31.624089066935831</v>
      </c>
      <c r="FJ37" s="1">
        <v>-31.624089066935831</v>
      </c>
      <c r="FK37" s="1">
        <v>-31.624089066935831</v>
      </c>
      <c r="FL37" s="1">
        <v>-31.624089066935831</v>
      </c>
      <c r="FM37" s="1">
        <v>-31.624089066935831</v>
      </c>
      <c r="FN37" s="1">
        <v>-31.624089066935831</v>
      </c>
      <c r="FO37" s="1">
        <v>-31.624089066935831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Z37" s="1">
        <v>106.75348439827097</v>
      </c>
      <c r="GA37" s="1">
        <v>11396.306689203051</v>
      </c>
      <c r="GB37" s="1">
        <v>106.6376136400431</v>
      </c>
      <c r="GC37" s="1">
        <v>106.76374392100738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P37" s="1">
        <v>1</v>
      </c>
      <c r="GQ37" s="1">
        <v>1</v>
      </c>
      <c r="GR37" s="1">
        <v>1</v>
      </c>
      <c r="GS37" s="1">
        <v>1</v>
      </c>
      <c r="GT37" s="1">
        <v>1</v>
      </c>
      <c r="GU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  <c r="HG37" s="1">
        <v>1</v>
      </c>
      <c r="HH37" s="1">
        <v>1</v>
      </c>
      <c r="HI37" s="1">
        <v>1</v>
      </c>
      <c r="HJ37" s="1">
        <v>1</v>
      </c>
      <c r="HK37" s="1">
        <v>1</v>
      </c>
      <c r="HL37" s="1">
        <v>1</v>
      </c>
      <c r="HM37" s="1">
        <v>1</v>
      </c>
      <c r="HN37" s="1">
        <v>1</v>
      </c>
      <c r="HO37" s="1">
        <v>1</v>
      </c>
      <c r="HP37" s="1">
        <f t="shared" si="21"/>
        <v>0</v>
      </c>
      <c r="HQ37" s="1" t="e">
        <f t="shared" ca="1" si="125"/>
        <v>#NAME?</v>
      </c>
      <c r="HR37" s="1" t="e">
        <f t="shared" ca="1" si="126"/>
        <v>#NAME?</v>
      </c>
      <c r="HV37" s="1">
        <v>1</v>
      </c>
      <c r="HW37" s="1">
        <v>1</v>
      </c>
      <c r="HX37" s="1">
        <v>1</v>
      </c>
      <c r="HY37" s="1">
        <v>1</v>
      </c>
      <c r="HZ37" s="1">
        <v>1</v>
      </c>
      <c r="IA37" s="1">
        <v>1</v>
      </c>
      <c r="IB37" s="1">
        <v>1</v>
      </c>
      <c r="IE37" s="1">
        <v>-50.362567611738257</v>
      </c>
      <c r="IF37" s="1">
        <v>-50.362567611738257</v>
      </c>
      <c r="IG37" s="1">
        <v>-50.362567611738257</v>
      </c>
      <c r="IH37" s="1">
        <v>-50.362567611738257</v>
      </c>
      <c r="II37" s="1">
        <v>-50.362567611738257</v>
      </c>
      <c r="IJ37" s="1">
        <v>-50.362567611738257</v>
      </c>
      <c r="IK37" s="1">
        <v>-50.362567611738257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V37" s="1">
        <v>-2.1572271559389121E-6</v>
      </c>
      <c r="IW37" s="1">
        <v>8.1027045020008359E-11</v>
      </c>
      <c r="IX37" s="1">
        <v>-9.8385539557099833E-5</v>
      </c>
      <c r="IY37" s="1">
        <v>-2.1656481052900745E-8</v>
      </c>
      <c r="JB37" s="1">
        <v>1</v>
      </c>
      <c r="JC37" s="1">
        <v>1</v>
      </c>
      <c r="JD37" s="1">
        <v>1</v>
      </c>
      <c r="JE37" s="1">
        <v>1</v>
      </c>
      <c r="JF37" s="1">
        <v>1</v>
      </c>
      <c r="JG37" s="1">
        <v>1</v>
      </c>
      <c r="JH37" s="1">
        <v>1</v>
      </c>
      <c r="JI37" s="1">
        <v>1</v>
      </c>
      <c r="JJ37" s="1">
        <v>1</v>
      </c>
      <c r="JK37" s="1">
        <v>1</v>
      </c>
      <c r="JL37" s="1">
        <v>1</v>
      </c>
      <c r="JM37" s="1">
        <v>1</v>
      </c>
      <c r="JN37" s="1">
        <v>1</v>
      </c>
      <c r="JO37" s="1">
        <v>1</v>
      </c>
      <c r="JP37" s="1">
        <v>1</v>
      </c>
      <c r="JQ37" s="1">
        <v>1</v>
      </c>
      <c r="JV37" s="1">
        <v>1</v>
      </c>
      <c r="JW37" s="1">
        <v>1</v>
      </c>
      <c r="JX37" s="1">
        <v>1</v>
      </c>
      <c r="JY37" s="1">
        <v>1</v>
      </c>
      <c r="JZ37" s="1">
        <v>1</v>
      </c>
      <c r="KA37" s="1">
        <v>1</v>
      </c>
      <c r="KB37" s="1">
        <v>1</v>
      </c>
      <c r="KC37" s="1">
        <v>1</v>
      </c>
      <c r="KD37" s="1">
        <v>1</v>
      </c>
      <c r="KE37" s="1">
        <v>1</v>
      </c>
      <c r="KF37" s="1">
        <v>1</v>
      </c>
      <c r="KG37" s="1">
        <v>1</v>
      </c>
      <c r="KH37" s="1">
        <v>1</v>
      </c>
      <c r="KI37" s="1">
        <v>1</v>
      </c>
      <c r="KJ37" s="1">
        <v>1</v>
      </c>
      <c r="KK37" s="1">
        <v>1</v>
      </c>
      <c r="KL37" s="1">
        <f t="shared" si="24"/>
        <v>0</v>
      </c>
      <c r="KM37" s="1" t="e">
        <f t="shared" ca="1" si="127"/>
        <v>#NAME?</v>
      </c>
      <c r="KN37" s="1" t="e">
        <f t="shared" ca="1" si="128"/>
        <v>#NAME?</v>
      </c>
      <c r="KQ37" s="1">
        <v>1</v>
      </c>
      <c r="KR37" s="1">
        <v>1</v>
      </c>
      <c r="KS37" s="1">
        <v>1</v>
      </c>
      <c r="KT37" s="1">
        <v>1</v>
      </c>
      <c r="KU37" s="1">
        <v>1</v>
      </c>
      <c r="KV37" s="1">
        <v>1</v>
      </c>
      <c r="KW37" s="1">
        <v>1</v>
      </c>
      <c r="KX37" s="1">
        <v>1</v>
      </c>
      <c r="KZ37" s="1">
        <v>8.5010560396544275</v>
      </c>
      <c r="LA37" s="1">
        <v>8.5010560396544275</v>
      </c>
      <c r="LB37" s="1">
        <v>8.5010560396544275</v>
      </c>
      <c r="LC37" s="1">
        <v>8.5010560396544275</v>
      </c>
      <c r="LD37" s="1">
        <v>8.5010560396544275</v>
      </c>
      <c r="LE37" s="1">
        <v>8.5010560396544275</v>
      </c>
      <c r="LF37" s="1">
        <v>8.5010560396544275</v>
      </c>
      <c r="LG37" s="1">
        <v>8.5010560396544275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R37" s="1">
        <v>19.99985887619998</v>
      </c>
      <c r="LS37" s="1">
        <v>399.99435513562304</v>
      </c>
      <c r="LT37" s="1">
        <v>19.997994980585478</v>
      </c>
      <c r="LU37" s="1">
        <v>19.99997044578194</v>
      </c>
      <c r="LX37" s="1">
        <v>1</v>
      </c>
      <c r="LY37" s="1">
        <v>1</v>
      </c>
      <c r="LZ37" s="1">
        <v>1</v>
      </c>
      <c r="MA37" s="1">
        <v>1</v>
      </c>
      <c r="MB37" s="1">
        <v>1</v>
      </c>
      <c r="MC37" s="1">
        <v>1</v>
      </c>
      <c r="MD37" s="1">
        <v>1</v>
      </c>
      <c r="ME37" s="1">
        <v>1</v>
      </c>
      <c r="MF37" s="1">
        <v>1</v>
      </c>
      <c r="MG37" s="1">
        <v>1</v>
      </c>
      <c r="MH37" s="1">
        <v>1</v>
      </c>
      <c r="MI37" s="1">
        <v>1</v>
      </c>
      <c r="MJ37" s="1">
        <v>1</v>
      </c>
      <c r="MK37" s="1">
        <v>1</v>
      </c>
      <c r="ML37" s="1">
        <v>1</v>
      </c>
      <c r="MM37" s="1">
        <v>1</v>
      </c>
      <c r="MR37" s="1">
        <v>1</v>
      </c>
      <c r="MS37" s="1">
        <v>1</v>
      </c>
      <c r="MT37" s="1">
        <v>1</v>
      </c>
      <c r="MU37" s="1">
        <v>1</v>
      </c>
      <c r="MV37" s="1">
        <v>1</v>
      </c>
      <c r="MW37" s="1">
        <v>1</v>
      </c>
      <c r="MX37" s="1">
        <v>1</v>
      </c>
      <c r="MY37" s="1">
        <v>1</v>
      </c>
      <c r="MZ37" s="1">
        <v>1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f t="shared" si="27"/>
        <v>0</v>
      </c>
      <c r="NI37" s="1" t="e">
        <f t="shared" ca="1" si="129"/>
        <v>#NAME?</v>
      </c>
      <c r="NJ37" s="1" t="e">
        <f t="shared" ca="1" si="130"/>
        <v>#NAME?</v>
      </c>
      <c r="NM37" s="1">
        <v>1</v>
      </c>
      <c r="NN37" s="1">
        <v>1</v>
      </c>
      <c r="NO37" s="1">
        <v>1</v>
      </c>
      <c r="NP37" s="1">
        <v>1</v>
      </c>
      <c r="NQ37" s="1">
        <v>1</v>
      </c>
      <c r="NR37" s="1">
        <v>1</v>
      </c>
      <c r="NS37" s="1">
        <v>1</v>
      </c>
      <c r="NT37" s="1">
        <v>1</v>
      </c>
      <c r="NV37" s="1">
        <v>1.8638876666902039E-2</v>
      </c>
      <c r="NW37" s="1">
        <v>1.8638876666902039E-2</v>
      </c>
      <c r="NX37" s="1">
        <v>1.8638876666902039E-2</v>
      </c>
      <c r="NY37" s="1">
        <v>1.8638876666902039E-2</v>
      </c>
      <c r="NZ37" s="1">
        <v>1.8638876666902039E-2</v>
      </c>
      <c r="OA37" s="1">
        <v>1.8638876666902039E-2</v>
      </c>
      <c r="OB37" s="1">
        <v>1.8638876666902039E-2</v>
      </c>
      <c r="OC37" s="1">
        <v>1.8638876666902039E-2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N37" s="1">
        <v>0.9998001997941286</v>
      </c>
      <c r="OO37" s="1">
        <v>0.99960047202207647</v>
      </c>
      <c r="OP37" s="1">
        <v>0.9982500317312788</v>
      </c>
      <c r="OQ37" s="1">
        <v>0.99982235835190492</v>
      </c>
    </row>
    <row r="38" spans="1:407" s="1" customFormat="1" x14ac:dyDescent="0.25">
      <c r="A38" s="1">
        <v>1800</v>
      </c>
      <c r="B38" s="1">
        <v>200</v>
      </c>
      <c r="C38" s="1">
        <v>100</v>
      </c>
      <c r="D38" s="1" t="s">
        <v>472</v>
      </c>
      <c r="E38" s="1">
        <v>347.36239064000023</v>
      </c>
      <c r="F38" s="1">
        <v>128751.62189876002</v>
      </c>
      <c r="G38" s="1">
        <f t="shared" si="0"/>
        <v>8090.9914676238986</v>
      </c>
      <c r="H38" s="1" t="e">
        <f t="shared" ca="1" si="111"/>
        <v>#NAME?</v>
      </c>
      <c r="I38" s="1" t="e">
        <f t="shared" ca="1" si="112"/>
        <v>#NAME?</v>
      </c>
      <c r="J38" s="1">
        <f t="shared" si="3"/>
        <v>1.9297910591111124E-3</v>
      </c>
      <c r="K38" s="1" t="e">
        <f t="shared" ca="1" si="113"/>
        <v>#NAME?</v>
      </c>
      <c r="L38" s="1" t="e">
        <f t="shared" ca="1" si="114"/>
        <v>#NAME?</v>
      </c>
      <c r="M38" s="1">
        <v>0</v>
      </c>
      <c r="N38" s="1">
        <v>0.69499999999999995</v>
      </c>
      <c r="O38" s="1">
        <v>0.69499999999999995</v>
      </c>
      <c r="P38" s="1">
        <v>5.3650000000000002</v>
      </c>
      <c r="Q38" s="1">
        <f t="shared" si="6"/>
        <v>4.8819750000000006</v>
      </c>
      <c r="R38" s="1" t="e">
        <f t="shared" ca="1" si="115"/>
        <v>#NAME?</v>
      </c>
      <c r="S38" s="1" t="e">
        <f t="shared" ca="1" si="116"/>
        <v>#NAME?</v>
      </c>
      <c r="T38" s="1">
        <v>179900</v>
      </c>
      <c r="U38" s="2">
        <v>32364010000</v>
      </c>
      <c r="V38" s="2">
        <f t="shared" si="9"/>
        <v>0</v>
      </c>
      <c r="W38" s="2" t="e">
        <f t="shared" ca="1" si="117"/>
        <v>#NAME?</v>
      </c>
      <c r="X38" s="2" t="e">
        <f t="shared" ca="1" si="118"/>
        <v>#NAME?</v>
      </c>
      <c r="Y38" s="2">
        <f t="shared" si="12"/>
        <v>0.99944444444444447</v>
      </c>
      <c r="Z38" s="2" t="e">
        <f t="shared" ca="1" si="119"/>
        <v>#NAME?</v>
      </c>
      <c r="AA38" s="2" t="e">
        <f t="shared" ca="1" si="120"/>
        <v>#NAME?</v>
      </c>
      <c r="AB38" s="2">
        <v>1800</v>
      </c>
      <c r="AC38" s="2">
        <v>3240000</v>
      </c>
      <c r="AD38" s="2">
        <f t="shared" si="30"/>
        <v>1</v>
      </c>
      <c r="AE38" s="2">
        <v>0</v>
      </c>
      <c r="AF38" s="2">
        <v>0</v>
      </c>
      <c r="AG38" s="2">
        <v>9897.7900000000009</v>
      </c>
      <c r="AH38" s="2">
        <v>105319627.62</v>
      </c>
      <c r="AI38" s="2">
        <v>179900</v>
      </c>
      <c r="AJ38" s="2">
        <v>0</v>
      </c>
      <c r="AK38" s="2">
        <v>0</v>
      </c>
      <c r="AL38" s="2"/>
      <c r="AM38" s="2"/>
      <c r="AN38" s="2"/>
      <c r="AO38" s="2"/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1</v>
      </c>
      <c r="BD38" s="2"/>
      <c r="BE38" s="2"/>
      <c r="BF38" s="2"/>
      <c r="BG38" s="2"/>
      <c r="BH38" s="2"/>
      <c r="BI38" s="2"/>
      <c r="BJ38" s="2">
        <v>1</v>
      </c>
      <c r="BK38" s="2">
        <v>1</v>
      </c>
      <c r="BL38" s="2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f t="shared" si="15"/>
        <v>0</v>
      </c>
      <c r="BY38" s="1" t="e">
        <f t="shared" ca="1" si="121"/>
        <v>#NAME?</v>
      </c>
      <c r="BZ38" s="1" t="e">
        <f t="shared" ca="1" si="122"/>
        <v>#NAME?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M38" s="1">
        <v>-50907.73679498522</v>
      </c>
      <c r="CN38" s="1">
        <v>-50907.73679498522</v>
      </c>
      <c r="CO38" s="1">
        <v>-50907.73679498522</v>
      </c>
      <c r="CP38" s="1">
        <v>-50907.73679498522</v>
      </c>
      <c r="CQ38" s="1">
        <v>-50907.73679498522</v>
      </c>
      <c r="CR38" s="1">
        <v>-50907.73679498522</v>
      </c>
      <c r="CS38" s="1">
        <v>-50907.73679498522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D38" s="1">
        <v>-2.3859821146541729E-7</v>
      </c>
      <c r="DE38" s="1">
        <v>1.424281135487706E-12</v>
      </c>
      <c r="DF38" s="1">
        <v>-8.3229493435306783E-6</v>
      </c>
      <c r="DG38" s="1">
        <v>-9.5249558709905246E-9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ED38" s="1">
        <v>7.88</v>
      </c>
      <c r="EE38" s="1">
        <v>119.06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1</v>
      </c>
      <c r="ER38" s="1">
        <v>1</v>
      </c>
      <c r="ES38" s="1">
        <v>1</v>
      </c>
      <c r="ET38" s="1">
        <f t="shared" si="18"/>
        <v>0</v>
      </c>
      <c r="EU38" s="1" t="e">
        <f t="shared" ca="1" si="123"/>
        <v>#NAME?</v>
      </c>
      <c r="EV38" s="1" t="e">
        <f t="shared" ca="1" si="124"/>
        <v>#NAME?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H38" s="1">
        <v>26.793450174518998</v>
      </c>
      <c r="FI38" s="1">
        <v>-35.454916992667592</v>
      </c>
      <c r="FJ38" s="1">
        <v>-35.454916992667592</v>
      </c>
      <c r="FK38" s="1">
        <v>-35.454916992667592</v>
      </c>
      <c r="FL38" s="1">
        <v>-35.454916992667592</v>
      </c>
      <c r="FM38" s="1">
        <v>-35.454916992667592</v>
      </c>
      <c r="FN38" s="1">
        <v>-35.454916992667592</v>
      </c>
      <c r="FO38" s="1">
        <v>-35.454916992667592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Z38" s="1">
        <v>106.75342743164785</v>
      </c>
      <c r="GA38" s="1">
        <v>11396.294807869301</v>
      </c>
      <c r="GB38" s="1">
        <v>106.61444412205725</v>
      </c>
      <c r="GC38" s="1">
        <v>106.76283416894078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P38" s="1">
        <v>1</v>
      </c>
      <c r="GQ38" s="1">
        <v>1</v>
      </c>
      <c r="GR38" s="1">
        <v>1</v>
      </c>
      <c r="GS38" s="1">
        <v>1</v>
      </c>
      <c r="GT38" s="1">
        <v>1</v>
      </c>
      <c r="GU38" s="1">
        <v>1</v>
      </c>
      <c r="HB38" s="1">
        <v>1</v>
      </c>
      <c r="HC38" s="1">
        <v>1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v>1</v>
      </c>
      <c r="HK38" s="1">
        <v>1</v>
      </c>
      <c r="HL38" s="1">
        <v>1</v>
      </c>
      <c r="HM38" s="1">
        <v>1</v>
      </c>
      <c r="HN38" s="1">
        <v>1</v>
      </c>
      <c r="HO38" s="1">
        <v>1</v>
      </c>
      <c r="HP38" s="1">
        <f t="shared" si="21"/>
        <v>0</v>
      </c>
      <c r="HQ38" s="1" t="e">
        <f t="shared" ca="1" si="125"/>
        <v>#NAME?</v>
      </c>
      <c r="HR38" s="1" t="e">
        <f t="shared" ca="1" si="126"/>
        <v>#NAME?</v>
      </c>
      <c r="HV38" s="1">
        <v>1</v>
      </c>
      <c r="HW38" s="1">
        <v>1</v>
      </c>
      <c r="HX38" s="1">
        <v>1</v>
      </c>
      <c r="HY38" s="1">
        <v>1</v>
      </c>
      <c r="HZ38" s="1">
        <v>1</v>
      </c>
      <c r="IA38" s="1">
        <v>1</v>
      </c>
      <c r="IB38" s="1">
        <v>1</v>
      </c>
      <c r="IE38" s="1">
        <v>-54.915397103267075</v>
      </c>
      <c r="IF38" s="1">
        <v>-54.915397103267075</v>
      </c>
      <c r="IG38" s="1">
        <v>-54.915397103267075</v>
      </c>
      <c r="IH38" s="1">
        <v>-54.915397103267075</v>
      </c>
      <c r="II38" s="1">
        <v>-54.915397103267075</v>
      </c>
      <c r="IJ38" s="1">
        <v>-54.915397103267075</v>
      </c>
      <c r="IK38" s="1">
        <v>-54.915397103267075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V38" s="1">
        <v>-1.3525571000982951E-7</v>
      </c>
      <c r="IW38" s="1">
        <v>2.4127682210337222E-14</v>
      </c>
      <c r="IX38" s="1">
        <v>-4.4987389813400114E-7</v>
      </c>
      <c r="IY38" s="1">
        <v>-6.2025300451296062E-8</v>
      </c>
      <c r="JB38" s="1">
        <v>1</v>
      </c>
      <c r="JC38" s="1">
        <v>1</v>
      </c>
      <c r="JD38" s="1">
        <v>1</v>
      </c>
      <c r="JE38" s="1">
        <v>1</v>
      </c>
      <c r="JF38" s="1">
        <v>1</v>
      </c>
      <c r="JG38" s="1">
        <v>1</v>
      </c>
      <c r="JH38" s="1">
        <v>1</v>
      </c>
      <c r="JI38" s="1">
        <v>1</v>
      </c>
      <c r="JJ38" s="1">
        <v>1</v>
      </c>
      <c r="JK38" s="1">
        <v>1</v>
      </c>
      <c r="JL38" s="1">
        <v>1</v>
      </c>
      <c r="JM38" s="1">
        <v>1</v>
      </c>
      <c r="JN38" s="1">
        <v>1</v>
      </c>
      <c r="JO38" s="1">
        <v>1</v>
      </c>
      <c r="JP38" s="1">
        <v>1</v>
      </c>
      <c r="JQ38" s="1">
        <v>1</v>
      </c>
      <c r="JV38" s="1">
        <v>1</v>
      </c>
      <c r="JW38" s="1">
        <v>1</v>
      </c>
      <c r="JX38" s="1">
        <v>1</v>
      </c>
      <c r="JY38" s="1">
        <v>1</v>
      </c>
      <c r="JZ38" s="1">
        <v>1</v>
      </c>
      <c r="KA38" s="1">
        <v>1</v>
      </c>
      <c r="KB38" s="1">
        <v>1</v>
      </c>
      <c r="KC38" s="1">
        <v>1</v>
      </c>
      <c r="KD38" s="1">
        <v>1</v>
      </c>
      <c r="KE38" s="1">
        <v>1</v>
      </c>
      <c r="KF38" s="1">
        <v>1</v>
      </c>
      <c r="KG38" s="1">
        <v>1</v>
      </c>
      <c r="KH38" s="1">
        <v>1</v>
      </c>
      <c r="KI38" s="1">
        <v>1</v>
      </c>
      <c r="KJ38" s="1">
        <v>1</v>
      </c>
      <c r="KK38" s="1">
        <v>1</v>
      </c>
      <c r="KL38" s="1">
        <f t="shared" si="24"/>
        <v>0</v>
      </c>
      <c r="KM38" s="1" t="e">
        <f t="shared" ca="1" si="127"/>
        <v>#NAME?</v>
      </c>
      <c r="KN38" s="1" t="e">
        <f t="shared" ca="1" si="128"/>
        <v>#NAME?</v>
      </c>
      <c r="KQ38" s="1">
        <v>1</v>
      </c>
      <c r="KR38" s="1">
        <v>1</v>
      </c>
      <c r="KS38" s="1">
        <v>1</v>
      </c>
      <c r="KT38" s="1">
        <v>1</v>
      </c>
      <c r="KU38" s="1">
        <v>1</v>
      </c>
      <c r="KV38" s="1">
        <v>1</v>
      </c>
      <c r="KW38" s="1">
        <v>1</v>
      </c>
      <c r="KX38" s="1">
        <v>1</v>
      </c>
      <c r="KZ38" s="1">
        <v>7.8832971429405605</v>
      </c>
      <c r="LA38" s="1">
        <v>7.8832971429405605</v>
      </c>
      <c r="LB38" s="1">
        <v>7.8832971429405605</v>
      </c>
      <c r="LC38" s="1">
        <v>7.8832971429405605</v>
      </c>
      <c r="LD38" s="1">
        <v>7.8832971429405605</v>
      </c>
      <c r="LE38" s="1">
        <v>7.8832971429405605</v>
      </c>
      <c r="LF38" s="1">
        <v>7.8832971429405605</v>
      </c>
      <c r="LG38" s="1">
        <v>7.8832971429405605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R38" s="1">
        <v>19.999928601455942</v>
      </c>
      <c r="LS38" s="1">
        <v>399.99714406369276</v>
      </c>
      <c r="LT38" s="1">
        <v>19.999865251830396</v>
      </c>
      <c r="LU38" s="1">
        <v>19.999949980476163</v>
      </c>
      <c r="LX38" s="1">
        <v>1</v>
      </c>
      <c r="LY38" s="1">
        <v>1</v>
      </c>
      <c r="LZ38" s="1">
        <v>1</v>
      </c>
      <c r="MA38" s="1">
        <v>1</v>
      </c>
      <c r="MB38" s="1">
        <v>1</v>
      </c>
      <c r="MC38" s="1">
        <v>1</v>
      </c>
      <c r="MD38" s="1">
        <v>1</v>
      </c>
      <c r="ME38" s="1">
        <v>1</v>
      </c>
      <c r="MF38" s="1">
        <v>1</v>
      </c>
      <c r="MG38" s="1">
        <v>1</v>
      </c>
      <c r="MH38" s="1">
        <v>1</v>
      </c>
      <c r="MI38" s="1">
        <v>1</v>
      </c>
      <c r="MJ38" s="1">
        <v>1</v>
      </c>
      <c r="MK38" s="1">
        <v>1</v>
      </c>
      <c r="ML38" s="1">
        <v>1</v>
      </c>
      <c r="MM38" s="1">
        <v>1</v>
      </c>
      <c r="MR38" s="1">
        <v>1</v>
      </c>
      <c r="MS38" s="1">
        <v>1</v>
      </c>
      <c r="MT38" s="1">
        <v>1</v>
      </c>
      <c r="MU38" s="1">
        <v>1</v>
      </c>
      <c r="MV38" s="1">
        <v>1</v>
      </c>
      <c r="MW38" s="1">
        <v>1</v>
      </c>
      <c r="MX38" s="1">
        <v>1</v>
      </c>
      <c r="MY38" s="1">
        <v>1</v>
      </c>
      <c r="MZ38" s="1">
        <v>1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f t="shared" si="27"/>
        <v>0</v>
      </c>
      <c r="NI38" s="1" t="e">
        <f t="shared" ca="1" si="129"/>
        <v>#NAME?</v>
      </c>
      <c r="NJ38" s="1" t="e">
        <f t="shared" ca="1" si="130"/>
        <v>#NAME?</v>
      </c>
      <c r="NM38" s="1">
        <v>1</v>
      </c>
      <c r="NN38" s="1">
        <v>1</v>
      </c>
      <c r="NO38" s="1">
        <v>1</v>
      </c>
      <c r="NP38" s="1">
        <v>1</v>
      </c>
      <c r="NQ38" s="1">
        <v>1</v>
      </c>
      <c r="NR38" s="1">
        <v>1</v>
      </c>
      <c r="NS38" s="1">
        <v>1</v>
      </c>
      <c r="NT38" s="1">
        <v>1</v>
      </c>
      <c r="NV38" s="1">
        <v>6.1868859504003205E-3</v>
      </c>
      <c r="NW38" s="1">
        <v>6.1868859504003205E-3</v>
      </c>
      <c r="NX38" s="1">
        <v>6.1868859504003205E-3</v>
      </c>
      <c r="NY38" s="1">
        <v>6.1868859504003205E-3</v>
      </c>
      <c r="NZ38" s="1">
        <v>6.1868859504003205E-3</v>
      </c>
      <c r="OA38" s="1">
        <v>6.1868859504003205E-3</v>
      </c>
      <c r="OB38" s="1">
        <v>6.1868859504003205E-3</v>
      </c>
      <c r="OC38" s="1">
        <v>6.1868859504003205E-3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N38" s="1">
        <v>0.99974706454885365</v>
      </c>
      <c r="OO38" s="1">
        <v>0.99949451242867282</v>
      </c>
      <c r="OP38" s="1">
        <v>0.99765371704687167</v>
      </c>
      <c r="OQ38" s="1">
        <v>0.99994238943780722</v>
      </c>
    </row>
    <row r="39" spans="1:407" s="1" customFormat="1" x14ac:dyDescent="0.25">
      <c r="A39" s="1">
        <v>1850</v>
      </c>
      <c r="B39" s="1">
        <v>200</v>
      </c>
      <c r="C39" s="1">
        <v>100</v>
      </c>
      <c r="D39" s="1" t="s">
        <v>473</v>
      </c>
      <c r="E39" s="1">
        <v>369.26797918499983</v>
      </c>
      <c r="F39" s="1">
        <v>145825.28034617065</v>
      </c>
      <c r="G39" s="1">
        <f>F39-E39*E39</f>
        <v>9466.4398947971931</v>
      </c>
      <c r="H39" s="1" t="e">
        <f ca="1">E39-КОРЕНЬ(G39)/КОРЕНЬ(B39)*$B$1</f>
        <v>#NAME?</v>
      </c>
      <c r="I39" s="1" t="e">
        <f ca="1">E39+КОРЕНЬ(G39)/КОРЕНЬ(B39)*$B$1</f>
        <v>#NAME?</v>
      </c>
      <c r="J39" s="1">
        <f>E39/(A39*C39)</f>
        <v>1.996043130729729E-3</v>
      </c>
      <c r="K39" s="1" t="e">
        <f ca="1">J39-КОРЕНЬ(G39)/КОРЕНЬ(B39)*$B$1</f>
        <v>#NAME?</v>
      </c>
      <c r="L39" s="1" t="e">
        <f ca="1">J39+КОРЕНЬ(G39)/КОРЕНЬ(B39)*$B$1</f>
        <v>#NAME?</v>
      </c>
      <c r="M39" s="1">
        <v>0</v>
      </c>
      <c r="N39" s="1">
        <v>0.6</v>
      </c>
      <c r="O39" s="1">
        <v>0.6</v>
      </c>
      <c r="P39" s="1">
        <v>1.86</v>
      </c>
      <c r="Q39" s="1">
        <f>P39-O39*O39</f>
        <v>1.5</v>
      </c>
      <c r="R39" s="1" t="e">
        <f ca="1">O39-КОРЕНЬ(Q39)/КОРЕНЬ(B39)*$B$1</f>
        <v>#NAME?</v>
      </c>
      <c r="S39" s="1" t="e">
        <f ca="1">O39+КОРЕНЬ(Q39)/КОРЕНЬ(B39)*$B$1</f>
        <v>#NAME?</v>
      </c>
      <c r="T39" s="1">
        <v>184900</v>
      </c>
      <c r="U39" s="2">
        <v>34188010000</v>
      </c>
      <c r="V39" s="2">
        <f>U39-T39*T39</f>
        <v>0</v>
      </c>
      <c r="W39" s="2" t="e">
        <f ca="1">T39-КОРЕНЬ(V39)/КОРЕНЬ(B39)*$B$1</f>
        <v>#NAME?</v>
      </c>
      <c r="X39" s="2" t="e">
        <f ca="1">T39+КОРЕНЬ(V39)/КОРЕНЬ(B39)*$B$1</f>
        <v>#NAME?</v>
      </c>
      <c r="Y39" s="2">
        <f>T39/(A39*C39)</f>
        <v>0.99945945945945946</v>
      </c>
      <c r="Z39" s="2" t="e">
        <f ca="1">Y39-КОРЕНЬ(V39)/КОРЕНЬ(B39)*$B$1</f>
        <v>#NAME?</v>
      </c>
      <c r="AA39" s="2" t="e">
        <f ca="1">Y39+КОРЕНЬ(V39)/КОРЕНЬ(B39)*$B$1</f>
        <v>#NAME?</v>
      </c>
      <c r="AB39" s="2">
        <v>1850</v>
      </c>
      <c r="AC39" s="2">
        <v>3422500</v>
      </c>
      <c r="AD39" s="2">
        <f t="shared" si="30"/>
        <v>1</v>
      </c>
      <c r="AE39" s="2">
        <v>0</v>
      </c>
      <c r="AF39" s="2">
        <v>0</v>
      </c>
      <c r="AG39" s="2">
        <v>10021.58</v>
      </c>
      <c r="AH39" s="2">
        <v>108703325.92</v>
      </c>
      <c r="AI39" s="2">
        <v>184900</v>
      </c>
      <c r="AJ39" s="2">
        <v>0</v>
      </c>
      <c r="AK39" s="2">
        <v>0</v>
      </c>
      <c r="AL39" s="2"/>
      <c r="AM39" s="2"/>
      <c r="AN39" s="2"/>
      <c r="AO39" s="2"/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/>
      <c r="BE39" s="2"/>
      <c r="BF39" s="2"/>
      <c r="BG39" s="2"/>
      <c r="BH39" s="2"/>
      <c r="BI39" s="2"/>
      <c r="BJ39" s="2">
        <v>1</v>
      </c>
      <c r="BK39" s="2">
        <v>1</v>
      </c>
      <c r="BL39" s="2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f>BO39-BN39*BN39</f>
        <v>0</v>
      </c>
      <c r="BY39" s="1" t="e">
        <f ca="1">BN39-КОРЕНЬ(BP39)/КОРЕНЬ(B39)*$B$1</f>
        <v>#NAME?</v>
      </c>
      <c r="BZ39" s="1" t="e">
        <f ca="1">BN39+КОРЕНЬ(BP39)/КОРЕНЬ(B39)*$B$1</f>
        <v>#NAME?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M39" s="1">
        <v>-47260.42003092925</v>
      </c>
      <c r="CN39" s="1">
        <v>-47260.42003092925</v>
      </c>
      <c r="CO39" s="1">
        <v>-47260.42003092925</v>
      </c>
      <c r="CP39" s="1">
        <v>-47260.42003092925</v>
      </c>
      <c r="CQ39" s="1">
        <v>-47260.42003092925</v>
      </c>
      <c r="CR39" s="1">
        <v>-47260.42003092925</v>
      </c>
      <c r="CS39" s="1">
        <v>-47260.42003092925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D39" s="1">
        <v>-2.638872042733081E-6</v>
      </c>
      <c r="DE39" s="1">
        <v>1.5171177228388645E-10</v>
      </c>
      <c r="DF39" s="1">
        <v>-1.1715801625366893E-4</v>
      </c>
      <c r="DG39" s="1">
        <v>-4.7216617586092595E-8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ED39" s="1">
        <v>7.36</v>
      </c>
      <c r="EE39" s="1">
        <v>98.75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1</v>
      </c>
      <c r="ER39" s="1">
        <v>1</v>
      </c>
      <c r="ES39" s="1">
        <v>1</v>
      </c>
      <c r="ET39" s="1">
        <f>BO39-BN39*BN39</f>
        <v>0</v>
      </c>
      <c r="EU39" s="1" t="e">
        <f ca="1">BN39-КОРЕНЬ(BP39)/КОРЕНЬ(B39)*$B$1</f>
        <v>#NAME?</v>
      </c>
      <c r="EV39" s="1" t="e">
        <f ca="1">BN39+КОРЕНЬ(BP39)/КОРЕНЬ(B39)*$B$1</f>
        <v>#NAME?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H39" s="1">
        <v>30.596489849678402</v>
      </c>
      <c r="FI39" s="1">
        <v>-32.106009618408116</v>
      </c>
      <c r="FJ39" s="1">
        <v>-32.106009618408116</v>
      </c>
      <c r="FK39" s="1">
        <v>-32.106009618408116</v>
      </c>
      <c r="FL39" s="1">
        <v>-32.106009618408116</v>
      </c>
      <c r="FM39" s="1">
        <v>-32.106009618408116</v>
      </c>
      <c r="FN39" s="1">
        <v>-32.106009618408116</v>
      </c>
      <c r="FO39" s="1">
        <v>-32.106009618408116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Z39" s="1">
        <v>106.75643654222597</v>
      </c>
      <c r="GA39" s="1">
        <v>11396.938295842614</v>
      </c>
      <c r="GB39" s="1">
        <v>106.44426701311998</v>
      </c>
      <c r="GC39" s="1">
        <v>106.76417653112372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P39" s="1">
        <v>1</v>
      </c>
      <c r="GQ39" s="1">
        <v>1</v>
      </c>
      <c r="GR39" s="1">
        <v>1</v>
      </c>
      <c r="GS39" s="1">
        <v>1</v>
      </c>
      <c r="GT39" s="1">
        <v>1</v>
      </c>
      <c r="GU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v>1</v>
      </c>
      <c r="HK39" s="1">
        <v>1</v>
      </c>
      <c r="HL39" s="1">
        <v>1</v>
      </c>
      <c r="HM39" s="1">
        <v>1</v>
      </c>
      <c r="HN39" s="1">
        <v>1</v>
      </c>
      <c r="HO39" s="1">
        <v>1</v>
      </c>
      <c r="HP39" s="1">
        <f>BO39-BN39*BN39</f>
        <v>0</v>
      </c>
      <c r="HQ39" s="1" t="e">
        <f ca="1">BN39-КОРЕНЬ(BP39)/КОРЕНЬ(B39)*$B$1</f>
        <v>#NAME?</v>
      </c>
      <c r="HR39" s="1" t="e">
        <f ca="1">BN39+КОРЕНЬ(BP39)/КОРЕНЬ(B39)*$B$1</f>
        <v>#NAME?</v>
      </c>
      <c r="HV39" s="1">
        <v>1</v>
      </c>
      <c r="HW39" s="1">
        <v>1</v>
      </c>
      <c r="HX39" s="1">
        <v>1</v>
      </c>
      <c r="HY39" s="1">
        <v>1</v>
      </c>
      <c r="HZ39" s="1">
        <v>1</v>
      </c>
      <c r="IA39" s="1">
        <v>1</v>
      </c>
      <c r="IB39" s="1">
        <v>1</v>
      </c>
      <c r="IE39" s="1">
        <v>-51.50517648118219</v>
      </c>
      <c r="IF39" s="1">
        <v>-51.50517648118219</v>
      </c>
      <c r="IG39" s="1">
        <v>-51.50517648118219</v>
      </c>
      <c r="IH39" s="1">
        <v>-51.50517648118219</v>
      </c>
      <c r="II39" s="1">
        <v>-51.50517648118219</v>
      </c>
      <c r="IJ39" s="1">
        <v>-51.50517648118219</v>
      </c>
      <c r="IK39" s="1">
        <v>-51.50517648118219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V39" s="1">
        <v>-1.105446868185922E-6</v>
      </c>
      <c r="IW39" s="1">
        <v>1.103040816644136E-11</v>
      </c>
      <c r="IX39" s="1">
        <v>-2.4075221459085583E-5</v>
      </c>
      <c r="IY39" s="1">
        <v>-6.2295114844346244E-8</v>
      </c>
      <c r="JB39" s="1">
        <v>1</v>
      </c>
      <c r="JC39" s="1">
        <v>1</v>
      </c>
      <c r="JD39" s="1">
        <v>1</v>
      </c>
      <c r="JE39" s="1">
        <v>1</v>
      </c>
      <c r="JF39" s="1">
        <v>1</v>
      </c>
      <c r="JG39" s="1">
        <v>1</v>
      </c>
      <c r="JH39" s="1">
        <v>1</v>
      </c>
      <c r="JI39" s="1">
        <v>1</v>
      </c>
      <c r="JJ39" s="1">
        <v>1</v>
      </c>
      <c r="JK39" s="1">
        <v>1</v>
      </c>
      <c r="JL39" s="1">
        <v>1</v>
      </c>
      <c r="JM39" s="1">
        <v>1</v>
      </c>
      <c r="JN39" s="1">
        <v>1</v>
      </c>
      <c r="JO39" s="1">
        <v>1</v>
      </c>
      <c r="JP39" s="1">
        <v>1</v>
      </c>
      <c r="JQ39" s="1">
        <v>1</v>
      </c>
      <c r="JV39" s="1">
        <v>1</v>
      </c>
      <c r="JW39" s="1">
        <v>1</v>
      </c>
      <c r="JX39" s="1">
        <v>1</v>
      </c>
      <c r="JY39" s="1">
        <v>1</v>
      </c>
      <c r="JZ39" s="1">
        <v>1</v>
      </c>
      <c r="KA39" s="1">
        <v>1</v>
      </c>
      <c r="KB39" s="1">
        <v>1</v>
      </c>
      <c r="KC39" s="1">
        <v>1</v>
      </c>
      <c r="KD39" s="1">
        <v>1</v>
      </c>
      <c r="KE39" s="1">
        <v>1</v>
      </c>
      <c r="KF39" s="1">
        <v>1</v>
      </c>
      <c r="KG39" s="1">
        <v>1</v>
      </c>
      <c r="KH39" s="1">
        <v>1</v>
      </c>
      <c r="KI39" s="1">
        <v>1</v>
      </c>
      <c r="KJ39" s="1">
        <v>1</v>
      </c>
      <c r="KK39" s="1">
        <v>1</v>
      </c>
      <c r="KL39" s="1">
        <f>BO39-BN39*BN39</f>
        <v>0</v>
      </c>
      <c r="KM39" s="1" t="e">
        <f ca="1">BN39-КОРЕНЬ(BP39)/КОРЕНЬ(B39)*$B$1</f>
        <v>#NAME?</v>
      </c>
      <c r="KN39" s="1" t="e">
        <f ca="1">BN39+КОРЕНЬ(BP39)/КОРЕНЬ(B39)*$B$1</f>
        <v>#NAME?</v>
      </c>
      <c r="KQ39" s="1">
        <v>1</v>
      </c>
      <c r="KR39" s="1">
        <v>1</v>
      </c>
      <c r="KS39" s="1">
        <v>1</v>
      </c>
      <c r="KT39" s="1">
        <v>1</v>
      </c>
      <c r="KU39" s="1">
        <v>1</v>
      </c>
      <c r="KV39" s="1">
        <v>1</v>
      </c>
      <c r="KW39" s="1">
        <v>1</v>
      </c>
      <c r="KX39" s="1">
        <v>1</v>
      </c>
      <c r="KZ39" s="1">
        <v>8.4866297914372879</v>
      </c>
      <c r="LA39" s="1">
        <v>8.4866297914372879</v>
      </c>
      <c r="LB39" s="1">
        <v>8.4866297914372879</v>
      </c>
      <c r="LC39" s="1">
        <v>8.4866297914372879</v>
      </c>
      <c r="LD39" s="1">
        <v>8.4866297914372879</v>
      </c>
      <c r="LE39" s="1">
        <v>8.4866297914372879</v>
      </c>
      <c r="LF39" s="1">
        <v>8.4866297914372879</v>
      </c>
      <c r="LG39" s="1">
        <v>8.4866297914372879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R39" s="1">
        <v>19.999858816920579</v>
      </c>
      <c r="LS39" s="1">
        <v>399.99435272156296</v>
      </c>
      <c r="LT39" s="1">
        <v>19.999011469623461</v>
      </c>
      <c r="LU39" s="1">
        <v>19.999949871782349</v>
      </c>
      <c r="LX39" s="1">
        <v>1</v>
      </c>
      <c r="LY39" s="1">
        <v>1</v>
      </c>
      <c r="LZ39" s="1">
        <v>1</v>
      </c>
      <c r="MA39" s="1">
        <v>1</v>
      </c>
      <c r="MB39" s="1">
        <v>1</v>
      </c>
      <c r="MC39" s="1">
        <v>1</v>
      </c>
      <c r="MD39" s="1">
        <v>1</v>
      </c>
      <c r="ME39" s="1">
        <v>1</v>
      </c>
      <c r="MF39" s="1">
        <v>1</v>
      </c>
      <c r="MG39" s="1">
        <v>1</v>
      </c>
      <c r="MH39" s="1">
        <v>1</v>
      </c>
      <c r="MI39" s="1">
        <v>1</v>
      </c>
      <c r="MJ39" s="1">
        <v>1</v>
      </c>
      <c r="MK39" s="1">
        <v>1</v>
      </c>
      <c r="ML39" s="1">
        <v>1</v>
      </c>
      <c r="MM39" s="1">
        <v>1</v>
      </c>
      <c r="MR39" s="1">
        <v>1</v>
      </c>
      <c r="MS39" s="1">
        <v>1</v>
      </c>
      <c r="MT39" s="1">
        <v>1</v>
      </c>
      <c r="MU39" s="1">
        <v>1</v>
      </c>
      <c r="MV39" s="1">
        <v>1</v>
      </c>
      <c r="MW39" s="1">
        <v>1</v>
      </c>
      <c r="MX39" s="1">
        <v>1</v>
      </c>
      <c r="MY39" s="1">
        <v>1</v>
      </c>
      <c r="MZ39" s="1">
        <v>1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f>BO39-BN39*BN39</f>
        <v>0</v>
      </c>
      <c r="NI39" s="1" t="e">
        <f ca="1">BN39-КОРЕНЬ(BP39)/КОРЕНЬ(B39)*$B$1</f>
        <v>#NAME?</v>
      </c>
      <c r="NJ39" s="1" t="e">
        <f ca="1">BN39+КОРЕНЬ(BP39)/КОРЕНЬ(B39)*$B$1</f>
        <v>#NAME?</v>
      </c>
      <c r="NM39" s="1">
        <v>1</v>
      </c>
      <c r="NN39" s="1">
        <v>1</v>
      </c>
      <c r="NO39" s="1">
        <v>1</v>
      </c>
      <c r="NP39" s="1">
        <v>1</v>
      </c>
      <c r="NQ39" s="1">
        <v>1</v>
      </c>
      <c r="NR39" s="1">
        <v>1</v>
      </c>
      <c r="NS39" s="1">
        <v>1</v>
      </c>
      <c r="NT39" s="1">
        <v>1</v>
      </c>
      <c r="NV39" s="1">
        <v>2.2010345273033964E-2</v>
      </c>
      <c r="NW39" s="1">
        <v>2.2010345273033964E-2</v>
      </c>
      <c r="NX39" s="1">
        <v>2.2010345273033964E-2</v>
      </c>
      <c r="NY39" s="1">
        <v>2.2010345273033964E-2</v>
      </c>
      <c r="NZ39" s="1">
        <v>2.2010345273033964E-2</v>
      </c>
      <c r="OA39" s="1">
        <v>2.2010345273033964E-2</v>
      </c>
      <c r="OB39" s="1">
        <v>2.2010345273033964E-2</v>
      </c>
      <c r="OC39" s="1">
        <v>2.2010345273033964E-2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N39" s="1">
        <v>0.99919922909632763</v>
      </c>
      <c r="OO39" s="1">
        <v>0.99839928829168911</v>
      </c>
      <c r="OP39" s="1">
        <v>0.99661942685631466</v>
      </c>
      <c r="OQ39" s="1">
        <v>0.99942806016170227</v>
      </c>
    </row>
    <row r="40" spans="1:407" s="1" customFormat="1" x14ac:dyDescent="0.25">
      <c r="A40" s="1">
        <v>1900</v>
      </c>
      <c r="B40" s="1">
        <v>200</v>
      </c>
      <c r="C40" s="1">
        <v>100</v>
      </c>
      <c r="D40" s="1" t="s">
        <v>474</v>
      </c>
      <c r="E40" s="1">
        <v>378.37555249500002</v>
      </c>
      <c r="F40" s="1">
        <v>163477.40140470865</v>
      </c>
      <c r="G40" s="1">
        <f>F40-E40*E40</f>
        <v>20309.342678812129</v>
      </c>
      <c r="H40" s="1" t="e">
        <f ca="1">E40-КОРЕНЬ(G40)/КОРЕНЬ(B40)*$B$1</f>
        <v>#NAME?</v>
      </c>
      <c r="I40" s="1" t="e">
        <f ca="1">E40+КОРЕНЬ(G40)/КОРЕНЬ(B40)*$B$1</f>
        <v>#NAME?</v>
      </c>
      <c r="J40" s="1">
        <f>E40/(A40*C40)</f>
        <v>1.991450276289474E-3</v>
      </c>
      <c r="K40" s="1" t="e">
        <f ca="1">J40-КОРЕНЬ(G40)/КОРЕНЬ(B40)*$B$1</f>
        <v>#NAME?</v>
      </c>
      <c r="L40" s="1" t="e">
        <f ca="1">J40+КОРЕНЬ(G40)/КОРЕНЬ(B40)*$B$1</f>
        <v>#NAME?</v>
      </c>
      <c r="M40" s="1">
        <v>0</v>
      </c>
      <c r="N40" s="1">
        <v>0.82</v>
      </c>
      <c r="O40" s="1">
        <v>0.82</v>
      </c>
      <c r="P40" s="1">
        <v>2.25</v>
      </c>
      <c r="Q40" s="1">
        <f>P40-O40*O40</f>
        <v>1.5776000000000001</v>
      </c>
      <c r="R40" s="1" t="e">
        <f ca="1">O40-КОРЕНЬ(Q40)/КОРЕНЬ(B40)*$B$1</f>
        <v>#NAME?</v>
      </c>
      <c r="S40" s="1" t="e">
        <f ca="1">O40+КОРЕНЬ(Q40)/КОРЕНЬ(B40)*$B$1</f>
        <v>#NAME?</v>
      </c>
      <c r="T40" s="1">
        <v>189900</v>
      </c>
      <c r="U40" s="2">
        <v>36062010000</v>
      </c>
      <c r="V40" s="2">
        <f>U40-T40*T40</f>
        <v>0</v>
      </c>
      <c r="W40" s="2" t="e">
        <f ca="1">T40-КОРЕНЬ(V40)/КОРЕНЬ(B40)*$B$1</f>
        <v>#NAME?</v>
      </c>
      <c r="X40" s="2" t="e">
        <f ca="1">T40+КОРЕНЬ(V40)/КОРЕНЬ(B40)*$B$1</f>
        <v>#NAME?</v>
      </c>
      <c r="Y40" s="2">
        <f>T40/(A40*C40)</f>
        <v>0.99947368421052629</v>
      </c>
      <c r="Z40" s="2" t="e">
        <f ca="1">Y40-КОРЕНЬ(V40)/КОРЕНЬ(B40)*$B$1</f>
        <v>#NAME?</v>
      </c>
      <c r="AA40" s="2" t="e">
        <f ca="1">Y40+КОРЕНЬ(V40)/КОРЕНЬ(B40)*$B$1</f>
        <v>#NAME?</v>
      </c>
      <c r="AB40" s="2">
        <v>1900</v>
      </c>
      <c r="AC40" s="2">
        <v>3610000</v>
      </c>
      <c r="AD40" s="2">
        <f t="shared" si="30"/>
        <v>1</v>
      </c>
      <c r="AE40" s="2">
        <v>0</v>
      </c>
      <c r="AF40" s="2">
        <v>0</v>
      </c>
      <c r="AG40" s="2">
        <v>10065.584999999999</v>
      </c>
      <c r="AH40" s="2">
        <v>112350667.61499999</v>
      </c>
      <c r="AI40" s="2">
        <v>189900</v>
      </c>
      <c r="AJ40" s="2">
        <v>0</v>
      </c>
      <c r="AK40" s="2">
        <v>0</v>
      </c>
      <c r="AL40" s="2"/>
      <c r="AM40" s="2"/>
      <c r="AN40" s="2"/>
      <c r="AO40" s="2"/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1</v>
      </c>
      <c r="BB40" s="2">
        <v>1</v>
      </c>
      <c r="BC40" s="2">
        <v>1</v>
      </c>
      <c r="BD40" s="2"/>
      <c r="BE40" s="2"/>
      <c r="BF40" s="2"/>
      <c r="BG40" s="2"/>
      <c r="BH40" s="2"/>
      <c r="BI40" s="2"/>
      <c r="BJ40" s="2">
        <v>1</v>
      </c>
      <c r="BK40" s="2">
        <v>1</v>
      </c>
      <c r="BL40" s="2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f>BO40-BN40*BN40</f>
        <v>0</v>
      </c>
      <c r="BY40" s="1" t="e">
        <f ca="1">BN40-КОРЕНЬ(BP40)/КОРЕНЬ(B40)*$B$1</f>
        <v>#NAME?</v>
      </c>
      <c r="BZ40" s="1" t="e">
        <f ca="1">BN40+КОРЕНЬ(BP40)/КОРЕНЬ(B40)*$B$1</f>
        <v>#NAME?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M40" s="1">
        <v>-53809.412305032311</v>
      </c>
      <c r="CN40" s="1">
        <v>-53809.412305032311</v>
      </c>
      <c r="CO40" s="1">
        <v>-53809.412305032311</v>
      </c>
      <c r="CP40" s="1">
        <v>-53809.412305032311</v>
      </c>
      <c r="CQ40" s="1">
        <v>-53809.412305032311</v>
      </c>
      <c r="CR40" s="1">
        <v>-53809.412305032311</v>
      </c>
      <c r="CS40" s="1">
        <v>-53809.412305032311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D40" s="1">
        <v>-4.4387143102438294E-6</v>
      </c>
      <c r="DE40" s="1">
        <v>3.2903323298302762E-9</v>
      </c>
      <c r="DF40" s="1">
        <v>-8.0974673883222681E-4</v>
      </c>
      <c r="DG40" s="1">
        <v>-4.1294080317471573E-8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ED40" s="1">
        <v>8.2100000000000009</v>
      </c>
      <c r="EE40" s="1">
        <v>132.43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1</v>
      </c>
      <c r="ER40" s="1">
        <v>1</v>
      </c>
      <c r="ES40" s="1">
        <v>1</v>
      </c>
      <c r="ET40" s="1">
        <f>BO40-BN40*BN40</f>
        <v>0</v>
      </c>
      <c r="EU40" s="1" t="e">
        <f ca="1">BN40-КОРЕНЬ(BP40)/КОРЕНЬ(B40)*$B$1</f>
        <v>#NAME?</v>
      </c>
      <c r="EV40" s="1" t="e">
        <f ca="1">BN40+КОРЕНЬ(BP40)/КОРЕНЬ(B40)*$B$1</f>
        <v>#NAME?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D40" s="1">
        <v>1</v>
      </c>
      <c r="FE40" s="1">
        <v>1</v>
      </c>
      <c r="FF40" s="1">
        <v>1</v>
      </c>
      <c r="FH40" s="1">
        <v>30.180099574051425</v>
      </c>
      <c r="FI40" s="1">
        <v>-33.181418648372009</v>
      </c>
      <c r="FJ40" s="1">
        <v>-33.181418648372009</v>
      </c>
      <c r="FK40" s="1">
        <v>-33.181418648372009</v>
      </c>
      <c r="FL40" s="1">
        <v>-33.181418648372009</v>
      </c>
      <c r="FM40" s="1">
        <v>-33.181418648372009</v>
      </c>
      <c r="FN40" s="1">
        <v>-33.181418648372009</v>
      </c>
      <c r="FO40" s="1">
        <v>-33.181418648372009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Z40" s="1">
        <v>106.76116586961599</v>
      </c>
      <c r="GA40" s="1">
        <v>11397.946554439448</v>
      </c>
      <c r="GB40" s="1">
        <v>106.75106789053645</v>
      </c>
      <c r="GC40" s="1">
        <v>106.7628097266761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P40" s="1">
        <v>1</v>
      </c>
      <c r="GQ40" s="1">
        <v>1</v>
      </c>
      <c r="GR40" s="1">
        <v>1</v>
      </c>
      <c r="GS40" s="1">
        <v>1</v>
      </c>
      <c r="GT40" s="1">
        <v>1</v>
      </c>
      <c r="GU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v>1</v>
      </c>
      <c r="HK40" s="1">
        <v>1</v>
      </c>
      <c r="HL40" s="1">
        <v>1</v>
      </c>
      <c r="HM40" s="1">
        <v>1</v>
      </c>
      <c r="HN40" s="1">
        <v>1</v>
      </c>
      <c r="HO40" s="1">
        <v>1</v>
      </c>
      <c r="HP40" s="1">
        <f>BO40-BN40*BN40</f>
        <v>0</v>
      </c>
      <c r="HQ40" s="1" t="e">
        <f ca="1">BN40-КОРЕНЬ(BP40)/КОРЕНЬ(B40)*$B$1</f>
        <v>#NAME?</v>
      </c>
      <c r="HR40" s="1" t="e">
        <f ca="1">BN40+КОРЕНЬ(BP40)/КОРЕНЬ(B40)*$B$1</f>
        <v>#NAME?</v>
      </c>
      <c r="HV40" s="1">
        <v>1</v>
      </c>
      <c r="HW40" s="1">
        <v>1</v>
      </c>
      <c r="HX40" s="1">
        <v>1</v>
      </c>
      <c r="HY40" s="1">
        <v>1</v>
      </c>
      <c r="HZ40" s="1">
        <v>1</v>
      </c>
      <c r="IA40" s="1">
        <v>1</v>
      </c>
      <c r="IB40" s="1">
        <v>1</v>
      </c>
      <c r="IE40" s="1">
        <v>-53.617673008830934</v>
      </c>
      <c r="IF40" s="1">
        <v>-53.617673008830934</v>
      </c>
      <c r="IG40" s="1">
        <v>-53.617673008830934</v>
      </c>
      <c r="IH40" s="1">
        <v>-53.617673008830934</v>
      </c>
      <c r="II40" s="1">
        <v>-53.617673008830934</v>
      </c>
      <c r="IJ40" s="1">
        <v>-53.617673008830934</v>
      </c>
      <c r="IK40" s="1">
        <v>-53.617673008830934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V40" s="1">
        <v>-1.1289486019805395E-7</v>
      </c>
      <c r="IW40" s="1">
        <v>5.5552453230755958E-14</v>
      </c>
      <c r="IX40" s="1">
        <v>-1.6972919034685674E-6</v>
      </c>
      <c r="IY40" s="1">
        <v>-7.3420945767566081E-8</v>
      </c>
      <c r="JB40" s="1">
        <v>1</v>
      </c>
      <c r="JC40" s="1">
        <v>1</v>
      </c>
      <c r="JD40" s="1">
        <v>1</v>
      </c>
      <c r="JE40" s="1">
        <v>1</v>
      </c>
      <c r="JF40" s="1">
        <v>1</v>
      </c>
      <c r="JG40" s="1">
        <v>1</v>
      </c>
      <c r="JH40" s="1">
        <v>1</v>
      </c>
      <c r="JI40" s="1">
        <v>1</v>
      </c>
      <c r="JJ40" s="1">
        <v>1</v>
      </c>
      <c r="JK40" s="1">
        <v>1</v>
      </c>
      <c r="JL40" s="1">
        <v>1</v>
      </c>
      <c r="JM40" s="1">
        <v>1</v>
      </c>
      <c r="JN40" s="1">
        <v>1</v>
      </c>
      <c r="JO40" s="1">
        <v>1</v>
      </c>
      <c r="JP40" s="1">
        <v>1</v>
      </c>
      <c r="JQ40" s="1">
        <v>1</v>
      </c>
      <c r="JV40" s="1">
        <v>1</v>
      </c>
      <c r="JW40" s="1">
        <v>1</v>
      </c>
      <c r="JX40" s="1">
        <v>1</v>
      </c>
      <c r="JY40" s="1">
        <v>1</v>
      </c>
      <c r="JZ40" s="1">
        <v>1</v>
      </c>
      <c r="KA40" s="1">
        <v>1</v>
      </c>
      <c r="KB40" s="1">
        <v>1</v>
      </c>
      <c r="KC40" s="1">
        <v>1</v>
      </c>
      <c r="KD40" s="1">
        <v>1</v>
      </c>
      <c r="KE40" s="1">
        <v>1</v>
      </c>
      <c r="KF40" s="1">
        <v>1</v>
      </c>
      <c r="KG40" s="1">
        <v>1</v>
      </c>
      <c r="KH40" s="1">
        <v>1</v>
      </c>
      <c r="KI40" s="1">
        <v>1</v>
      </c>
      <c r="KJ40" s="1">
        <v>1</v>
      </c>
      <c r="KK40" s="1">
        <v>1</v>
      </c>
      <c r="KL40" s="1">
        <f>BO40-BN40*BN40</f>
        <v>0</v>
      </c>
      <c r="KM40" s="1" t="e">
        <f ca="1">BN40-КОРЕНЬ(BP40)/КОРЕНЬ(B40)*$B$1</f>
        <v>#NAME?</v>
      </c>
      <c r="KN40" s="1" t="e">
        <f ca="1">BN40+КОРЕНЬ(BP40)/КОРЕНЬ(B40)*$B$1</f>
        <v>#NAME?</v>
      </c>
      <c r="KQ40" s="1">
        <v>1</v>
      </c>
      <c r="KR40" s="1">
        <v>1</v>
      </c>
      <c r="KS40" s="1">
        <v>1</v>
      </c>
      <c r="KT40" s="1">
        <v>1</v>
      </c>
      <c r="KU40" s="1">
        <v>1</v>
      </c>
      <c r="KV40" s="1">
        <v>1</v>
      </c>
      <c r="KW40" s="1">
        <v>1</v>
      </c>
      <c r="KX40" s="1">
        <v>1</v>
      </c>
      <c r="KZ40" s="1">
        <v>8.0685428040980316</v>
      </c>
      <c r="LA40" s="1">
        <v>8.0685428040980316</v>
      </c>
      <c r="LB40" s="1">
        <v>8.0685428040980316</v>
      </c>
      <c r="LC40" s="1">
        <v>8.0685428040980316</v>
      </c>
      <c r="LD40" s="1">
        <v>8.0685428040980316</v>
      </c>
      <c r="LE40" s="1">
        <v>8.0685428040980316</v>
      </c>
      <c r="LF40" s="1">
        <v>8.0685428040980316</v>
      </c>
      <c r="LG40" s="1">
        <v>8.0685428040980316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R40" s="1">
        <v>19.999939586089866</v>
      </c>
      <c r="LS40" s="1">
        <v>399.99758344815348</v>
      </c>
      <c r="LT40" s="1">
        <v>19.999738158121044</v>
      </c>
      <c r="LU40" s="1">
        <v>19.99994557838194</v>
      </c>
      <c r="LX40" s="1">
        <v>1</v>
      </c>
      <c r="LY40" s="1">
        <v>1</v>
      </c>
      <c r="LZ40" s="1">
        <v>1</v>
      </c>
      <c r="MA40" s="1">
        <v>1</v>
      </c>
      <c r="MB40" s="1">
        <v>1</v>
      </c>
      <c r="MC40" s="1">
        <v>1</v>
      </c>
      <c r="MD40" s="1">
        <v>1</v>
      </c>
      <c r="ME40" s="1">
        <v>1</v>
      </c>
      <c r="MF40" s="1">
        <v>1</v>
      </c>
      <c r="MG40" s="1">
        <v>1</v>
      </c>
      <c r="MH40" s="1">
        <v>1</v>
      </c>
      <c r="MI40" s="1">
        <v>1</v>
      </c>
      <c r="MJ40" s="1">
        <v>1</v>
      </c>
      <c r="MK40" s="1">
        <v>1</v>
      </c>
      <c r="ML40" s="1">
        <v>1</v>
      </c>
      <c r="MM40" s="1">
        <v>1</v>
      </c>
      <c r="MR40" s="1">
        <v>1</v>
      </c>
      <c r="MS40" s="1">
        <v>1</v>
      </c>
      <c r="MT40" s="1">
        <v>1</v>
      </c>
      <c r="MU40" s="1">
        <v>1</v>
      </c>
      <c r="MV40" s="1">
        <v>1</v>
      </c>
      <c r="MW40" s="1">
        <v>1</v>
      </c>
      <c r="MX40" s="1">
        <v>1</v>
      </c>
      <c r="MY40" s="1">
        <v>1</v>
      </c>
      <c r="MZ40" s="1">
        <v>1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f>BO40-BN40*BN40</f>
        <v>0</v>
      </c>
      <c r="NI40" s="1" t="e">
        <f ca="1">BN40-КОРЕНЬ(BP40)/КОРЕНЬ(B40)*$B$1</f>
        <v>#NAME?</v>
      </c>
      <c r="NJ40" s="1" t="e">
        <f ca="1">BN40+КОРЕНЬ(BP40)/КОРЕНЬ(B40)*$B$1</f>
        <v>#NAME?</v>
      </c>
      <c r="NM40" s="1">
        <v>1</v>
      </c>
      <c r="NN40" s="1">
        <v>1</v>
      </c>
      <c r="NO40" s="1">
        <v>1</v>
      </c>
      <c r="NP40" s="1">
        <v>1</v>
      </c>
      <c r="NQ40" s="1">
        <v>1</v>
      </c>
      <c r="NR40" s="1">
        <v>1</v>
      </c>
      <c r="NS40" s="1">
        <v>1</v>
      </c>
      <c r="NT40" s="1">
        <v>1</v>
      </c>
      <c r="NV40" s="1">
        <v>1.0814369755737727E-2</v>
      </c>
      <c r="NW40" s="1">
        <v>1.0814369755737727E-2</v>
      </c>
      <c r="NX40" s="1">
        <v>1.0814369755737727E-2</v>
      </c>
      <c r="NY40" s="1">
        <v>1.0814369755737727E-2</v>
      </c>
      <c r="NZ40" s="1">
        <v>1.0814369755737727E-2</v>
      </c>
      <c r="OA40" s="1">
        <v>1.0814369755737727E-2</v>
      </c>
      <c r="OB40" s="1">
        <v>1.0814369755737727E-2</v>
      </c>
      <c r="OC40" s="1">
        <v>1.0814369755737727E-2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N40" s="1">
        <v>0.99937330888728837</v>
      </c>
      <c r="OO40" s="1">
        <v>0.99874745281907962</v>
      </c>
      <c r="OP40" s="1">
        <v>0.9907537005316589</v>
      </c>
      <c r="OQ40" s="1">
        <v>0.99965249094230357</v>
      </c>
    </row>
    <row r="41" spans="1:407" s="1" customFormat="1" x14ac:dyDescent="0.25">
      <c r="A41" s="1">
        <v>1950</v>
      </c>
      <c r="B41" s="1">
        <v>200</v>
      </c>
      <c r="C41" s="1">
        <v>100</v>
      </c>
      <c r="D41" s="1" t="s">
        <v>475</v>
      </c>
      <c r="E41" s="1">
        <v>398.34782666000001</v>
      </c>
      <c r="F41" s="1">
        <v>192074.68959746443</v>
      </c>
      <c r="G41" s="1">
        <f>F41-E41*E41</f>
        <v>33393.698592719011</v>
      </c>
      <c r="H41" s="1" t="e">
        <f ca="1">E41-КОРЕНЬ(G41)/КОРЕНЬ(B41)*$B$1</f>
        <v>#NAME?</v>
      </c>
      <c r="I41" s="1" t="e">
        <f ca="1">E41+КОРЕНЬ(G41)/КОРЕНЬ(B41)*$B$1</f>
        <v>#NAME?</v>
      </c>
      <c r="J41" s="1">
        <f>E41/(A41*C41)</f>
        <v>2.0428093674871796E-3</v>
      </c>
      <c r="K41" s="1" t="e">
        <f ca="1">J41-КОРЕНЬ(G41)/КОРЕНЬ(B41)*$B$1</f>
        <v>#NAME?</v>
      </c>
      <c r="L41" s="1" t="e">
        <f ca="1">J41+КОРЕНЬ(G41)/КОРЕНЬ(B41)*$B$1</f>
        <v>#NAME?</v>
      </c>
      <c r="M41" s="1">
        <v>0</v>
      </c>
      <c r="N41" s="1">
        <v>0.83</v>
      </c>
      <c r="O41" s="1">
        <v>0.83</v>
      </c>
      <c r="P41" s="1">
        <v>1.95</v>
      </c>
      <c r="Q41" s="1">
        <f>P41-O41*O41</f>
        <v>1.2610999999999999</v>
      </c>
      <c r="R41" s="1" t="e">
        <f ca="1">O41-КОРЕНЬ(Q41)/КОРЕНЬ(B41)*$B$1</f>
        <v>#NAME?</v>
      </c>
      <c r="S41" s="1" t="e">
        <f ca="1">O41+КОРЕНЬ(Q41)/КОРЕНЬ(B41)*$B$1</f>
        <v>#NAME?</v>
      </c>
      <c r="T41" s="1">
        <v>194900</v>
      </c>
      <c r="U41" s="2">
        <v>37986010000</v>
      </c>
      <c r="V41" s="2">
        <f>U41-T41*T41</f>
        <v>0</v>
      </c>
      <c r="W41" s="2" t="e">
        <f ca="1">T41-КОРЕНЬ(V41)/КОРЕНЬ(B41)*$B$1</f>
        <v>#NAME?</v>
      </c>
      <c r="X41" s="2" t="e">
        <f ca="1">T41+КОРЕНЬ(V41)/КОРЕНЬ(B41)*$B$1</f>
        <v>#NAME?</v>
      </c>
      <c r="Y41" s="2">
        <f>T41/(A41*C41)</f>
        <v>0.99948717948717947</v>
      </c>
      <c r="Z41" s="2" t="e">
        <f ca="1">Y41-КОРЕНЬ(V41)/КОРЕНЬ(B41)*$B$1</f>
        <v>#NAME?</v>
      </c>
      <c r="AA41" s="2" t="e">
        <f ca="1">Y41+КОРЕНЬ(V41)/КОРЕНЬ(B41)*$B$1</f>
        <v>#NAME?</v>
      </c>
      <c r="AB41" s="2">
        <v>1950</v>
      </c>
      <c r="AC41" s="2">
        <v>3802500</v>
      </c>
      <c r="AD41" s="2">
        <f t="shared" si="30"/>
        <v>1</v>
      </c>
      <c r="AE41" s="2">
        <v>0</v>
      </c>
      <c r="AF41" s="2">
        <v>0</v>
      </c>
      <c r="AG41" s="2">
        <v>10484.59</v>
      </c>
      <c r="AH41" s="2">
        <v>131874130.73</v>
      </c>
      <c r="AI41" s="2">
        <v>194900</v>
      </c>
      <c r="AJ41" s="2">
        <v>0</v>
      </c>
      <c r="AK41" s="2">
        <v>0</v>
      </c>
      <c r="AL41" s="2"/>
      <c r="AM41" s="2"/>
      <c r="AN41" s="2"/>
      <c r="AO41" s="2"/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</v>
      </c>
      <c r="BA41" s="2">
        <v>1</v>
      </c>
      <c r="BB41" s="2">
        <v>1</v>
      </c>
      <c r="BC41" s="2">
        <v>1</v>
      </c>
      <c r="BD41" s="2"/>
      <c r="BE41" s="2"/>
      <c r="BF41" s="2"/>
      <c r="BG41" s="2"/>
      <c r="BH41" s="2"/>
      <c r="BI41" s="2"/>
      <c r="BJ41" s="2">
        <v>1</v>
      </c>
      <c r="BK41" s="2">
        <v>1</v>
      </c>
      <c r="BL41" s="2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f>BO41-BN41*BN41</f>
        <v>0</v>
      </c>
      <c r="BY41" s="1" t="e">
        <f ca="1">BN41-КОРЕНЬ(BP41)/КОРЕНЬ(B41)*$B$1</f>
        <v>#NAME?</v>
      </c>
      <c r="BZ41" s="1" t="e">
        <f ca="1">BN41+КОРЕНЬ(BP41)/КОРЕНЬ(B41)*$B$1</f>
        <v>#NAME?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M41" s="1">
        <v>-47169.672173845385</v>
      </c>
      <c r="CN41" s="1">
        <v>-47169.672173845385</v>
      </c>
      <c r="CO41" s="1">
        <v>-47169.672173845385</v>
      </c>
      <c r="CP41" s="1">
        <v>-47169.672173845385</v>
      </c>
      <c r="CQ41" s="1">
        <v>-47169.672173845385</v>
      </c>
      <c r="CR41" s="1">
        <v>-47169.672173845385</v>
      </c>
      <c r="CS41" s="1">
        <v>-47169.672173845385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D41" s="1">
        <v>-2.8204286304745994E-6</v>
      </c>
      <c r="DE41" s="1">
        <v>8.7826769475906605E-10</v>
      </c>
      <c r="DF41" s="1">
        <v>-4.1747624115776207E-4</v>
      </c>
      <c r="DG41" s="1">
        <v>-4.564653291873881E-7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ED41" s="1">
        <v>7.6950000000000003</v>
      </c>
      <c r="EE41" s="1">
        <v>102.27500000000001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f>BO41-BN41*BN41</f>
        <v>0</v>
      </c>
      <c r="EU41" s="1" t="e">
        <f ca="1">BN41-КОРЕНЬ(BP41)/КОРЕНЬ(B41)*$B$1</f>
        <v>#NAME?</v>
      </c>
      <c r="EV41" s="1" t="e">
        <f ca="1">BN41+КОРЕНЬ(BP41)/КОРЕНЬ(B41)*$B$1</f>
        <v>#NAME?</v>
      </c>
      <c r="EY41" s="1">
        <v>1</v>
      </c>
      <c r="EZ41" s="1">
        <v>1</v>
      </c>
      <c r="FA41" s="1">
        <v>1</v>
      </c>
      <c r="FB41" s="1">
        <v>1</v>
      </c>
      <c r="FC41" s="1">
        <v>1</v>
      </c>
      <c r="FD41" s="1">
        <v>1</v>
      </c>
      <c r="FE41" s="1">
        <v>1</v>
      </c>
      <c r="FF41" s="1">
        <v>1</v>
      </c>
      <c r="FH41" s="1">
        <v>28.087520003431454</v>
      </c>
      <c r="FI41" s="1">
        <v>-27.781812683843274</v>
      </c>
      <c r="FJ41" s="1">
        <v>-27.781812683843274</v>
      </c>
      <c r="FK41" s="1">
        <v>-27.781812683843274</v>
      </c>
      <c r="FL41" s="1">
        <v>-27.781812683843274</v>
      </c>
      <c r="FM41" s="1">
        <v>-27.781812683843274</v>
      </c>
      <c r="FN41" s="1">
        <v>-27.781812683843274</v>
      </c>
      <c r="FO41" s="1">
        <v>-27.781812683843274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Z41" s="1">
        <v>106.74884506275821</v>
      </c>
      <c r="GA41" s="1">
        <v>11395.320302202646</v>
      </c>
      <c r="GB41" s="1">
        <v>106.29069601537888</v>
      </c>
      <c r="GC41" s="1">
        <v>106.76297812023969</v>
      </c>
      <c r="GH41" s="1">
        <v>1</v>
      </c>
      <c r="GI41" s="1">
        <v>1</v>
      </c>
      <c r="GJ41" s="1">
        <v>1</v>
      </c>
      <c r="GK41" s="1">
        <v>1</v>
      </c>
      <c r="GL41" s="1">
        <v>1</v>
      </c>
      <c r="GM41" s="1">
        <v>1</v>
      </c>
      <c r="GN41" s="1">
        <v>1</v>
      </c>
      <c r="GO41" s="1">
        <v>1</v>
      </c>
      <c r="GP41" s="1">
        <v>1</v>
      </c>
      <c r="GQ41" s="1">
        <v>1</v>
      </c>
      <c r="GR41" s="1">
        <v>1</v>
      </c>
      <c r="GS41" s="1">
        <v>1</v>
      </c>
      <c r="GT41" s="1">
        <v>1</v>
      </c>
      <c r="GU41" s="1">
        <v>1</v>
      </c>
      <c r="HB41" s="1">
        <v>1</v>
      </c>
      <c r="HC41" s="1">
        <v>1</v>
      </c>
      <c r="HD41" s="1">
        <v>1</v>
      </c>
      <c r="HE41" s="1">
        <v>1</v>
      </c>
      <c r="HF41" s="1">
        <v>1</v>
      </c>
      <c r="HG41" s="1">
        <v>1</v>
      </c>
      <c r="HH41" s="1">
        <v>1</v>
      </c>
      <c r="HI41" s="1">
        <v>1</v>
      </c>
      <c r="HJ41" s="1">
        <v>1</v>
      </c>
      <c r="HK41" s="1">
        <v>1</v>
      </c>
      <c r="HL41" s="1">
        <v>1</v>
      </c>
      <c r="HM41" s="1">
        <v>1</v>
      </c>
      <c r="HN41" s="1">
        <v>1</v>
      </c>
      <c r="HO41" s="1">
        <v>1</v>
      </c>
      <c r="HP41" s="1">
        <f>BO41-BN41*BN41</f>
        <v>0</v>
      </c>
      <c r="HQ41" s="1" t="e">
        <f ca="1">BN41-КОРЕНЬ(BP41)/КОРЕНЬ(B41)*$B$1</f>
        <v>#NAME?</v>
      </c>
      <c r="HR41" s="1" t="e">
        <f ca="1">BN41+КОРЕНЬ(BP41)/КОРЕНЬ(B41)*$B$1</f>
        <v>#NAME?</v>
      </c>
      <c r="HV41" s="1">
        <v>1</v>
      </c>
      <c r="HW41" s="1">
        <v>1</v>
      </c>
      <c r="HX41" s="1">
        <v>1</v>
      </c>
      <c r="HY41" s="1">
        <v>1</v>
      </c>
      <c r="HZ41" s="1">
        <v>1</v>
      </c>
      <c r="IA41" s="1">
        <v>1</v>
      </c>
      <c r="IB41" s="1">
        <v>1</v>
      </c>
      <c r="IE41" s="1">
        <v>-51.128113488198913</v>
      </c>
      <c r="IF41" s="1">
        <v>-51.128113488198913</v>
      </c>
      <c r="IG41" s="1">
        <v>-51.128113488198913</v>
      </c>
      <c r="IH41" s="1">
        <v>-51.128113488198913</v>
      </c>
      <c r="II41" s="1">
        <v>-51.128113488198913</v>
      </c>
      <c r="IJ41" s="1">
        <v>-51.128113488198913</v>
      </c>
      <c r="IK41" s="1">
        <v>-51.128113488198913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V41" s="1">
        <v>-6.6074299521545753E-7</v>
      </c>
      <c r="IW41" s="1">
        <v>4.3021292912377254E-12</v>
      </c>
      <c r="IX41" s="1">
        <v>-1.3796127115384138E-5</v>
      </c>
      <c r="IY41" s="1">
        <v>-2.4203838933090083E-9</v>
      </c>
      <c r="JB41" s="1">
        <v>1</v>
      </c>
      <c r="JC41" s="1">
        <v>1</v>
      </c>
      <c r="JD41" s="1">
        <v>1</v>
      </c>
      <c r="JE41" s="1">
        <v>1</v>
      </c>
      <c r="JF41" s="1">
        <v>1</v>
      </c>
      <c r="JG41" s="1">
        <v>1</v>
      </c>
      <c r="JH41" s="1">
        <v>1</v>
      </c>
      <c r="JI41" s="1">
        <v>1</v>
      </c>
      <c r="JJ41" s="1">
        <v>1</v>
      </c>
      <c r="JK41" s="1">
        <v>1</v>
      </c>
      <c r="JL41" s="1">
        <v>1</v>
      </c>
      <c r="JM41" s="1">
        <v>1</v>
      </c>
      <c r="JN41" s="1">
        <v>1</v>
      </c>
      <c r="JO41" s="1">
        <v>1</v>
      </c>
      <c r="JP41" s="1">
        <v>1</v>
      </c>
      <c r="JQ41" s="1">
        <v>1</v>
      </c>
      <c r="JV41" s="1">
        <v>1</v>
      </c>
      <c r="JW41" s="1">
        <v>1</v>
      </c>
      <c r="JX41" s="1">
        <v>1</v>
      </c>
      <c r="JY41" s="1">
        <v>1</v>
      </c>
      <c r="JZ41" s="1">
        <v>1</v>
      </c>
      <c r="KA41" s="1">
        <v>1</v>
      </c>
      <c r="KB41" s="1">
        <v>1</v>
      </c>
      <c r="KC41" s="1">
        <v>1</v>
      </c>
      <c r="KD41" s="1">
        <v>1</v>
      </c>
      <c r="KE41" s="1">
        <v>1</v>
      </c>
      <c r="KF41" s="1">
        <v>1</v>
      </c>
      <c r="KG41" s="1">
        <v>1</v>
      </c>
      <c r="KH41" s="1">
        <v>1</v>
      </c>
      <c r="KI41" s="1">
        <v>1</v>
      </c>
      <c r="KJ41" s="1">
        <v>1</v>
      </c>
      <c r="KK41" s="1">
        <v>1</v>
      </c>
      <c r="KL41" s="1">
        <f>BO41-BN41*BN41</f>
        <v>0</v>
      </c>
      <c r="KM41" s="1" t="e">
        <f ca="1">BN41-КОРЕНЬ(BP41)/КОРЕНЬ(B41)*$B$1</f>
        <v>#NAME?</v>
      </c>
      <c r="KN41" s="1" t="e">
        <f ca="1">BN41+КОРЕНЬ(BP41)/КОРЕНЬ(B41)*$B$1</f>
        <v>#NAME?</v>
      </c>
      <c r="KQ41" s="1">
        <v>1</v>
      </c>
      <c r="KR41" s="1">
        <v>1</v>
      </c>
      <c r="KS41" s="1">
        <v>1</v>
      </c>
      <c r="KT41" s="1">
        <v>1</v>
      </c>
      <c r="KU41" s="1">
        <v>1</v>
      </c>
      <c r="KV41" s="1">
        <v>1</v>
      </c>
      <c r="KW41" s="1">
        <v>1</v>
      </c>
      <c r="KX41" s="1">
        <v>1</v>
      </c>
      <c r="KZ41" s="1">
        <v>8.4909120678742376</v>
      </c>
      <c r="LA41" s="1">
        <v>8.4909120678742376</v>
      </c>
      <c r="LB41" s="1">
        <v>8.4909120678742376</v>
      </c>
      <c r="LC41" s="1">
        <v>8.4909120678742376</v>
      </c>
      <c r="LD41" s="1">
        <v>8.4909120678742376</v>
      </c>
      <c r="LE41" s="1">
        <v>8.4909120678742376</v>
      </c>
      <c r="LF41" s="1">
        <v>8.4909120678742376</v>
      </c>
      <c r="LG41" s="1">
        <v>8.4909120678742376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R41" s="1">
        <v>19.999902814740061</v>
      </c>
      <c r="LS41" s="1">
        <v>399.99611261633123</v>
      </c>
      <c r="LT41" s="1">
        <v>19.999252281152227</v>
      </c>
      <c r="LU41" s="1">
        <v>19.999990120403908</v>
      </c>
      <c r="LX41" s="1">
        <v>1</v>
      </c>
      <c r="LY41" s="1">
        <v>1</v>
      </c>
      <c r="LZ41" s="1">
        <v>1</v>
      </c>
      <c r="MA41" s="1">
        <v>1</v>
      </c>
      <c r="MB41" s="1">
        <v>1</v>
      </c>
      <c r="MC41" s="1">
        <v>1</v>
      </c>
      <c r="MD41" s="1">
        <v>1</v>
      </c>
      <c r="ME41" s="1">
        <v>1</v>
      </c>
      <c r="MF41" s="1">
        <v>1</v>
      </c>
      <c r="MG41" s="1">
        <v>1</v>
      </c>
      <c r="MH41" s="1">
        <v>1</v>
      </c>
      <c r="MI41" s="1">
        <v>1</v>
      </c>
      <c r="MJ41" s="1">
        <v>1</v>
      </c>
      <c r="MK41" s="1">
        <v>1</v>
      </c>
      <c r="ML41" s="1">
        <v>1</v>
      </c>
      <c r="MM41" s="1">
        <v>1</v>
      </c>
      <c r="MR41" s="1">
        <v>1</v>
      </c>
      <c r="MS41" s="1">
        <v>1</v>
      </c>
      <c r="MT41" s="1">
        <v>1</v>
      </c>
      <c r="MU41" s="1">
        <v>1</v>
      </c>
      <c r="MV41" s="1">
        <v>1</v>
      </c>
      <c r="MW41" s="1">
        <v>1</v>
      </c>
      <c r="MX41" s="1">
        <v>1</v>
      </c>
      <c r="MY41" s="1">
        <v>1</v>
      </c>
      <c r="MZ41" s="1">
        <v>1</v>
      </c>
      <c r="NA41" s="1">
        <v>1</v>
      </c>
      <c r="NB41" s="1">
        <v>1</v>
      </c>
      <c r="NC41" s="1">
        <v>1</v>
      </c>
      <c r="ND41" s="1">
        <v>1</v>
      </c>
      <c r="NE41" s="1">
        <v>1</v>
      </c>
      <c r="NF41" s="1">
        <v>1</v>
      </c>
      <c r="NG41" s="1">
        <v>1</v>
      </c>
      <c r="NH41" s="1">
        <f>BO41-BN41*BN41</f>
        <v>0</v>
      </c>
      <c r="NI41" s="1" t="e">
        <f ca="1">BN41-КОРЕНЬ(BP41)/КОРЕНЬ(B41)*$B$1</f>
        <v>#NAME?</v>
      </c>
      <c r="NJ41" s="1" t="e">
        <f ca="1">BN41+КОРЕНЬ(BP41)/КОРЕНЬ(B41)*$B$1</f>
        <v>#NAME?</v>
      </c>
      <c r="NM41" s="1">
        <v>1</v>
      </c>
      <c r="NN41" s="1">
        <v>1</v>
      </c>
      <c r="NO41" s="1">
        <v>1</v>
      </c>
      <c r="NP41" s="1">
        <v>1</v>
      </c>
      <c r="NQ41" s="1">
        <v>1</v>
      </c>
      <c r="NR41" s="1">
        <v>1</v>
      </c>
      <c r="NS41" s="1">
        <v>1</v>
      </c>
      <c r="NT41" s="1">
        <v>1</v>
      </c>
      <c r="NV41" s="1">
        <v>1.3761160960138569E-2</v>
      </c>
      <c r="NW41" s="1">
        <v>1.3761160960138569E-2</v>
      </c>
      <c r="NX41" s="1">
        <v>1.3761160960138569E-2</v>
      </c>
      <c r="NY41" s="1">
        <v>1.3761160960138569E-2</v>
      </c>
      <c r="NZ41" s="1">
        <v>1.3761160960138569E-2</v>
      </c>
      <c r="OA41" s="1">
        <v>1.3761160960138569E-2</v>
      </c>
      <c r="OB41" s="1">
        <v>1.3761160960138569E-2</v>
      </c>
      <c r="OC41" s="1">
        <v>1.3761160960138569E-2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N41" s="1">
        <v>0.99951023536189099</v>
      </c>
      <c r="OO41" s="1">
        <v>0.99902110386412257</v>
      </c>
      <c r="OP41" s="1">
        <v>0.99659165955567397</v>
      </c>
      <c r="OQ41" s="1">
        <v>0.99970488863071594</v>
      </c>
    </row>
    <row r="42" spans="1:407" s="1" customFormat="1" x14ac:dyDescent="0.25">
      <c r="A42" s="1">
        <v>2000</v>
      </c>
      <c r="B42" s="1">
        <v>200</v>
      </c>
      <c r="C42" s="1">
        <v>100</v>
      </c>
      <c r="D42" s="1" t="s">
        <v>476</v>
      </c>
      <c r="E42" s="1">
        <v>424.16706949999991</v>
      </c>
      <c r="F42" s="1">
        <v>197676.00925558188</v>
      </c>
      <c r="G42" s="1">
        <f>F42-E42*E42</f>
        <v>17758.306407364144</v>
      </c>
      <c r="H42" s="1" t="e">
        <f ca="1">E42-КОРЕНЬ(G42)/КОРЕНЬ(B42)*$B$1</f>
        <v>#NAME?</v>
      </c>
      <c r="I42" s="1" t="e">
        <f ca="1">E42+КОРЕНЬ(G42)/КОРЕНЬ(B42)*$B$1</f>
        <v>#NAME?</v>
      </c>
      <c r="J42" s="1">
        <f>E42/(A42*C42)</f>
        <v>2.1208353474999994E-3</v>
      </c>
      <c r="K42" s="1" t="e">
        <f ca="1">J42-КОРЕНЬ(G42)/КОРЕНЬ(B42)*$B$1</f>
        <v>#NAME?</v>
      </c>
      <c r="L42" s="1" t="e">
        <f ca="1">J42+КОРЕНЬ(G42)/КОРЕНЬ(B42)*$B$1</f>
        <v>#NAME?</v>
      </c>
      <c r="M42" s="1">
        <v>0</v>
      </c>
      <c r="N42" s="1">
        <v>1.35</v>
      </c>
      <c r="O42" s="1">
        <v>1.35</v>
      </c>
      <c r="P42" s="1">
        <v>6.58</v>
      </c>
      <c r="Q42" s="1">
        <f>P42-O42*O42</f>
        <v>4.7575000000000003</v>
      </c>
      <c r="R42" s="1" t="e">
        <f ca="1">O42-КОРЕНЬ(Q42)/КОРЕНЬ(B42)*$B$1</f>
        <v>#NAME?</v>
      </c>
      <c r="S42" s="1" t="e">
        <f ca="1">O42+КОРЕНЬ(Q42)/КОРЕНЬ(B42)*$B$1</f>
        <v>#NAME?</v>
      </c>
      <c r="T42" s="1">
        <v>199900</v>
      </c>
      <c r="U42" s="2">
        <v>39960010000</v>
      </c>
      <c r="V42" s="2">
        <f>U42-T42*T42</f>
        <v>0</v>
      </c>
      <c r="W42" s="2" t="e">
        <f ca="1">T42-КОРЕНЬ(V42)/КОРЕНЬ(B42)*$B$1</f>
        <v>#NAME?</v>
      </c>
      <c r="X42" s="2" t="e">
        <f ca="1">T42+КОРЕНЬ(V42)/КОРЕНЬ(B42)*$B$1</f>
        <v>#NAME?</v>
      </c>
      <c r="Y42" s="2">
        <f>T42/(A42*C42)</f>
        <v>0.99950000000000006</v>
      </c>
      <c r="Z42" s="2" t="e">
        <f ca="1">Y42-КОРЕНЬ(V42)/КОРЕНЬ(B42)*$B$1</f>
        <v>#NAME?</v>
      </c>
      <c r="AA42" s="2" t="e">
        <f ca="1">Y42+КОРЕНЬ(V42)/КОРЕНЬ(B42)*$B$1</f>
        <v>#NAME?</v>
      </c>
      <c r="AB42" s="2">
        <v>2000</v>
      </c>
      <c r="AC42" s="2">
        <v>4000000</v>
      </c>
      <c r="AD42" s="2">
        <f t="shared" si="30"/>
        <v>1</v>
      </c>
      <c r="AE42" s="2">
        <v>0</v>
      </c>
      <c r="AF42" s="2">
        <v>0</v>
      </c>
      <c r="AG42" s="2">
        <v>10933</v>
      </c>
      <c r="AH42" s="2">
        <v>133317616.51000001</v>
      </c>
      <c r="AI42" s="2">
        <v>199900</v>
      </c>
      <c r="AJ42" s="2">
        <v>0</v>
      </c>
      <c r="AK42" s="2">
        <v>0</v>
      </c>
      <c r="AL42" s="2"/>
      <c r="AM42" s="2"/>
      <c r="AN42" s="2"/>
      <c r="AO42" s="2"/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  <c r="BA42" s="2">
        <v>1</v>
      </c>
      <c r="BB42" s="2">
        <v>1</v>
      </c>
      <c r="BC42" s="2">
        <v>1</v>
      </c>
      <c r="BD42" s="2"/>
      <c r="BE42" s="2"/>
      <c r="BF42" s="2"/>
      <c r="BG42" s="2"/>
      <c r="BH42" s="2"/>
      <c r="BI42" s="2"/>
      <c r="BJ42" s="2">
        <v>1</v>
      </c>
      <c r="BK42" s="2">
        <v>1</v>
      </c>
      <c r="BL42" s="2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f>BO42-BN42*BN42</f>
        <v>0</v>
      </c>
      <c r="BY42" s="1" t="e">
        <f ca="1">BN42-КОРЕНЬ(BP42)/КОРЕНЬ(B42)*$B$1</f>
        <v>#NAME?</v>
      </c>
      <c r="BZ42" s="1" t="e">
        <f ca="1">BN42+КОРЕНЬ(BP42)/КОРЕНЬ(B42)*$B$1</f>
        <v>#NAME?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M42" s="1">
        <v>-42761.457669297735</v>
      </c>
      <c r="CN42" s="1">
        <v>-42761.457669297735</v>
      </c>
      <c r="CO42" s="1">
        <v>-42761.457669297735</v>
      </c>
      <c r="CP42" s="1">
        <v>-42761.457669297735</v>
      </c>
      <c r="CQ42" s="1">
        <v>-42761.457669297735</v>
      </c>
      <c r="CR42" s="1">
        <v>-42761.457669297735</v>
      </c>
      <c r="CS42" s="1">
        <v>-42761.457669297735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D42" s="1">
        <v>-7.8553355613301329E-7</v>
      </c>
      <c r="DE42" s="1">
        <v>6.6359602580791342E-11</v>
      </c>
      <c r="DF42" s="1">
        <v>-1.1472706921002225E-4</v>
      </c>
      <c r="DG42" s="1">
        <v>-1.8846319101010143E-8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ED42" s="1">
        <v>7.82</v>
      </c>
      <c r="EE42" s="1">
        <v>128.53</v>
      </c>
      <c r="EF42" s="1">
        <v>1</v>
      </c>
      <c r="EG42" s="1">
        <v>1</v>
      </c>
      <c r="EH42" s="1">
        <v>1</v>
      </c>
      <c r="EI42" s="1">
        <v>1</v>
      </c>
      <c r="EJ42" s="1">
        <v>1</v>
      </c>
      <c r="EK42" s="1">
        <v>1</v>
      </c>
      <c r="EL42" s="1">
        <v>1</v>
      </c>
      <c r="EM42" s="1">
        <v>1</v>
      </c>
      <c r="EN42" s="1">
        <v>1</v>
      </c>
      <c r="EO42" s="1">
        <v>1</v>
      </c>
      <c r="EP42" s="1">
        <v>1</v>
      </c>
      <c r="EQ42" s="1">
        <v>1</v>
      </c>
      <c r="ER42" s="1">
        <v>1</v>
      </c>
      <c r="ES42" s="1">
        <v>1</v>
      </c>
      <c r="ET42" s="1">
        <f>BO42-BN42*BN42</f>
        <v>0</v>
      </c>
      <c r="EU42" s="1" t="e">
        <f ca="1">BN42-КОРЕНЬ(BP42)/КОРЕНЬ(B42)*$B$1</f>
        <v>#NAME?</v>
      </c>
      <c r="EV42" s="1" t="e">
        <f ca="1">BN42+КОРЕНЬ(BP42)/КОРЕНЬ(B42)*$B$1</f>
        <v>#NAME?</v>
      </c>
      <c r="EY42" s="1">
        <v>1</v>
      </c>
      <c r="EZ42" s="1">
        <v>1</v>
      </c>
      <c r="FA42" s="1">
        <v>1</v>
      </c>
      <c r="FB42" s="1">
        <v>1</v>
      </c>
      <c r="FC42" s="1">
        <v>1</v>
      </c>
      <c r="FD42" s="1">
        <v>1</v>
      </c>
      <c r="FE42" s="1">
        <v>1</v>
      </c>
      <c r="FF42" s="1">
        <v>1</v>
      </c>
      <c r="FH42" s="1">
        <v>26.502687227320266</v>
      </c>
      <c r="FI42" s="1">
        <v>-34.151815115892312</v>
      </c>
      <c r="FJ42" s="1">
        <v>-34.151815115892312</v>
      </c>
      <c r="FK42" s="1">
        <v>-34.151815115892312</v>
      </c>
      <c r="FL42" s="1">
        <v>-34.151815115892312</v>
      </c>
      <c r="FM42" s="1">
        <v>-34.151815115892312</v>
      </c>
      <c r="FN42" s="1">
        <v>-34.151815115892312</v>
      </c>
      <c r="FO42" s="1">
        <v>-34.151815115892312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Z42" s="1">
        <v>106.75889120620981</v>
      </c>
      <c r="GA42" s="1">
        <v>11397.460977055911</v>
      </c>
      <c r="GB42" s="1">
        <v>106.73074754203806</v>
      </c>
      <c r="GC42" s="1">
        <v>106.76370872012963</v>
      </c>
      <c r="GH42" s="1">
        <v>1</v>
      </c>
      <c r="GI42" s="1">
        <v>1</v>
      </c>
      <c r="GJ42" s="1">
        <v>1</v>
      </c>
      <c r="GK42" s="1">
        <v>1</v>
      </c>
      <c r="GL42" s="1">
        <v>1</v>
      </c>
      <c r="GM42" s="1">
        <v>1</v>
      </c>
      <c r="GN42" s="1">
        <v>1</v>
      </c>
      <c r="GO42" s="1">
        <v>1</v>
      </c>
      <c r="GP42" s="1">
        <v>1</v>
      </c>
      <c r="GQ42" s="1">
        <v>1</v>
      </c>
      <c r="GR42" s="1">
        <v>1</v>
      </c>
      <c r="GS42" s="1">
        <v>1</v>
      </c>
      <c r="GT42" s="1">
        <v>1</v>
      </c>
      <c r="GU42" s="1">
        <v>1</v>
      </c>
      <c r="HB42" s="1">
        <v>1</v>
      </c>
      <c r="HC42" s="1">
        <v>1</v>
      </c>
      <c r="HD42" s="1">
        <v>1</v>
      </c>
      <c r="HE42" s="1">
        <v>1</v>
      </c>
      <c r="HF42" s="1">
        <v>1</v>
      </c>
      <c r="HG42" s="1">
        <v>1</v>
      </c>
      <c r="HH42" s="1">
        <v>1</v>
      </c>
      <c r="HI42" s="1">
        <v>1</v>
      </c>
      <c r="HJ42" s="1">
        <v>1</v>
      </c>
      <c r="HK42" s="1">
        <v>1</v>
      </c>
      <c r="HL42" s="1">
        <v>1</v>
      </c>
      <c r="HM42" s="1">
        <v>1</v>
      </c>
      <c r="HN42" s="1">
        <v>1</v>
      </c>
      <c r="HO42" s="1">
        <v>1</v>
      </c>
      <c r="HP42" s="1">
        <f>BO42-BN42*BN42</f>
        <v>0</v>
      </c>
      <c r="HQ42" s="1" t="e">
        <f ca="1">BN42-КОРЕНЬ(BP42)/КОРЕНЬ(B42)*$B$1</f>
        <v>#NAME?</v>
      </c>
      <c r="HR42" s="1" t="e">
        <f ca="1">BN42+КОРЕНЬ(BP42)/КОРЕНЬ(B42)*$B$1</f>
        <v>#NAME?</v>
      </c>
      <c r="HV42" s="1">
        <v>1</v>
      </c>
      <c r="HW42" s="1">
        <v>1</v>
      </c>
      <c r="HX42" s="1">
        <v>1</v>
      </c>
      <c r="HY42" s="1">
        <v>1</v>
      </c>
      <c r="HZ42" s="1">
        <v>1</v>
      </c>
      <c r="IA42" s="1">
        <v>1</v>
      </c>
      <c r="IB42" s="1">
        <v>1</v>
      </c>
      <c r="IE42" s="1">
        <v>-52.423633170578995</v>
      </c>
      <c r="IF42" s="1">
        <v>-52.423633170578995</v>
      </c>
      <c r="IG42" s="1">
        <v>-52.423633170578995</v>
      </c>
      <c r="IH42" s="1">
        <v>-52.423633170578995</v>
      </c>
      <c r="II42" s="1">
        <v>-52.423633170578995</v>
      </c>
      <c r="IJ42" s="1">
        <v>-52.423633170578995</v>
      </c>
      <c r="IK42" s="1">
        <v>-52.423633170578995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V42" s="1">
        <v>-4.072531194054818E-7</v>
      </c>
      <c r="IW42" s="1">
        <v>7.4711631012477929E-13</v>
      </c>
      <c r="IX42" s="1">
        <v>-1.0475180364011294E-5</v>
      </c>
      <c r="IY42" s="1">
        <v>-3.8289671877578257E-8</v>
      </c>
      <c r="JB42" s="1">
        <v>1</v>
      </c>
      <c r="JC42" s="1">
        <v>1</v>
      </c>
      <c r="JD42" s="1">
        <v>1</v>
      </c>
      <c r="JE42" s="1">
        <v>1</v>
      </c>
      <c r="JF42" s="1">
        <v>1</v>
      </c>
      <c r="JG42" s="1">
        <v>1</v>
      </c>
      <c r="JH42" s="1">
        <v>1</v>
      </c>
      <c r="JI42" s="1">
        <v>1</v>
      </c>
      <c r="JJ42" s="1">
        <v>1</v>
      </c>
      <c r="JK42" s="1">
        <v>1</v>
      </c>
      <c r="JL42" s="1">
        <v>1</v>
      </c>
      <c r="JM42" s="1">
        <v>1</v>
      </c>
      <c r="JN42" s="1">
        <v>1</v>
      </c>
      <c r="JO42" s="1">
        <v>1</v>
      </c>
      <c r="JP42" s="1">
        <v>1</v>
      </c>
      <c r="JQ42" s="1">
        <v>1</v>
      </c>
      <c r="JV42" s="1">
        <v>1</v>
      </c>
      <c r="JW42" s="1">
        <v>1</v>
      </c>
      <c r="JX42" s="1">
        <v>1</v>
      </c>
      <c r="JY42" s="1">
        <v>1</v>
      </c>
      <c r="JZ42" s="1">
        <v>1</v>
      </c>
      <c r="KA42" s="1">
        <v>1</v>
      </c>
      <c r="KB42" s="1">
        <v>1</v>
      </c>
      <c r="KC42" s="1">
        <v>1</v>
      </c>
      <c r="KD42" s="1">
        <v>1</v>
      </c>
      <c r="KE42" s="1">
        <v>1</v>
      </c>
      <c r="KF42" s="1">
        <v>1</v>
      </c>
      <c r="KG42" s="1">
        <v>1</v>
      </c>
      <c r="KH42" s="1">
        <v>1</v>
      </c>
      <c r="KI42" s="1">
        <v>1</v>
      </c>
      <c r="KJ42" s="1">
        <v>1</v>
      </c>
      <c r="KK42" s="1">
        <v>1</v>
      </c>
      <c r="KL42" s="1">
        <f>BO42-BN42*BN42</f>
        <v>0</v>
      </c>
      <c r="KM42" s="1" t="e">
        <f ca="1">BN42-КОРЕНЬ(BP42)/КОРЕНЬ(B42)*$B$1</f>
        <v>#NAME?</v>
      </c>
      <c r="KN42" s="1" t="e">
        <f ca="1">BN42+КОРЕНЬ(BP42)/КОРЕНЬ(B42)*$B$1</f>
        <v>#NAME?</v>
      </c>
      <c r="KQ42" s="1">
        <v>1</v>
      </c>
      <c r="KR42" s="1">
        <v>1</v>
      </c>
      <c r="KS42" s="1">
        <v>1</v>
      </c>
      <c r="KT42" s="1">
        <v>1</v>
      </c>
      <c r="KU42" s="1">
        <v>1</v>
      </c>
      <c r="KV42" s="1">
        <v>1</v>
      </c>
      <c r="KW42" s="1">
        <v>1</v>
      </c>
      <c r="KX42" s="1">
        <v>1</v>
      </c>
      <c r="KZ42" s="1">
        <v>8.2905627609953392</v>
      </c>
      <c r="LA42" s="1">
        <v>8.2905627609953392</v>
      </c>
      <c r="LB42" s="1">
        <v>8.2905627609953392</v>
      </c>
      <c r="LC42" s="1">
        <v>8.2905627609953392</v>
      </c>
      <c r="LD42" s="1">
        <v>8.2905627609953392</v>
      </c>
      <c r="LE42" s="1">
        <v>8.2905627609953392</v>
      </c>
      <c r="LF42" s="1">
        <v>8.2905627609953392</v>
      </c>
      <c r="LG42" s="1">
        <v>8.2905627609953392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R42" s="1">
        <v>19.999888417447789</v>
      </c>
      <c r="LS42" s="1">
        <v>399.99553671435569</v>
      </c>
      <c r="LT42" s="1">
        <v>19.999348668477833</v>
      </c>
      <c r="LU42" s="1">
        <v>19.999960701095318</v>
      </c>
      <c r="LX42" s="1">
        <v>1</v>
      </c>
      <c r="LY42" s="1">
        <v>1</v>
      </c>
      <c r="LZ42" s="1">
        <v>1</v>
      </c>
      <c r="MA42" s="1">
        <v>1</v>
      </c>
      <c r="MB42" s="1">
        <v>1</v>
      </c>
      <c r="MC42" s="1">
        <v>1</v>
      </c>
      <c r="MD42" s="1">
        <v>1</v>
      </c>
      <c r="ME42" s="1">
        <v>1</v>
      </c>
      <c r="MF42" s="1">
        <v>1</v>
      </c>
      <c r="MG42" s="1">
        <v>1</v>
      </c>
      <c r="MH42" s="1">
        <v>1</v>
      </c>
      <c r="MI42" s="1">
        <v>1</v>
      </c>
      <c r="MJ42" s="1">
        <v>1</v>
      </c>
      <c r="MK42" s="1">
        <v>1</v>
      </c>
      <c r="ML42" s="1">
        <v>1</v>
      </c>
      <c r="MM42" s="1">
        <v>1</v>
      </c>
      <c r="MR42" s="1">
        <v>1</v>
      </c>
      <c r="MS42" s="1">
        <v>1</v>
      </c>
      <c r="MT42" s="1">
        <v>1</v>
      </c>
      <c r="MU42" s="1">
        <v>1</v>
      </c>
      <c r="MV42" s="1">
        <v>1</v>
      </c>
      <c r="MW42" s="1">
        <v>1</v>
      </c>
      <c r="MX42" s="1">
        <v>1</v>
      </c>
      <c r="MY42" s="1">
        <v>1</v>
      </c>
      <c r="MZ42" s="1">
        <v>1</v>
      </c>
      <c r="NA42" s="1">
        <v>1</v>
      </c>
      <c r="NB42" s="1">
        <v>1</v>
      </c>
      <c r="NC42" s="1">
        <v>1</v>
      </c>
      <c r="ND42" s="1">
        <v>1</v>
      </c>
      <c r="NE42" s="1">
        <v>1</v>
      </c>
      <c r="NF42" s="1">
        <v>1</v>
      </c>
      <c r="NG42" s="1">
        <v>1</v>
      </c>
      <c r="NH42" s="1">
        <f>BO42-BN42*BN42</f>
        <v>0</v>
      </c>
      <c r="NI42" s="1" t="e">
        <f ca="1">BN42-КОРЕНЬ(BP42)/КОРЕНЬ(B42)*$B$1</f>
        <v>#NAME?</v>
      </c>
      <c r="NJ42" s="1" t="e">
        <f ca="1">BN42+КОРЕНЬ(BP42)/КОРЕНЬ(B42)*$B$1</f>
        <v>#NAME?</v>
      </c>
      <c r="NM42" s="1">
        <v>1</v>
      </c>
      <c r="NN42" s="1">
        <v>1</v>
      </c>
      <c r="NO42" s="1">
        <v>1</v>
      </c>
      <c r="NP42" s="1">
        <v>1</v>
      </c>
      <c r="NQ42" s="1">
        <v>1</v>
      </c>
      <c r="NR42" s="1">
        <v>1</v>
      </c>
      <c r="NS42" s="1">
        <v>1</v>
      </c>
      <c r="NT42" s="1">
        <v>1</v>
      </c>
      <c r="NV42" s="1">
        <v>1.2214936793371465E-2</v>
      </c>
      <c r="NW42" s="1">
        <v>1.2214936793371465E-2</v>
      </c>
      <c r="NX42" s="1">
        <v>1.2214936793371465E-2</v>
      </c>
      <c r="NY42" s="1">
        <v>1.2214936793371465E-2</v>
      </c>
      <c r="NZ42" s="1">
        <v>1.2214936793371465E-2</v>
      </c>
      <c r="OA42" s="1">
        <v>1.2214936793371465E-2</v>
      </c>
      <c r="OB42" s="1">
        <v>1.2214936793371465E-2</v>
      </c>
      <c r="OC42" s="1">
        <v>1.2214936793371465E-2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N42" s="1">
        <v>0.99972775259797131</v>
      </c>
      <c r="OO42" s="1">
        <v>0.9994562306409942</v>
      </c>
      <c r="OP42" s="1">
        <v>0.9884366611047477</v>
      </c>
      <c r="OQ42" s="1">
        <v>0.99982747595922083</v>
      </c>
    </row>
    <row r="43" spans="1:407" s="1" customFormat="1" x14ac:dyDescent="0.25">
      <c r="E43" s="1" t="s">
        <v>0</v>
      </c>
      <c r="F43" s="1" t="s">
        <v>1</v>
      </c>
      <c r="G43" s="1" t="s">
        <v>2</v>
      </c>
      <c r="H43" s="1" t="s">
        <v>3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436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18</v>
      </c>
      <c r="X43" s="2" t="s">
        <v>19</v>
      </c>
      <c r="Y43" s="2" t="s">
        <v>20</v>
      </c>
      <c r="Z43" s="2" t="s">
        <v>374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407" s="1" customFormat="1" x14ac:dyDescent="0.25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D44" s="1" t="s">
        <v>106</v>
      </c>
      <c r="DE44" s="1" t="s">
        <v>107</v>
      </c>
      <c r="DF44" s="1" t="s">
        <v>108</v>
      </c>
      <c r="DG44" s="1" t="s">
        <v>109</v>
      </c>
      <c r="DJ44" s="1" t="s">
        <v>110</v>
      </c>
      <c r="DK44" s="1" t="s">
        <v>111</v>
      </c>
      <c r="DL44" s="1" t="s">
        <v>112</v>
      </c>
      <c r="DM44" s="1" t="s">
        <v>113</v>
      </c>
      <c r="DN44" s="1" t="s">
        <v>114</v>
      </c>
      <c r="DO44" s="1" t="s">
        <v>115</v>
      </c>
      <c r="DP44" s="1" t="s">
        <v>116</v>
      </c>
      <c r="DQ44" s="1" t="s">
        <v>117</v>
      </c>
      <c r="DR44" s="1" t="s">
        <v>118</v>
      </c>
      <c r="DS44" s="1" t="s">
        <v>119</v>
      </c>
      <c r="DT44" s="1" t="s">
        <v>120</v>
      </c>
      <c r="DU44" s="1" t="s">
        <v>121</v>
      </c>
      <c r="DV44" s="1" t="s">
        <v>122</v>
      </c>
      <c r="DW44" s="1" t="s">
        <v>123</v>
      </c>
      <c r="DX44" s="1" t="s">
        <v>124</v>
      </c>
      <c r="DY44" s="1" t="s">
        <v>125</v>
      </c>
      <c r="ED44" s="1" t="s">
        <v>126</v>
      </c>
      <c r="EE44" s="1" t="s">
        <v>127</v>
      </c>
      <c r="EF44" s="1" t="s">
        <v>128</v>
      </c>
      <c r="EG44" s="1" t="s">
        <v>129</v>
      </c>
      <c r="EH44" s="1" t="s">
        <v>130</v>
      </c>
      <c r="EI44" s="1" t="s">
        <v>131</v>
      </c>
      <c r="EJ44" s="1" t="s">
        <v>132</v>
      </c>
      <c r="EK44" s="1" t="s">
        <v>133</v>
      </c>
      <c r="EL44" s="1" t="s">
        <v>134</v>
      </c>
      <c r="EM44" s="1" t="s">
        <v>135</v>
      </c>
      <c r="EN44" s="1" t="s">
        <v>136</v>
      </c>
      <c r="EO44" s="1" t="s">
        <v>137</v>
      </c>
      <c r="EP44" s="1" t="s">
        <v>138</v>
      </c>
      <c r="EQ44" s="1" t="s">
        <v>139</v>
      </c>
      <c r="ER44" s="1" t="s">
        <v>140</v>
      </c>
      <c r="ES44" s="1" t="s">
        <v>141</v>
      </c>
      <c r="EY44" s="1" t="s">
        <v>142</v>
      </c>
      <c r="EZ44" s="1" t="s">
        <v>143</v>
      </c>
      <c r="FA44" s="1" t="s">
        <v>144</v>
      </c>
      <c r="FB44" s="1" t="s">
        <v>145</v>
      </c>
      <c r="FC44" s="1" t="s">
        <v>146</v>
      </c>
      <c r="FD44" s="1" t="s">
        <v>147</v>
      </c>
      <c r="FE44" s="1" t="s">
        <v>148</v>
      </c>
      <c r="FF44" s="1" t="s">
        <v>149</v>
      </c>
      <c r="FH44" s="1" t="s">
        <v>150</v>
      </c>
      <c r="FI44" s="1" t="s">
        <v>151</v>
      </c>
      <c r="FJ44" s="1" t="s">
        <v>152</v>
      </c>
      <c r="FK44" s="1" t="s">
        <v>153</v>
      </c>
      <c r="FL44" s="1" t="s">
        <v>154</v>
      </c>
      <c r="FM44" s="1" t="s">
        <v>155</v>
      </c>
      <c r="FN44" s="1" t="s">
        <v>156</v>
      </c>
      <c r="FO44" s="1" t="s">
        <v>157</v>
      </c>
      <c r="FQ44" s="1" t="s">
        <v>158</v>
      </c>
      <c r="FR44" s="1" t="s">
        <v>159</v>
      </c>
      <c r="FS44" s="1" t="s">
        <v>160</v>
      </c>
      <c r="FT44" s="1" t="s">
        <v>161</v>
      </c>
      <c r="FU44" s="1" t="s">
        <v>162</v>
      </c>
      <c r="FV44" s="1" t="s">
        <v>163</v>
      </c>
      <c r="FW44" s="1" t="s">
        <v>164</v>
      </c>
      <c r="FX44" s="1" t="s">
        <v>165</v>
      </c>
      <c r="FZ44" s="1" t="s">
        <v>106</v>
      </c>
      <c r="GA44" s="1" t="s">
        <v>107</v>
      </c>
      <c r="GB44" s="1" t="s">
        <v>108</v>
      </c>
      <c r="GC44" s="1" t="s">
        <v>109</v>
      </c>
      <c r="GF44" s="1" t="s">
        <v>166</v>
      </c>
      <c r="GG44" s="1" t="s">
        <v>167</v>
      </c>
      <c r="GH44" s="1" t="s">
        <v>168</v>
      </c>
      <c r="GI44" s="1" t="s">
        <v>169</v>
      </c>
      <c r="GJ44" s="1" t="s">
        <v>170</v>
      </c>
      <c r="GK44" s="1" t="s">
        <v>171</v>
      </c>
      <c r="GL44" s="1" t="s">
        <v>172</v>
      </c>
      <c r="GM44" s="1" t="s">
        <v>173</v>
      </c>
      <c r="GN44" s="1" t="s">
        <v>174</v>
      </c>
      <c r="GO44" s="1" t="s">
        <v>175</v>
      </c>
      <c r="GP44" s="1" t="s">
        <v>176</v>
      </c>
      <c r="GQ44" s="1" t="s">
        <v>177</v>
      </c>
      <c r="GR44" s="1" t="s">
        <v>178</v>
      </c>
      <c r="GS44" s="1" t="s">
        <v>179</v>
      </c>
      <c r="GT44" s="1" t="s">
        <v>180</v>
      </c>
      <c r="GU44" s="1" t="s">
        <v>181</v>
      </c>
      <c r="GZ44" s="1" t="s">
        <v>182</v>
      </c>
      <c r="HA44" s="1" t="s">
        <v>183</v>
      </c>
      <c r="HB44" s="1" t="s">
        <v>184</v>
      </c>
      <c r="HC44" s="1" t="s">
        <v>185</v>
      </c>
      <c r="HD44" s="1" t="s">
        <v>186</v>
      </c>
      <c r="HE44" s="1" t="s">
        <v>187</v>
      </c>
      <c r="HF44" s="1" t="s">
        <v>188</v>
      </c>
      <c r="HG44" s="1" t="s">
        <v>189</v>
      </c>
      <c r="HH44" s="1" t="s">
        <v>190</v>
      </c>
      <c r="HI44" s="1" t="s">
        <v>191</v>
      </c>
      <c r="HJ44" s="1" t="s">
        <v>192</v>
      </c>
      <c r="HK44" s="1" t="s">
        <v>193</v>
      </c>
      <c r="HL44" s="1" t="s">
        <v>194</v>
      </c>
      <c r="HM44" s="1" t="s">
        <v>195</v>
      </c>
      <c r="HN44" s="1" t="s">
        <v>196</v>
      </c>
      <c r="HO44" s="1" t="s">
        <v>197</v>
      </c>
      <c r="HU44" s="1" t="s">
        <v>198</v>
      </c>
      <c r="HV44" s="1" t="s">
        <v>199</v>
      </c>
      <c r="HW44" s="1" t="s">
        <v>200</v>
      </c>
      <c r="HX44" s="1" t="s">
        <v>201</v>
      </c>
      <c r="HY44" s="1" t="s">
        <v>202</v>
      </c>
      <c r="HZ44" s="1" t="s">
        <v>203</v>
      </c>
      <c r="IA44" s="1" t="s">
        <v>204</v>
      </c>
      <c r="IB44" s="1" t="s">
        <v>205</v>
      </c>
      <c r="ID44" s="1" t="s">
        <v>206</v>
      </c>
      <c r="IE44" s="1" t="s">
        <v>207</v>
      </c>
      <c r="IF44" s="1" t="s">
        <v>208</v>
      </c>
      <c r="IG44" s="1" t="s">
        <v>209</v>
      </c>
      <c r="IH44" s="1" t="s">
        <v>210</v>
      </c>
      <c r="II44" s="1" t="s">
        <v>211</v>
      </c>
      <c r="IJ44" s="1" t="s">
        <v>212</v>
      </c>
      <c r="IK44" s="1" t="s">
        <v>213</v>
      </c>
      <c r="IM44" s="1" t="s">
        <v>214</v>
      </c>
      <c r="IN44" s="1" t="s">
        <v>215</v>
      </c>
      <c r="IO44" s="1" t="s">
        <v>216</v>
      </c>
      <c r="IP44" s="1" t="s">
        <v>217</v>
      </c>
      <c r="IQ44" s="1" t="s">
        <v>218</v>
      </c>
      <c r="IR44" s="1" t="s">
        <v>219</v>
      </c>
      <c r="IS44" s="1" t="s">
        <v>220</v>
      </c>
      <c r="IT44" s="1" t="s">
        <v>221</v>
      </c>
      <c r="IV44" s="1" t="s">
        <v>106</v>
      </c>
      <c r="IW44" s="1" t="s">
        <v>107</v>
      </c>
      <c r="IX44" s="1" t="s">
        <v>108</v>
      </c>
      <c r="IY44" s="1" t="s">
        <v>109</v>
      </c>
      <c r="JB44" s="1" t="s">
        <v>222</v>
      </c>
      <c r="JC44" s="1" t="s">
        <v>223</v>
      </c>
      <c r="JD44" s="1" t="s">
        <v>224</v>
      </c>
      <c r="JE44" s="1" t="s">
        <v>225</v>
      </c>
      <c r="JF44" s="1" t="s">
        <v>226</v>
      </c>
      <c r="JG44" s="1" t="s">
        <v>227</v>
      </c>
      <c r="JH44" s="1" t="s">
        <v>228</v>
      </c>
      <c r="JI44" s="1" t="s">
        <v>229</v>
      </c>
      <c r="JJ44" s="1" t="s">
        <v>230</v>
      </c>
      <c r="JK44" s="1" t="s">
        <v>231</v>
      </c>
      <c r="JL44" s="1" t="s">
        <v>232</v>
      </c>
      <c r="JM44" s="1" t="s">
        <v>233</v>
      </c>
      <c r="JN44" s="1" t="s">
        <v>234</v>
      </c>
      <c r="JO44" s="1" t="s">
        <v>235</v>
      </c>
      <c r="JP44" s="1" t="s">
        <v>236</v>
      </c>
      <c r="JQ44" s="1" t="s">
        <v>237</v>
      </c>
      <c r="JV44" s="1" t="s">
        <v>238</v>
      </c>
      <c r="JW44" s="1" t="s">
        <v>239</v>
      </c>
      <c r="JX44" s="1" t="s">
        <v>240</v>
      </c>
      <c r="JY44" s="1" t="s">
        <v>241</v>
      </c>
      <c r="JZ44" s="1" t="s">
        <v>242</v>
      </c>
      <c r="KA44" s="1" t="s">
        <v>243</v>
      </c>
      <c r="KB44" s="1" t="s">
        <v>244</v>
      </c>
      <c r="KC44" s="1" t="s">
        <v>245</v>
      </c>
      <c r="KD44" s="1" t="s">
        <v>246</v>
      </c>
      <c r="KE44" s="1" t="s">
        <v>247</v>
      </c>
      <c r="KF44" s="1" t="s">
        <v>248</v>
      </c>
      <c r="KG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Q44" s="1" t="s">
        <v>254</v>
      </c>
      <c r="KR44" s="1" t="s">
        <v>255</v>
      </c>
      <c r="KS44" s="1" t="s">
        <v>256</v>
      </c>
      <c r="KT44" s="1" t="s">
        <v>257</v>
      </c>
      <c r="KU44" s="1" t="s">
        <v>258</v>
      </c>
      <c r="KV44" s="1" t="s">
        <v>259</v>
      </c>
      <c r="KW44" s="1" t="s">
        <v>260</v>
      </c>
      <c r="KX44" s="1" t="s">
        <v>261</v>
      </c>
      <c r="KZ44" s="1" t="s">
        <v>262</v>
      </c>
      <c r="LA44" s="1" t="s">
        <v>263</v>
      </c>
      <c r="LB44" s="1" t="s">
        <v>264</v>
      </c>
      <c r="LC44" s="1" t="s">
        <v>265</v>
      </c>
      <c r="LD44" s="1" t="s">
        <v>266</v>
      </c>
      <c r="LE44" s="1" t="s">
        <v>267</v>
      </c>
      <c r="LF44" s="1" t="s">
        <v>268</v>
      </c>
      <c r="LG44" s="1" t="s">
        <v>269</v>
      </c>
      <c r="LI44" s="1" t="s">
        <v>270</v>
      </c>
      <c r="LJ44" s="1" t="s">
        <v>271</v>
      </c>
      <c r="LK44" s="1" t="s">
        <v>272</v>
      </c>
      <c r="LL44" s="1" t="s">
        <v>273</v>
      </c>
      <c r="LM44" s="1" t="s">
        <v>274</v>
      </c>
      <c r="LN44" s="1" t="s">
        <v>275</v>
      </c>
      <c r="LO44" s="1" t="s">
        <v>276</v>
      </c>
      <c r="LP44" s="1" t="s">
        <v>277</v>
      </c>
      <c r="LR44" s="1" t="s">
        <v>106</v>
      </c>
      <c r="LS44" s="1" t="s">
        <v>107</v>
      </c>
      <c r="LT44" s="1" t="s">
        <v>108</v>
      </c>
      <c r="LU44" s="1" t="s">
        <v>109</v>
      </c>
      <c r="LX44" s="1" t="s">
        <v>278</v>
      </c>
      <c r="LY44" s="1" t="s">
        <v>279</v>
      </c>
      <c r="LZ44" s="1" t="s">
        <v>280</v>
      </c>
      <c r="MA44" s="1" t="s">
        <v>281</v>
      </c>
      <c r="MB44" s="1" t="s">
        <v>282</v>
      </c>
      <c r="MC44" s="1" t="s">
        <v>283</v>
      </c>
      <c r="MD44" s="1" t="s">
        <v>284</v>
      </c>
      <c r="ME44" s="1" t="s">
        <v>285</v>
      </c>
      <c r="MF44" s="1" t="s">
        <v>286</v>
      </c>
      <c r="MG44" s="1" t="s">
        <v>287</v>
      </c>
      <c r="MH44" s="1" t="s">
        <v>288</v>
      </c>
      <c r="MI44" s="1" t="s">
        <v>289</v>
      </c>
      <c r="MJ44" s="1" t="s">
        <v>290</v>
      </c>
      <c r="MK44" s="1" t="s">
        <v>291</v>
      </c>
      <c r="ML44" s="1" t="s">
        <v>292</v>
      </c>
      <c r="MM44" s="1" t="s">
        <v>293</v>
      </c>
      <c r="MR44" s="1" t="s">
        <v>294</v>
      </c>
      <c r="MS44" s="1" t="s">
        <v>295</v>
      </c>
      <c r="MT44" s="1" t="s">
        <v>296</v>
      </c>
      <c r="MU44" s="1" t="s">
        <v>297</v>
      </c>
      <c r="MV44" s="1" t="s">
        <v>298</v>
      </c>
      <c r="MW44" s="1" t="s">
        <v>299</v>
      </c>
      <c r="MX44" s="1" t="s">
        <v>300</v>
      </c>
      <c r="MY44" s="1" t="s">
        <v>301</v>
      </c>
      <c r="MZ44" s="1" t="s">
        <v>302</v>
      </c>
      <c r="NA44" s="1" t="s">
        <v>303</v>
      </c>
      <c r="NB44" s="1" t="s">
        <v>304</v>
      </c>
      <c r="NC44" s="1" t="s">
        <v>305</v>
      </c>
      <c r="ND44" s="1" t="s">
        <v>306</v>
      </c>
      <c r="NE44" s="1" t="s">
        <v>307</v>
      </c>
      <c r="NF44" s="1" t="s">
        <v>308</v>
      </c>
      <c r="NG44" s="1" t="s">
        <v>309</v>
      </c>
      <c r="NM44" s="1" t="s">
        <v>310</v>
      </c>
      <c r="NN44" s="1" t="s">
        <v>311</v>
      </c>
      <c r="NO44" s="1" t="s">
        <v>312</v>
      </c>
      <c r="NP44" s="1" t="s">
        <v>313</v>
      </c>
      <c r="NQ44" s="1" t="s">
        <v>314</v>
      </c>
      <c r="NR44" s="1" t="s">
        <v>315</v>
      </c>
      <c r="NS44" s="1" t="s">
        <v>316</v>
      </c>
      <c r="NT44" s="1" t="s">
        <v>317</v>
      </c>
      <c r="NV44" s="1" t="s">
        <v>318</v>
      </c>
      <c r="NW44" s="1" t="s">
        <v>319</v>
      </c>
      <c r="NX44" s="1" t="s">
        <v>320</v>
      </c>
      <c r="NY44" s="1" t="s">
        <v>321</v>
      </c>
      <c r="NZ44" s="1" t="s">
        <v>322</v>
      </c>
      <c r="OA44" s="1" t="s">
        <v>323</v>
      </c>
      <c r="OB44" s="1" t="s">
        <v>324</v>
      </c>
      <c r="OC44" s="1" t="s">
        <v>325</v>
      </c>
      <c r="OE44" s="1" t="s">
        <v>326</v>
      </c>
      <c r="OF44" s="1" t="s">
        <v>327</v>
      </c>
      <c r="OG44" s="1" t="s">
        <v>328</v>
      </c>
      <c r="OH44" s="1" t="s">
        <v>329</v>
      </c>
      <c r="OI44" s="1" t="s">
        <v>330</v>
      </c>
      <c r="OJ44" s="1" t="s">
        <v>331</v>
      </c>
      <c r="OK44" s="1" t="s">
        <v>332</v>
      </c>
      <c r="OL44" s="1" t="s">
        <v>333</v>
      </c>
      <c r="ON44" s="1" t="s">
        <v>106</v>
      </c>
      <c r="OO44" s="1" t="s">
        <v>107</v>
      </c>
      <c r="OP44" s="1" t="s">
        <v>108</v>
      </c>
      <c r="OQ44" s="1" t="s">
        <v>109</v>
      </c>
    </row>
    <row r="45" spans="1:407" s="1" customFormat="1" x14ac:dyDescent="0.25">
      <c r="A45" s="1">
        <v>50</v>
      </c>
      <c r="B45" s="1">
        <v>200</v>
      </c>
      <c r="C45" s="1">
        <v>100</v>
      </c>
      <c r="D45" s="1" t="s">
        <v>477</v>
      </c>
      <c r="E45" s="1">
        <v>3.1863747099999999</v>
      </c>
      <c r="F45" s="1">
        <v>10.186857823865362</v>
      </c>
      <c r="G45" s="1">
        <f t="shared" ref="G45:G62" si="131">F45-E45*E45</f>
        <v>3.3874031337777666E-2</v>
      </c>
      <c r="H45" s="1" t="e">
        <f t="shared" ref="H45:H50" ca="1" si="132">E45-КОРЕНЬ(G45)/КОРЕНЬ(B45)*$B$1</f>
        <v>#NAME?</v>
      </c>
      <c r="I45" s="1" t="e">
        <f t="shared" ref="I45:I50" ca="1" si="133">E45+КОРЕНЬ(G45)/КОРЕНЬ(B45)*$B$1</f>
        <v>#NAME?</v>
      </c>
      <c r="J45" s="1">
        <f t="shared" ref="J45:J62" si="134">E45/(A45*C45)</f>
        <v>6.3727494199999999E-4</v>
      </c>
      <c r="K45" s="1" t="e">
        <f t="shared" ref="K45:K50" ca="1" si="135">J45-КОРЕНЬ(G45)/КОРЕНЬ(B45)*$B$1</f>
        <v>#NAME?</v>
      </c>
      <c r="L45" s="1" t="e">
        <f t="shared" ref="L45:L50" ca="1" si="136">J45+КОРЕНЬ(G45)/КОРЕНЬ(B45)*$B$1</f>
        <v>#NAME?</v>
      </c>
      <c r="M45" s="1">
        <v>0</v>
      </c>
      <c r="N45" s="1">
        <v>0</v>
      </c>
      <c r="O45" s="1">
        <v>0</v>
      </c>
      <c r="P45" s="1">
        <v>0</v>
      </c>
      <c r="Q45" s="1">
        <f t="shared" ref="Q45:Q62" si="137">P45-O45*O45</f>
        <v>0</v>
      </c>
      <c r="R45" s="1" t="e">
        <f t="shared" ref="R45:R50" ca="1" si="138">O45-КОРЕНЬ(Q45)/КОРЕНЬ(B45)*$B$1</f>
        <v>#NAME?</v>
      </c>
      <c r="S45" s="1" t="e">
        <f t="shared" ref="S45:S50" ca="1" si="139">O45+КОРЕНЬ(Q45)/КОРЕНЬ(B45)*$B$1</f>
        <v>#NAME?</v>
      </c>
      <c r="T45" s="1">
        <v>4900</v>
      </c>
      <c r="U45" s="2">
        <v>24010000</v>
      </c>
      <c r="V45" s="2">
        <f t="shared" ref="V45:V62" si="140">U45-T45*T45</f>
        <v>0</v>
      </c>
      <c r="W45" s="2" t="e">
        <f t="shared" ref="W45:W50" ca="1" si="141">T45-КОРЕНЬ(V45)/КОРЕНЬ(B45)*$B$1</f>
        <v>#NAME?</v>
      </c>
      <c r="X45" s="2" t="e">
        <f t="shared" ref="X45:X50" ca="1" si="142">T45+КОРЕНЬ(V45)/КОРЕНЬ(B45)*$B$1</f>
        <v>#NAME?</v>
      </c>
      <c r="Y45" s="2">
        <f t="shared" ref="Y45:Y62" si="143">T45/(A45*C45)</f>
        <v>0.98</v>
      </c>
      <c r="Z45" s="2" t="e">
        <f t="shared" ref="Z45:Z50" ca="1" si="144">Y45-КОРЕНЬ(V45)/КОРЕНЬ(B45)*$B$1</f>
        <v>#NAME?</v>
      </c>
      <c r="AA45" s="2" t="e">
        <f t="shared" ref="AA45:AA50" ca="1" si="145">Y45+КОРЕНЬ(V45)/КОРЕНЬ(B45)*$B$1</f>
        <v>#NAME?</v>
      </c>
      <c r="AB45" s="2">
        <v>50</v>
      </c>
      <c r="AC45" s="2">
        <v>2500</v>
      </c>
      <c r="AD45" s="2">
        <f>IF(N45=0,0,O45/N45)</f>
        <v>0</v>
      </c>
      <c r="AE45" s="2">
        <v>0</v>
      </c>
      <c r="AF45" s="2">
        <v>0</v>
      </c>
      <c r="AG45" s="2">
        <v>694.78</v>
      </c>
      <c r="AH45" s="2">
        <v>486484.98</v>
      </c>
      <c r="AI45" s="2">
        <v>4900</v>
      </c>
      <c r="AJ45" s="2">
        <v>0</v>
      </c>
      <c r="AK45" s="2">
        <v>0</v>
      </c>
      <c r="AL45" s="2"/>
      <c r="AM45" s="2"/>
      <c r="AN45" s="2"/>
      <c r="AO45" s="2"/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/>
      <c r="BI45" s="2"/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ref="BX45:BX62" si="146">BO45-BN45*BN45</f>
        <v>0</v>
      </c>
      <c r="BY45" s="1" t="e">
        <f t="shared" ref="BY45:BY50" ca="1" si="147">BN45-КОРЕНЬ(BP45)/КОРЕНЬ(B45)*$B$1</f>
        <v>#NAME?</v>
      </c>
      <c r="BZ45" s="1" t="e">
        <f t="shared" ref="BZ45:BZ50" ca="1" si="148">BN45+КОРЕНЬ(BP45)/КОРЕНЬ(B45)*$B$1</f>
        <v>#NAME?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M45" s="1">
        <v>-55353.882742654729</v>
      </c>
      <c r="CN45" s="1">
        <v>-55353.882742654729</v>
      </c>
      <c r="CO45" s="1">
        <v>-55353.882742654729</v>
      </c>
      <c r="CP45" s="1">
        <v>-55353.882742654729</v>
      </c>
      <c r="CQ45" s="1">
        <v>-55353.882742654729</v>
      </c>
      <c r="CR45" s="1">
        <v>-55353.882742654729</v>
      </c>
      <c r="CS45" s="1">
        <v>-55353.882742654729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D45" s="1">
        <v>-8.4654161242267618E-5</v>
      </c>
      <c r="DE45" s="1">
        <v>1.173097602003703E-6</v>
      </c>
      <c r="DF45" s="1">
        <v>-1.5315902298640896E-2</v>
      </c>
      <c r="DG45" s="1">
        <v>-9.5716926284079901E-7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ED45" s="1">
        <v>8.2550000000000008</v>
      </c>
      <c r="EE45" s="1">
        <v>121.36499999999999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f t="shared" ref="ET45:ET62" si="149">BO45-BN45*BN45</f>
        <v>0</v>
      </c>
      <c r="EU45" s="1" t="e">
        <f t="shared" ref="EU45:EU50" ca="1" si="150">BN45-КОРЕНЬ(BP45)/КОРЕНЬ(B45)*$B$1</f>
        <v>#NAME?</v>
      </c>
      <c r="EV45" s="1" t="e">
        <f t="shared" ref="EV45:EV50" ca="1" si="151">BN45+КОРЕНЬ(BP45)/КОРЕНЬ(B45)*$B$1</f>
        <v>#NAME?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H45" s="1">
        <v>29.248785540404164</v>
      </c>
      <c r="FI45" s="1">
        <v>-34.250049627779596</v>
      </c>
      <c r="FJ45" s="1">
        <v>-34.250049627779596</v>
      </c>
      <c r="FK45" s="1">
        <v>-34.250049627779596</v>
      </c>
      <c r="FL45" s="1">
        <v>-34.250049627779596</v>
      </c>
      <c r="FM45" s="1">
        <v>-34.250049627779596</v>
      </c>
      <c r="FN45" s="1">
        <v>-34.250049627779596</v>
      </c>
      <c r="FO45" s="1">
        <v>-34.250049627779596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Z45" s="1">
        <v>106.6875012901594</v>
      </c>
      <c r="GA45" s="1">
        <v>11382.227136898569</v>
      </c>
      <c r="GB45" s="1">
        <v>106.47440467736298</v>
      </c>
      <c r="GC45" s="1">
        <v>106.73401508091486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1</v>
      </c>
      <c r="GT45" s="1">
        <v>1</v>
      </c>
      <c r="GU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v>1</v>
      </c>
      <c r="HK45" s="1">
        <v>1</v>
      </c>
      <c r="HL45" s="1">
        <v>1</v>
      </c>
      <c r="HM45" s="1">
        <v>1</v>
      </c>
      <c r="HN45" s="1">
        <v>1</v>
      </c>
      <c r="HO45" s="1">
        <v>1</v>
      </c>
      <c r="HP45" s="1">
        <f t="shared" ref="HP45:HP62" si="152">BO45-BN45*BN45</f>
        <v>0</v>
      </c>
      <c r="HQ45" s="1" t="e">
        <f t="shared" ref="HQ45:HQ50" ca="1" si="153">BN45-КОРЕНЬ(BP45)/КОРЕНЬ(B45)*$B$1</f>
        <v>#NAME?</v>
      </c>
      <c r="HR45" s="1" t="e">
        <f t="shared" ref="HR45:HR50" ca="1" si="154">BN45+КОРЕНЬ(BP45)/КОРЕНЬ(B45)*$B$1</f>
        <v>#NAME?</v>
      </c>
      <c r="HV45" s="1">
        <v>1</v>
      </c>
      <c r="HW45" s="1">
        <v>1</v>
      </c>
      <c r="HX45" s="1">
        <v>1</v>
      </c>
      <c r="HY45" s="1">
        <v>1</v>
      </c>
      <c r="HZ45" s="1">
        <v>1</v>
      </c>
      <c r="IA45" s="1">
        <v>1</v>
      </c>
      <c r="IB45" s="1">
        <v>1</v>
      </c>
      <c r="IE45" s="1">
        <v>-53.799759110192738</v>
      </c>
      <c r="IF45" s="1">
        <v>-53.799759110192738</v>
      </c>
      <c r="IG45" s="1">
        <v>-53.799759110192738</v>
      </c>
      <c r="IH45" s="1">
        <v>-53.799759110192738</v>
      </c>
      <c r="II45" s="1">
        <v>-53.799759110192738</v>
      </c>
      <c r="IJ45" s="1">
        <v>-53.799759110192738</v>
      </c>
      <c r="IK45" s="1">
        <v>-53.799759110192738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V45" s="1">
        <v>-1.4200479914467934E-5</v>
      </c>
      <c r="IW45" s="1">
        <v>6.5465859337090403E-9</v>
      </c>
      <c r="IX45" s="1">
        <v>-8.0202052487088338E-4</v>
      </c>
      <c r="IY45" s="1">
        <v>-4.9876164354145658E-6</v>
      </c>
      <c r="JB45" s="1">
        <v>1</v>
      </c>
      <c r="JC45" s="1">
        <v>1</v>
      </c>
      <c r="JD45" s="1">
        <v>1</v>
      </c>
      <c r="JE45" s="1">
        <v>1</v>
      </c>
      <c r="JF45" s="1">
        <v>1</v>
      </c>
      <c r="JG45" s="1">
        <v>1</v>
      </c>
      <c r="JH45" s="1">
        <v>1</v>
      </c>
      <c r="JI45" s="1">
        <v>1</v>
      </c>
      <c r="JJ45" s="1">
        <v>1</v>
      </c>
      <c r="JK45" s="1">
        <v>1</v>
      </c>
      <c r="JL45" s="1">
        <v>1</v>
      </c>
      <c r="JM45" s="1">
        <v>1</v>
      </c>
      <c r="JN45" s="1">
        <v>1</v>
      </c>
      <c r="JO45" s="1">
        <v>1</v>
      </c>
      <c r="JP45" s="1">
        <v>1</v>
      </c>
      <c r="JQ45" s="1">
        <v>1</v>
      </c>
      <c r="JV45" s="1">
        <v>1</v>
      </c>
      <c r="JW45" s="1">
        <v>1</v>
      </c>
      <c r="JX45" s="1">
        <v>1</v>
      </c>
      <c r="JY45" s="1">
        <v>1</v>
      </c>
      <c r="JZ45" s="1">
        <v>1</v>
      </c>
      <c r="KA45" s="1">
        <v>1</v>
      </c>
      <c r="KB45" s="1">
        <v>1</v>
      </c>
      <c r="KC45" s="1">
        <v>1</v>
      </c>
      <c r="KD45" s="1">
        <v>1</v>
      </c>
      <c r="KE45" s="1">
        <v>1</v>
      </c>
      <c r="KF45" s="1">
        <v>1</v>
      </c>
      <c r="KG45" s="1">
        <v>1</v>
      </c>
      <c r="KH45" s="1">
        <v>1</v>
      </c>
      <c r="KI45" s="1">
        <v>1</v>
      </c>
      <c r="KJ45" s="1">
        <v>1</v>
      </c>
      <c r="KK45" s="1">
        <v>1</v>
      </c>
      <c r="KL45" s="1">
        <f t="shared" ref="KL45:KL62" si="155">BO45-BN45*BN45</f>
        <v>0</v>
      </c>
      <c r="KM45" s="1" t="e">
        <f t="shared" ref="KM45:KM50" ca="1" si="156">BN45-КОРЕНЬ(BP45)/КОРЕНЬ(B45)*$B$1</f>
        <v>#NAME?</v>
      </c>
      <c r="KN45" s="1" t="e">
        <f t="shared" ref="KN45:KN50" ca="1" si="157">BN45+КОРЕНЬ(BP45)/КОРЕНЬ(B45)*$B$1</f>
        <v>#NAME?</v>
      </c>
      <c r="KQ45" s="1">
        <v>1</v>
      </c>
      <c r="KR45" s="1">
        <v>1</v>
      </c>
      <c r="KS45" s="1">
        <v>1</v>
      </c>
      <c r="KT45" s="1">
        <v>1</v>
      </c>
      <c r="KU45" s="1">
        <v>1</v>
      </c>
      <c r="KV45" s="1">
        <v>1</v>
      </c>
      <c r="KW45" s="1">
        <v>1</v>
      </c>
      <c r="KX45" s="1">
        <v>1</v>
      </c>
      <c r="KZ45" s="1">
        <v>8.0080251453295332</v>
      </c>
      <c r="LA45" s="1">
        <v>8.0080251453295332</v>
      </c>
      <c r="LB45" s="1">
        <v>8.0080251453295332</v>
      </c>
      <c r="LC45" s="1">
        <v>8.0080251453295332</v>
      </c>
      <c r="LD45" s="1">
        <v>8.0080251453295332</v>
      </c>
      <c r="LE45" s="1">
        <v>8.0080251453295332</v>
      </c>
      <c r="LF45" s="1">
        <v>8.0080251453295332</v>
      </c>
      <c r="LG45" s="1">
        <v>8.0080251453295332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R45" s="1">
        <v>19.999473311105721</v>
      </c>
      <c r="LS45" s="1">
        <v>399.9789330303887</v>
      </c>
      <c r="LT45" s="1">
        <v>19.994205435288105</v>
      </c>
      <c r="LU45" s="1">
        <v>19.999550864728395</v>
      </c>
      <c r="LX45" s="1">
        <v>1</v>
      </c>
      <c r="LY45" s="1">
        <v>1</v>
      </c>
      <c r="LZ45" s="1">
        <v>1</v>
      </c>
      <c r="MA45" s="1">
        <v>1</v>
      </c>
      <c r="MB45" s="1">
        <v>1</v>
      </c>
      <c r="MC45" s="1">
        <v>1</v>
      </c>
      <c r="MD45" s="1">
        <v>1</v>
      </c>
      <c r="ME45" s="1">
        <v>1</v>
      </c>
      <c r="MF45" s="1">
        <v>1</v>
      </c>
      <c r="MG45" s="1">
        <v>1</v>
      </c>
      <c r="MH45" s="1">
        <v>1</v>
      </c>
      <c r="MI45" s="1">
        <v>1</v>
      </c>
      <c r="MJ45" s="1">
        <v>1</v>
      </c>
      <c r="MK45" s="1">
        <v>1</v>
      </c>
      <c r="ML45" s="1">
        <v>1</v>
      </c>
      <c r="MM45" s="1">
        <v>1</v>
      </c>
      <c r="MR45" s="1">
        <v>1</v>
      </c>
      <c r="MS45" s="1">
        <v>1</v>
      </c>
      <c r="MT45" s="1">
        <v>1</v>
      </c>
      <c r="MU45" s="1">
        <v>1</v>
      </c>
      <c r="MV45" s="1">
        <v>1</v>
      </c>
      <c r="MW45" s="1">
        <v>1</v>
      </c>
      <c r="MX45" s="1">
        <v>1</v>
      </c>
      <c r="MY45" s="1">
        <v>1</v>
      </c>
      <c r="MZ45" s="1">
        <v>1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f t="shared" ref="NH45:NH62" si="158">BO45-BN45*BN45</f>
        <v>0</v>
      </c>
      <c r="NI45" s="1" t="e">
        <f t="shared" ref="NI45:NI50" ca="1" si="159">BN45-КОРЕНЬ(BP45)/КОРЕНЬ(B45)*$B$1</f>
        <v>#NAME?</v>
      </c>
      <c r="NJ45" s="1" t="e">
        <f t="shared" ref="NJ45:NJ50" ca="1" si="160">BN45+КОРЕНЬ(BP45)/КОРЕНЬ(B45)*$B$1</f>
        <v>#NAME?</v>
      </c>
      <c r="NM45" s="1">
        <v>1</v>
      </c>
      <c r="NN45" s="1">
        <v>1</v>
      </c>
      <c r="NO45" s="1">
        <v>1</v>
      </c>
      <c r="NP45" s="1">
        <v>1</v>
      </c>
      <c r="NQ45" s="1">
        <v>1</v>
      </c>
      <c r="NR45" s="1">
        <v>1</v>
      </c>
      <c r="NS45" s="1">
        <v>1</v>
      </c>
      <c r="NT45" s="1">
        <v>1</v>
      </c>
      <c r="NV45" s="1">
        <v>1.0684438915251599E-2</v>
      </c>
      <c r="NW45" s="1">
        <v>1.0684438915251599E-2</v>
      </c>
      <c r="NX45" s="1">
        <v>1.0684438915251599E-2</v>
      </c>
      <c r="NY45" s="1">
        <v>1.0684438915251599E-2</v>
      </c>
      <c r="NZ45" s="1">
        <v>1.0684438915251599E-2</v>
      </c>
      <c r="OA45" s="1">
        <v>1.0684438915251599E-2</v>
      </c>
      <c r="OB45" s="1">
        <v>1.0684438915251599E-2</v>
      </c>
      <c r="OC45" s="1">
        <v>1.0684438915251599E-2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N45" s="1">
        <v>0.99749940272799154</v>
      </c>
      <c r="OO45" s="1">
        <v>0.99501420155073095</v>
      </c>
      <c r="OP45" s="1">
        <v>0.97333368904219719</v>
      </c>
      <c r="OQ45" s="1">
        <v>0.99853326823733679</v>
      </c>
    </row>
    <row r="46" spans="1:407" s="1" customFormat="1" x14ac:dyDescent="0.25">
      <c r="A46" s="1">
        <v>100</v>
      </c>
      <c r="B46" s="1">
        <v>200</v>
      </c>
      <c r="C46" s="1">
        <v>100</v>
      </c>
      <c r="D46" s="1" t="s">
        <v>478</v>
      </c>
      <c r="E46" s="1">
        <v>8.2819843949999985</v>
      </c>
      <c r="F46" s="1">
        <v>68.877204929998612</v>
      </c>
      <c r="G46" s="1">
        <f t="shared" si="131"/>
        <v>0.28593941097511788</v>
      </c>
      <c r="H46" s="1" t="e">
        <f t="shared" ca="1" si="132"/>
        <v>#NAME?</v>
      </c>
      <c r="I46" s="1" t="e">
        <f t="shared" ca="1" si="133"/>
        <v>#NAME?</v>
      </c>
      <c r="J46" s="1">
        <f t="shared" si="134"/>
        <v>8.281984394999998E-4</v>
      </c>
      <c r="K46" s="1" t="e">
        <f t="shared" ca="1" si="135"/>
        <v>#NAME?</v>
      </c>
      <c r="L46" s="1" t="e">
        <f t="shared" ca="1" si="136"/>
        <v>#NAME?</v>
      </c>
      <c r="M46" s="1">
        <v>0</v>
      </c>
      <c r="N46" s="1">
        <v>0</v>
      </c>
      <c r="O46" s="1">
        <v>0</v>
      </c>
      <c r="P46" s="1">
        <v>0</v>
      </c>
      <c r="Q46" s="1">
        <f t="shared" si="137"/>
        <v>0</v>
      </c>
      <c r="R46" s="1" t="e">
        <f t="shared" ca="1" si="138"/>
        <v>#NAME?</v>
      </c>
      <c r="S46" s="1" t="e">
        <f t="shared" ca="1" si="139"/>
        <v>#NAME?</v>
      </c>
      <c r="T46" s="1">
        <v>9900</v>
      </c>
      <c r="U46" s="2">
        <v>98010000</v>
      </c>
      <c r="V46" s="2">
        <f t="shared" si="140"/>
        <v>0</v>
      </c>
      <c r="W46" s="2" t="e">
        <f t="shared" ca="1" si="141"/>
        <v>#NAME?</v>
      </c>
      <c r="X46" s="2" t="e">
        <f t="shared" ca="1" si="142"/>
        <v>#NAME?</v>
      </c>
      <c r="Y46" s="2">
        <f t="shared" si="143"/>
        <v>0.99</v>
      </c>
      <c r="Z46" s="2" t="e">
        <f t="shared" ca="1" si="144"/>
        <v>#NAME?</v>
      </c>
      <c r="AA46" s="2" t="e">
        <f t="shared" ca="1" si="145"/>
        <v>#NAME?</v>
      </c>
      <c r="AB46" s="2">
        <v>100</v>
      </c>
      <c r="AC46" s="2">
        <v>10000</v>
      </c>
      <c r="AD46" s="2">
        <f t="shared" ref="AD46:AD84" si="161">IF(N46=0,0,O46/N46)</f>
        <v>0</v>
      </c>
      <c r="AE46" s="2">
        <v>0</v>
      </c>
      <c r="AF46" s="2">
        <v>0</v>
      </c>
      <c r="AG46" s="2">
        <v>1345.2349999999999</v>
      </c>
      <c r="AH46" s="2">
        <v>1832118.1950000001</v>
      </c>
      <c r="AI46" s="2">
        <v>9900</v>
      </c>
      <c r="AJ46" s="2">
        <v>0</v>
      </c>
      <c r="AK46" s="2">
        <v>0</v>
      </c>
      <c r="AL46" s="2"/>
      <c r="AM46" s="2"/>
      <c r="AN46" s="2"/>
      <c r="AO46" s="2"/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/>
      <c r="BI46" s="2"/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146"/>
        <v>0</v>
      </c>
      <c r="BY46" s="1" t="e">
        <f t="shared" ca="1" si="147"/>
        <v>#NAME?</v>
      </c>
      <c r="BZ46" s="1" t="e">
        <f t="shared" ca="1" si="148"/>
        <v>#NAME?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M46" s="1">
        <v>-52054.834494792252</v>
      </c>
      <c r="CN46" s="1">
        <v>-52054.834494792252</v>
      </c>
      <c r="CO46" s="1">
        <v>-52054.834494792252</v>
      </c>
      <c r="CP46" s="1">
        <v>-52054.834494792252</v>
      </c>
      <c r="CQ46" s="1">
        <v>-52054.834494792252</v>
      </c>
      <c r="CR46" s="1">
        <v>-52054.834494792252</v>
      </c>
      <c r="CS46" s="1">
        <v>-52054.834494792252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D46" s="1">
        <v>-2.5978188490283358E-6</v>
      </c>
      <c r="DE46" s="1">
        <v>2.5933091844161425E-10</v>
      </c>
      <c r="DF46" s="1">
        <v>-1.0184374947569432E-4</v>
      </c>
      <c r="DG46" s="1">
        <v>-4.1683967566692018E-8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ED46" s="1">
        <v>6.75</v>
      </c>
      <c r="EE46" s="1">
        <v>80.61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f t="shared" si="149"/>
        <v>0</v>
      </c>
      <c r="EU46" s="1" t="e">
        <f t="shared" ca="1" si="150"/>
        <v>#NAME?</v>
      </c>
      <c r="EV46" s="1" t="e">
        <f t="shared" ca="1" si="151"/>
        <v>#NAME?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1</v>
      </c>
      <c r="FH46" s="1">
        <v>27.852573996763066</v>
      </c>
      <c r="FI46" s="1">
        <v>-39.324136960513769</v>
      </c>
      <c r="FJ46" s="1">
        <v>-39.324136960513769</v>
      </c>
      <c r="FK46" s="1">
        <v>-39.324136960513769</v>
      </c>
      <c r="FL46" s="1">
        <v>-39.324136960513769</v>
      </c>
      <c r="FM46" s="1">
        <v>-39.324136960513769</v>
      </c>
      <c r="FN46" s="1">
        <v>-39.324136960513769</v>
      </c>
      <c r="FO46" s="1">
        <v>-39.324136960513769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Z46" s="1">
        <v>106.72308833149475</v>
      </c>
      <c r="GA46" s="1">
        <v>11389.821157095819</v>
      </c>
      <c r="GB46" s="1">
        <v>106.40524838743258</v>
      </c>
      <c r="GC46" s="1">
        <v>106.7589030030495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P46" s="1">
        <v>1</v>
      </c>
      <c r="GQ46" s="1">
        <v>1</v>
      </c>
      <c r="GR46" s="1">
        <v>1</v>
      </c>
      <c r="GS46" s="1">
        <v>1</v>
      </c>
      <c r="GT46" s="1">
        <v>1</v>
      </c>
      <c r="GU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v>1</v>
      </c>
      <c r="HK46" s="1">
        <v>1</v>
      </c>
      <c r="HL46" s="1">
        <v>1</v>
      </c>
      <c r="HM46" s="1">
        <v>1</v>
      </c>
      <c r="HN46" s="1">
        <v>1</v>
      </c>
      <c r="HO46" s="1">
        <v>1</v>
      </c>
      <c r="HP46" s="1">
        <f t="shared" si="152"/>
        <v>0</v>
      </c>
      <c r="HQ46" s="1" t="e">
        <f t="shared" ca="1" si="153"/>
        <v>#NAME?</v>
      </c>
      <c r="HR46" s="1" t="e">
        <f t="shared" ca="1" si="154"/>
        <v>#NAME?</v>
      </c>
      <c r="HV46" s="1">
        <v>1</v>
      </c>
      <c r="HW46" s="1">
        <v>1</v>
      </c>
      <c r="HX46" s="1">
        <v>1</v>
      </c>
      <c r="HY46" s="1">
        <v>1</v>
      </c>
      <c r="HZ46" s="1">
        <v>1</v>
      </c>
      <c r="IA46" s="1">
        <v>1</v>
      </c>
      <c r="IB46" s="1">
        <v>1</v>
      </c>
      <c r="IE46" s="1">
        <v>-53.853513357174499</v>
      </c>
      <c r="IF46" s="1">
        <v>-53.853513357174499</v>
      </c>
      <c r="IG46" s="1">
        <v>-53.853513357174499</v>
      </c>
      <c r="IH46" s="1">
        <v>-53.853513357174499</v>
      </c>
      <c r="II46" s="1">
        <v>-53.853513357174499</v>
      </c>
      <c r="IJ46" s="1">
        <v>-53.853513357174499</v>
      </c>
      <c r="IK46" s="1">
        <v>-53.853513357174499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V46" s="1">
        <v>-4.3837759569953507E-7</v>
      </c>
      <c r="IW46" s="1">
        <v>1.0706035719706968E-11</v>
      </c>
      <c r="IX46" s="1">
        <v>-4.5456834497414889E-5</v>
      </c>
      <c r="IY46" s="1">
        <v>-5.819236825743701E-8</v>
      </c>
      <c r="JB46" s="1">
        <v>1</v>
      </c>
      <c r="JC46" s="1">
        <v>1</v>
      </c>
      <c r="JD46" s="1">
        <v>1</v>
      </c>
      <c r="JE46" s="1">
        <v>1</v>
      </c>
      <c r="JF46" s="1">
        <v>1</v>
      </c>
      <c r="JG46" s="1">
        <v>1</v>
      </c>
      <c r="JH46" s="1">
        <v>1</v>
      </c>
      <c r="JI46" s="1">
        <v>1</v>
      </c>
      <c r="JJ46" s="1">
        <v>1</v>
      </c>
      <c r="JK46" s="1">
        <v>1</v>
      </c>
      <c r="JL46" s="1">
        <v>1</v>
      </c>
      <c r="JM46" s="1">
        <v>1</v>
      </c>
      <c r="JN46" s="1">
        <v>1</v>
      </c>
      <c r="JO46" s="1">
        <v>1</v>
      </c>
      <c r="JP46" s="1">
        <v>1</v>
      </c>
      <c r="JQ46" s="1">
        <v>1</v>
      </c>
      <c r="JV46" s="1">
        <v>1</v>
      </c>
      <c r="JW46" s="1">
        <v>1</v>
      </c>
      <c r="JX46" s="1">
        <v>1</v>
      </c>
      <c r="JY46" s="1">
        <v>1</v>
      </c>
      <c r="JZ46" s="1">
        <v>1</v>
      </c>
      <c r="KA46" s="1">
        <v>1</v>
      </c>
      <c r="KB46" s="1">
        <v>1</v>
      </c>
      <c r="KC46" s="1">
        <v>1</v>
      </c>
      <c r="KD46" s="1">
        <v>1</v>
      </c>
      <c r="KE46" s="1">
        <v>1</v>
      </c>
      <c r="KF46" s="1">
        <v>1</v>
      </c>
      <c r="KG46" s="1">
        <v>1</v>
      </c>
      <c r="KH46" s="1">
        <v>1</v>
      </c>
      <c r="KI46" s="1">
        <v>1</v>
      </c>
      <c r="KJ46" s="1">
        <v>1</v>
      </c>
      <c r="KK46" s="1">
        <v>1</v>
      </c>
      <c r="KL46" s="1">
        <f t="shared" si="155"/>
        <v>0</v>
      </c>
      <c r="KM46" s="1" t="e">
        <f t="shared" ca="1" si="156"/>
        <v>#NAME?</v>
      </c>
      <c r="KN46" s="1" t="e">
        <f t="shared" ca="1" si="157"/>
        <v>#NAME?</v>
      </c>
      <c r="KQ46" s="1">
        <v>1</v>
      </c>
      <c r="KR46" s="1">
        <v>1</v>
      </c>
      <c r="KS46" s="1">
        <v>1</v>
      </c>
      <c r="KT46" s="1">
        <v>1</v>
      </c>
      <c r="KU46" s="1">
        <v>1</v>
      </c>
      <c r="KV46" s="1">
        <v>1</v>
      </c>
      <c r="KW46" s="1">
        <v>1</v>
      </c>
      <c r="KX46" s="1">
        <v>1</v>
      </c>
      <c r="KZ46" s="1">
        <v>7.9655504317923542</v>
      </c>
      <c r="LA46" s="1">
        <v>7.9655504317923542</v>
      </c>
      <c r="LB46" s="1">
        <v>7.9655504317923542</v>
      </c>
      <c r="LC46" s="1">
        <v>7.9655504317923542</v>
      </c>
      <c r="LD46" s="1">
        <v>7.9655504317923542</v>
      </c>
      <c r="LE46" s="1">
        <v>7.9655504317923542</v>
      </c>
      <c r="LF46" s="1">
        <v>7.9655504317923542</v>
      </c>
      <c r="LG46" s="1">
        <v>7.9655504317923542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R46" s="1">
        <v>19.999918277084415</v>
      </c>
      <c r="LS46" s="1">
        <v>399.99673110114543</v>
      </c>
      <c r="LT46" s="1">
        <v>19.998640011308417</v>
      </c>
      <c r="LU46" s="1">
        <v>19.999951550884678</v>
      </c>
      <c r="LX46" s="1">
        <v>1</v>
      </c>
      <c r="LY46" s="1">
        <v>1</v>
      </c>
      <c r="LZ46" s="1">
        <v>1</v>
      </c>
      <c r="MA46" s="1">
        <v>1</v>
      </c>
      <c r="MB46" s="1">
        <v>1</v>
      </c>
      <c r="MC46" s="1">
        <v>1</v>
      </c>
      <c r="MD46" s="1">
        <v>1</v>
      </c>
      <c r="ME46" s="1">
        <v>1</v>
      </c>
      <c r="MF46" s="1">
        <v>1</v>
      </c>
      <c r="MG46" s="1">
        <v>1</v>
      </c>
      <c r="MH46" s="1">
        <v>1</v>
      </c>
      <c r="MI46" s="1">
        <v>1</v>
      </c>
      <c r="MJ46" s="1">
        <v>1</v>
      </c>
      <c r="MK46" s="1">
        <v>1</v>
      </c>
      <c r="ML46" s="1">
        <v>1</v>
      </c>
      <c r="MM46" s="1">
        <v>1</v>
      </c>
      <c r="MR46" s="1">
        <v>1</v>
      </c>
      <c r="MS46" s="1">
        <v>1</v>
      </c>
      <c r="MT46" s="1">
        <v>1</v>
      </c>
      <c r="MU46" s="1">
        <v>1</v>
      </c>
      <c r="MV46" s="1">
        <v>1</v>
      </c>
      <c r="MW46" s="1">
        <v>1</v>
      </c>
      <c r="MX46" s="1">
        <v>1</v>
      </c>
      <c r="MY46" s="1">
        <v>1</v>
      </c>
      <c r="MZ46" s="1">
        <v>1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f t="shared" si="158"/>
        <v>0</v>
      </c>
      <c r="NI46" s="1" t="e">
        <f t="shared" ca="1" si="159"/>
        <v>#NAME?</v>
      </c>
      <c r="NJ46" s="1" t="e">
        <f t="shared" ca="1" si="160"/>
        <v>#NAME?</v>
      </c>
      <c r="NM46" s="1">
        <v>1</v>
      </c>
      <c r="NN46" s="1">
        <v>1</v>
      </c>
      <c r="NO46" s="1">
        <v>1</v>
      </c>
      <c r="NP46" s="1">
        <v>1</v>
      </c>
      <c r="NQ46" s="1">
        <v>1</v>
      </c>
      <c r="NR46" s="1">
        <v>1</v>
      </c>
      <c r="NS46" s="1">
        <v>1</v>
      </c>
      <c r="NT46" s="1">
        <v>1</v>
      </c>
      <c r="NV46" s="1">
        <v>1.781844285075844E-2</v>
      </c>
      <c r="NW46" s="1">
        <v>1.781844285075844E-2</v>
      </c>
      <c r="NX46" s="1">
        <v>1.781844285075844E-2</v>
      </c>
      <c r="NY46" s="1">
        <v>1.781844285075844E-2</v>
      </c>
      <c r="NZ46" s="1">
        <v>1.781844285075844E-2</v>
      </c>
      <c r="OA46" s="1">
        <v>1.781844285075844E-2</v>
      </c>
      <c r="OB46" s="1">
        <v>1.781844285075844E-2</v>
      </c>
      <c r="OC46" s="1">
        <v>1.781844285075844E-2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N46" s="1">
        <v>0.99964151906458343</v>
      </c>
      <c r="OO46" s="1">
        <v>0.9992833388608604</v>
      </c>
      <c r="OP46" s="1">
        <v>0.9966214109887318</v>
      </c>
      <c r="OQ46" s="1">
        <v>0.99986798303119517</v>
      </c>
    </row>
    <row r="47" spans="1:407" s="1" customFormat="1" x14ac:dyDescent="0.25">
      <c r="A47" s="1">
        <v>150</v>
      </c>
      <c r="B47" s="1">
        <v>200</v>
      </c>
      <c r="C47" s="1">
        <v>100</v>
      </c>
      <c r="D47" s="1" t="s">
        <v>479</v>
      </c>
      <c r="E47" s="1">
        <v>15.689021380000012</v>
      </c>
      <c r="F47" s="1">
        <v>247.03706007059839</v>
      </c>
      <c r="G47" s="1">
        <f t="shared" si="131"/>
        <v>0.89166820850090289</v>
      </c>
      <c r="H47" s="1" t="e">
        <f t="shared" ca="1" si="132"/>
        <v>#NAME?</v>
      </c>
      <c r="I47" s="1" t="e">
        <f t="shared" ca="1" si="133"/>
        <v>#NAME?</v>
      </c>
      <c r="J47" s="1">
        <f t="shared" si="134"/>
        <v>1.0459347586666676E-3</v>
      </c>
      <c r="K47" s="1" t="e">
        <f t="shared" ca="1" si="135"/>
        <v>#NAME?</v>
      </c>
      <c r="L47" s="1" t="e">
        <f t="shared" ca="1" si="136"/>
        <v>#NAME?</v>
      </c>
      <c r="M47" s="1">
        <v>0</v>
      </c>
      <c r="N47" s="1">
        <v>5.0000000000000001E-3</v>
      </c>
      <c r="O47" s="1">
        <v>5.0000000000000001E-3</v>
      </c>
      <c r="P47" s="1">
        <v>5.0000000000000001E-3</v>
      </c>
      <c r="Q47" s="1">
        <f t="shared" si="137"/>
        <v>4.9750000000000003E-3</v>
      </c>
      <c r="R47" s="1" t="e">
        <f t="shared" ca="1" si="138"/>
        <v>#NAME?</v>
      </c>
      <c r="S47" s="1" t="e">
        <f t="shared" ca="1" si="139"/>
        <v>#NAME?</v>
      </c>
      <c r="T47" s="1">
        <v>14900</v>
      </c>
      <c r="U47" s="2">
        <v>222010000</v>
      </c>
      <c r="V47" s="2">
        <f t="shared" si="140"/>
        <v>0</v>
      </c>
      <c r="W47" s="2" t="e">
        <f t="shared" ca="1" si="141"/>
        <v>#NAME?</v>
      </c>
      <c r="X47" s="2" t="e">
        <f t="shared" ca="1" si="142"/>
        <v>#NAME?</v>
      </c>
      <c r="Y47" s="2">
        <f t="shared" si="143"/>
        <v>0.99333333333333329</v>
      </c>
      <c r="Z47" s="2" t="e">
        <f t="shared" ca="1" si="144"/>
        <v>#NAME?</v>
      </c>
      <c r="AA47" s="2" t="e">
        <f t="shared" ca="1" si="145"/>
        <v>#NAME?</v>
      </c>
      <c r="AB47" s="2">
        <v>150</v>
      </c>
      <c r="AC47" s="2">
        <v>22500</v>
      </c>
      <c r="AD47" s="2">
        <f t="shared" si="161"/>
        <v>1</v>
      </c>
      <c r="AE47" s="2">
        <v>0</v>
      </c>
      <c r="AF47" s="2">
        <v>0</v>
      </c>
      <c r="AG47" s="2">
        <v>1882.8</v>
      </c>
      <c r="AH47" s="2">
        <v>3591443.74</v>
      </c>
      <c r="AI47" s="2">
        <v>14900</v>
      </c>
      <c r="AJ47" s="2">
        <v>0</v>
      </c>
      <c r="AK47" s="2">
        <v>0</v>
      </c>
      <c r="AL47" s="2"/>
      <c r="AM47" s="2"/>
      <c r="AN47" s="2"/>
      <c r="AO47" s="2"/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/>
      <c r="BI47" s="2"/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146"/>
        <v>0</v>
      </c>
      <c r="BY47" s="1" t="e">
        <f t="shared" ca="1" si="147"/>
        <v>#NAME?</v>
      </c>
      <c r="BZ47" s="1" t="e">
        <f t="shared" ca="1" si="148"/>
        <v>#NAME?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M47" s="1">
        <v>-53408.895742497167</v>
      </c>
      <c r="CN47" s="1">
        <v>-53408.895742497167</v>
      </c>
      <c r="CO47" s="1">
        <v>-53408.895742497167</v>
      </c>
      <c r="CP47" s="1">
        <v>-53408.895742497167</v>
      </c>
      <c r="CQ47" s="1">
        <v>-53408.895742497167</v>
      </c>
      <c r="CR47" s="1">
        <v>-53408.895742497167</v>
      </c>
      <c r="CS47" s="1">
        <v>-53408.895742497167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D47" s="1">
        <v>-1.5266788735731705E-8</v>
      </c>
      <c r="DE47" s="1">
        <v>8.4511334213855355E-15</v>
      </c>
      <c r="DF47" s="1">
        <v>-6.7585031465823664E-7</v>
      </c>
      <c r="DG47" s="1">
        <v>-1.6275365211236056E-10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ED47" s="1">
        <v>8.17</v>
      </c>
      <c r="EE47" s="1">
        <v>107.19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1</v>
      </c>
      <c r="ET47" s="1">
        <f t="shared" si="149"/>
        <v>0</v>
      </c>
      <c r="EU47" s="1" t="e">
        <f t="shared" ca="1" si="150"/>
        <v>#NAME?</v>
      </c>
      <c r="EV47" s="1" t="e">
        <f t="shared" ca="1" si="151"/>
        <v>#NAME?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>
        <v>1</v>
      </c>
      <c r="FH47" s="1">
        <v>28.337453580861713</v>
      </c>
      <c r="FI47" s="1">
        <v>-34.095431287563542</v>
      </c>
      <c r="FJ47" s="1">
        <v>-34.095431287563542</v>
      </c>
      <c r="FK47" s="1">
        <v>-34.095431287563542</v>
      </c>
      <c r="FL47" s="1">
        <v>-34.095431287563542</v>
      </c>
      <c r="FM47" s="1">
        <v>-34.095431287563542</v>
      </c>
      <c r="FN47" s="1">
        <v>-34.095431287563542</v>
      </c>
      <c r="FO47" s="1">
        <v>-34.095431287563542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Z47" s="1">
        <v>106.72410998877021</v>
      </c>
      <c r="GA47" s="1">
        <v>11390.03667323525</v>
      </c>
      <c r="GB47" s="1">
        <v>106.56831334087579</v>
      </c>
      <c r="GC47" s="1">
        <v>106.75438459958387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P47" s="1">
        <v>1</v>
      </c>
      <c r="GQ47" s="1">
        <v>1</v>
      </c>
      <c r="GR47" s="1">
        <v>1</v>
      </c>
      <c r="GS47" s="1">
        <v>1</v>
      </c>
      <c r="GT47" s="1">
        <v>1</v>
      </c>
      <c r="GU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v>1</v>
      </c>
      <c r="HK47" s="1">
        <v>1</v>
      </c>
      <c r="HL47" s="1">
        <v>1</v>
      </c>
      <c r="HM47" s="1">
        <v>1</v>
      </c>
      <c r="HN47" s="1">
        <v>1</v>
      </c>
      <c r="HO47" s="1">
        <v>1</v>
      </c>
      <c r="HP47" s="1">
        <f t="shared" si="152"/>
        <v>0</v>
      </c>
      <c r="HQ47" s="1" t="e">
        <f t="shared" ca="1" si="153"/>
        <v>#NAME?</v>
      </c>
      <c r="HR47" s="1" t="e">
        <f t="shared" ca="1" si="154"/>
        <v>#NAME?</v>
      </c>
      <c r="HV47" s="1">
        <v>1</v>
      </c>
      <c r="HW47" s="1">
        <v>1</v>
      </c>
      <c r="HX47" s="1">
        <v>1</v>
      </c>
      <c r="HY47" s="1">
        <v>1</v>
      </c>
      <c r="HZ47" s="1">
        <v>1</v>
      </c>
      <c r="IA47" s="1">
        <v>1</v>
      </c>
      <c r="IB47" s="1">
        <v>1</v>
      </c>
      <c r="IE47" s="1">
        <v>-53.265853673062146</v>
      </c>
      <c r="IF47" s="1">
        <v>-53.265853673062146</v>
      </c>
      <c r="IG47" s="1">
        <v>-53.265853673062146</v>
      </c>
      <c r="IH47" s="1">
        <v>-53.265853673062146</v>
      </c>
      <c r="II47" s="1">
        <v>-53.265853673062146</v>
      </c>
      <c r="IJ47" s="1">
        <v>-53.265853673062146</v>
      </c>
      <c r="IK47" s="1">
        <v>-53.265853673062146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V47" s="1">
        <v>-3.0291115218794571E-7</v>
      </c>
      <c r="IW47" s="1">
        <v>5.3353050917009795E-12</v>
      </c>
      <c r="IX47" s="1">
        <v>-2.001404911133875E-5</v>
      </c>
      <c r="IY47" s="1">
        <v>-2.6743265379991499E-9</v>
      </c>
      <c r="JB47" s="1">
        <v>1</v>
      </c>
      <c r="JC47" s="1">
        <v>1</v>
      </c>
      <c r="JD47" s="1">
        <v>1</v>
      </c>
      <c r="JE47" s="1">
        <v>1</v>
      </c>
      <c r="JF47" s="1">
        <v>1</v>
      </c>
      <c r="JG47" s="1">
        <v>1</v>
      </c>
      <c r="JH47" s="1">
        <v>1</v>
      </c>
      <c r="JI47" s="1">
        <v>1</v>
      </c>
      <c r="JJ47" s="1">
        <v>1</v>
      </c>
      <c r="JK47" s="1">
        <v>1</v>
      </c>
      <c r="JL47" s="1">
        <v>1</v>
      </c>
      <c r="JM47" s="1">
        <v>1</v>
      </c>
      <c r="JN47" s="1">
        <v>1</v>
      </c>
      <c r="JO47" s="1">
        <v>1</v>
      </c>
      <c r="JP47" s="1">
        <v>1</v>
      </c>
      <c r="JQ47" s="1">
        <v>1</v>
      </c>
      <c r="JV47" s="1">
        <v>1</v>
      </c>
      <c r="JW47" s="1">
        <v>1</v>
      </c>
      <c r="JX47" s="1">
        <v>1</v>
      </c>
      <c r="JY47" s="1">
        <v>1</v>
      </c>
      <c r="JZ47" s="1">
        <v>1</v>
      </c>
      <c r="KA47" s="1">
        <v>1</v>
      </c>
      <c r="KB47" s="1">
        <v>1</v>
      </c>
      <c r="KC47" s="1">
        <v>1</v>
      </c>
      <c r="KD47" s="1">
        <v>1</v>
      </c>
      <c r="KE47" s="1">
        <v>1</v>
      </c>
      <c r="KF47" s="1">
        <v>1</v>
      </c>
      <c r="KG47" s="1">
        <v>1</v>
      </c>
      <c r="KH47" s="1">
        <v>1</v>
      </c>
      <c r="KI47" s="1">
        <v>1</v>
      </c>
      <c r="KJ47" s="1">
        <v>1</v>
      </c>
      <c r="KK47" s="1">
        <v>1</v>
      </c>
      <c r="KL47" s="1">
        <f t="shared" si="155"/>
        <v>0</v>
      </c>
      <c r="KM47" s="1" t="e">
        <f t="shared" ca="1" si="156"/>
        <v>#NAME?</v>
      </c>
      <c r="KN47" s="1" t="e">
        <f t="shared" ca="1" si="157"/>
        <v>#NAME?</v>
      </c>
      <c r="KQ47" s="1">
        <v>1</v>
      </c>
      <c r="KR47" s="1">
        <v>1</v>
      </c>
      <c r="KS47" s="1">
        <v>1</v>
      </c>
      <c r="KT47" s="1">
        <v>1</v>
      </c>
      <c r="KU47" s="1">
        <v>1</v>
      </c>
      <c r="KV47" s="1">
        <v>1</v>
      </c>
      <c r="KW47" s="1">
        <v>1</v>
      </c>
      <c r="KX47" s="1">
        <v>1</v>
      </c>
      <c r="KZ47" s="1">
        <v>8.0453786105239775</v>
      </c>
      <c r="LA47" s="1">
        <v>8.0453786105239775</v>
      </c>
      <c r="LB47" s="1">
        <v>8.0453786105239775</v>
      </c>
      <c r="LC47" s="1">
        <v>8.0453786105239775</v>
      </c>
      <c r="LD47" s="1">
        <v>8.0453786105239775</v>
      </c>
      <c r="LE47" s="1">
        <v>8.0453786105239775</v>
      </c>
      <c r="LF47" s="1">
        <v>8.0453786105239775</v>
      </c>
      <c r="LG47" s="1">
        <v>8.0453786105239775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R47" s="1">
        <v>19.999968907227881</v>
      </c>
      <c r="LS47" s="1">
        <v>399.99875630139701</v>
      </c>
      <c r="LT47" s="1">
        <v>19.999098953769334</v>
      </c>
      <c r="LU47" s="1">
        <v>19.999989615037062</v>
      </c>
      <c r="LX47" s="1">
        <v>1</v>
      </c>
      <c r="LY47" s="1">
        <v>1</v>
      </c>
      <c r="LZ47" s="1">
        <v>1</v>
      </c>
      <c r="MA47" s="1">
        <v>1</v>
      </c>
      <c r="MB47" s="1">
        <v>1</v>
      </c>
      <c r="MC47" s="1">
        <v>1</v>
      </c>
      <c r="MD47" s="1">
        <v>1</v>
      </c>
      <c r="ME47" s="1">
        <v>1</v>
      </c>
      <c r="MF47" s="1">
        <v>1</v>
      </c>
      <c r="MG47" s="1">
        <v>1</v>
      </c>
      <c r="MH47" s="1">
        <v>1</v>
      </c>
      <c r="MI47" s="1">
        <v>1</v>
      </c>
      <c r="MJ47" s="1">
        <v>1</v>
      </c>
      <c r="MK47" s="1">
        <v>1</v>
      </c>
      <c r="ML47" s="1">
        <v>1</v>
      </c>
      <c r="MM47" s="1">
        <v>1</v>
      </c>
      <c r="MR47" s="1">
        <v>1</v>
      </c>
      <c r="MS47" s="1">
        <v>1</v>
      </c>
      <c r="MT47" s="1">
        <v>1</v>
      </c>
      <c r="MU47" s="1">
        <v>1</v>
      </c>
      <c r="MV47" s="1">
        <v>1</v>
      </c>
      <c r="MW47" s="1">
        <v>1</v>
      </c>
      <c r="MX47" s="1">
        <v>1</v>
      </c>
      <c r="MY47" s="1">
        <v>1</v>
      </c>
      <c r="MZ47" s="1">
        <v>1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f t="shared" si="158"/>
        <v>0</v>
      </c>
      <c r="NI47" s="1" t="e">
        <f t="shared" ca="1" si="159"/>
        <v>#NAME?</v>
      </c>
      <c r="NJ47" s="1" t="e">
        <f t="shared" ca="1" si="160"/>
        <v>#NAME?</v>
      </c>
      <c r="NM47" s="1">
        <v>1</v>
      </c>
      <c r="NN47" s="1">
        <v>1</v>
      </c>
      <c r="NO47" s="1">
        <v>1</v>
      </c>
      <c r="NP47" s="1">
        <v>1</v>
      </c>
      <c r="NQ47" s="1">
        <v>1</v>
      </c>
      <c r="NR47" s="1">
        <v>1</v>
      </c>
      <c r="NS47" s="1">
        <v>1</v>
      </c>
      <c r="NT47" s="1">
        <v>1</v>
      </c>
      <c r="NV47" s="1">
        <v>1.2057252854358914E-2</v>
      </c>
      <c r="NW47" s="1">
        <v>1.2057252854358914E-2</v>
      </c>
      <c r="NX47" s="1">
        <v>1.2057252854358914E-2</v>
      </c>
      <c r="NY47" s="1">
        <v>1.2057252854358914E-2</v>
      </c>
      <c r="NZ47" s="1">
        <v>1.2057252854358914E-2</v>
      </c>
      <c r="OA47" s="1">
        <v>1.2057252854358914E-2</v>
      </c>
      <c r="OB47" s="1">
        <v>1.2057252854358914E-2</v>
      </c>
      <c r="OC47" s="1">
        <v>1.2057252854358914E-2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N47" s="1">
        <v>0.99994790871093431</v>
      </c>
      <c r="OO47" s="1">
        <v>0.9998958269053716</v>
      </c>
      <c r="OP47" s="1">
        <v>0.99943679831771193</v>
      </c>
      <c r="OQ47" s="1">
        <v>0.99998065093644828</v>
      </c>
    </row>
    <row r="48" spans="1:407" s="1" customFormat="1" x14ac:dyDescent="0.25">
      <c r="A48" s="1">
        <v>200</v>
      </c>
      <c r="B48" s="1">
        <v>200</v>
      </c>
      <c r="C48" s="1">
        <v>100</v>
      </c>
      <c r="D48" s="1" t="s">
        <v>480</v>
      </c>
      <c r="E48" s="1">
        <v>25.78100374000001</v>
      </c>
      <c r="F48" s="1">
        <v>667.99979682285777</v>
      </c>
      <c r="G48" s="1">
        <f t="shared" si="131"/>
        <v>3.3396429809632764</v>
      </c>
      <c r="H48" s="1" t="e">
        <f t="shared" ca="1" si="132"/>
        <v>#NAME?</v>
      </c>
      <c r="I48" s="1" t="e">
        <f t="shared" ca="1" si="133"/>
        <v>#NAME?</v>
      </c>
      <c r="J48" s="1">
        <f t="shared" si="134"/>
        <v>1.2890501870000005E-3</v>
      </c>
      <c r="K48" s="1" t="e">
        <f t="shared" ca="1" si="135"/>
        <v>#NAME?</v>
      </c>
      <c r="L48" s="1" t="e">
        <f t="shared" ca="1" si="136"/>
        <v>#NAME?</v>
      </c>
      <c r="M48" s="1">
        <v>0</v>
      </c>
      <c r="N48" s="1">
        <v>0.34</v>
      </c>
      <c r="O48" s="1">
        <v>0.34</v>
      </c>
      <c r="P48" s="1">
        <v>1.03</v>
      </c>
      <c r="Q48" s="1">
        <f t="shared" si="137"/>
        <v>0.91439999999999999</v>
      </c>
      <c r="R48" s="1" t="e">
        <f t="shared" ca="1" si="138"/>
        <v>#NAME?</v>
      </c>
      <c r="S48" s="1" t="e">
        <f t="shared" ca="1" si="139"/>
        <v>#NAME?</v>
      </c>
      <c r="T48" s="1">
        <v>19900</v>
      </c>
      <c r="U48" s="2">
        <v>396010000</v>
      </c>
      <c r="V48" s="2">
        <f t="shared" si="140"/>
        <v>0</v>
      </c>
      <c r="W48" s="2" t="e">
        <f t="shared" ca="1" si="141"/>
        <v>#NAME?</v>
      </c>
      <c r="X48" s="2" t="e">
        <f t="shared" ca="1" si="142"/>
        <v>#NAME?</v>
      </c>
      <c r="Y48" s="2">
        <f t="shared" si="143"/>
        <v>0.995</v>
      </c>
      <c r="Z48" s="2" t="e">
        <f t="shared" ca="1" si="144"/>
        <v>#NAME?</v>
      </c>
      <c r="AA48" s="2" t="e">
        <f t="shared" ca="1" si="145"/>
        <v>#NAME?</v>
      </c>
      <c r="AB48" s="2">
        <v>200</v>
      </c>
      <c r="AC48" s="2">
        <v>40000</v>
      </c>
      <c r="AD48" s="2">
        <f t="shared" si="161"/>
        <v>1</v>
      </c>
      <c r="AE48" s="2">
        <v>0</v>
      </c>
      <c r="AF48" s="2">
        <v>0</v>
      </c>
      <c r="AG48" s="2">
        <v>2418.73</v>
      </c>
      <c r="AH48" s="2">
        <v>5921998.79</v>
      </c>
      <c r="AI48" s="2">
        <v>19900</v>
      </c>
      <c r="AJ48" s="2">
        <v>0</v>
      </c>
      <c r="AK48" s="2">
        <v>0</v>
      </c>
      <c r="AL48" s="2"/>
      <c r="AM48" s="2"/>
      <c r="AN48" s="2"/>
      <c r="AO48" s="2"/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/>
      <c r="BI48" s="2"/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146"/>
        <v>0</v>
      </c>
      <c r="BY48" s="1" t="e">
        <f t="shared" ca="1" si="147"/>
        <v>#NAME?</v>
      </c>
      <c r="BZ48" s="1" t="e">
        <f t="shared" ca="1" si="148"/>
        <v>#NAME?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M48" s="1">
        <v>-51689.418793006611</v>
      </c>
      <c r="CN48" s="1">
        <v>-51689.418793006611</v>
      </c>
      <c r="CO48" s="1">
        <v>-51689.418793006611</v>
      </c>
      <c r="CP48" s="1">
        <v>-51689.418793006611</v>
      </c>
      <c r="CQ48" s="1">
        <v>-51689.418793006611</v>
      </c>
      <c r="CR48" s="1">
        <v>-51689.418793006611</v>
      </c>
      <c r="CS48" s="1">
        <v>-51689.418793006611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D48" s="1">
        <v>-1.4619579989462117E-11</v>
      </c>
      <c r="DE48" s="1">
        <v>9.945962227411774E-21</v>
      </c>
      <c r="DF48" s="1">
        <v>-1.3252451500068235E-9</v>
      </c>
      <c r="DG48" s="1">
        <v>-3.9999999958049507E-14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ED48" s="1">
        <v>8.1750000000000007</v>
      </c>
      <c r="EE48" s="1">
        <v>132.815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f t="shared" si="149"/>
        <v>0</v>
      </c>
      <c r="EU48" s="1" t="e">
        <f t="shared" ca="1" si="150"/>
        <v>#NAME?</v>
      </c>
      <c r="EV48" s="1" t="e">
        <f t="shared" ca="1" si="151"/>
        <v>#NAME?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1</v>
      </c>
      <c r="FF48" s="1">
        <v>1</v>
      </c>
      <c r="FH48" s="1">
        <v>28.097979562807794</v>
      </c>
      <c r="FI48" s="1">
        <v>-33.967859001249131</v>
      </c>
      <c r="FJ48" s="1">
        <v>-33.967859001249131</v>
      </c>
      <c r="FK48" s="1">
        <v>-33.967859001249131</v>
      </c>
      <c r="FL48" s="1">
        <v>-33.967859001249131</v>
      </c>
      <c r="FM48" s="1">
        <v>-33.967859001249131</v>
      </c>
      <c r="FN48" s="1">
        <v>-33.967859001249131</v>
      </c>
      <c r="FO48" s="1">
        <v>-33.967859001249131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Z48" s="1">
        <v>106.73634226098036</v>
      </c>
      <c r="GA48" s="1">
        <v>11392.646971152095</v>
      </c>
      <c r="GB48" s="1">
        <v>106.69938358971018</v>
      </c>
      <c r="GC48" s="1">
        <v>106.75521327926337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P48" s="1">
        <v>1</v>
      </c>
      <c r="GQ48" s="1">
        <v>1</v>
      </c>
      <c r="GR48" s="1">
        <v>1</v>
      </c>
      <c r="GS48" s="1">
        <v>1</v>
      </c>
      <c r="GT48" s="1">
        <v>1</v>
      </c>
      <c r="GU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v>1</v>
      </c>
      <c r="HK48" s="1">
        <v>1</v>
      </c>
      <c r="HL48" s="1">
        <v>1</v>
      </c>
      <c r="HM48" s="1">
        <v>1</v>
      </c>
      <c r="HN48" s="1">
        <v>1</v>
      </c>
      <c r="HO48" s="1">
        <v>1</v>
      </c>
      <c r="HP48" s="1">
        <f t="shared" si="152"/>
        <v>0</v>
      </c>
      <c r="HQ48" s="1" t="e">
        <f t="shared" ca="1" si="153"/>
        <v>#NAME?</v>
      </c>
      <c r="HR48" s="1" t="e">
        <f t="shared" ca="1" si="154"/>
        <v>#NAME?</v>
      </c>
      <c r="HV48" s="1">
        <v>1</v>
      </c>
      <c r="HW48" s="1">
        <v>1</v>
      </c>
      <c r="HX48" s="1">
        <v>1</v>
      </c>
      <c r="HY48" s="1">
        <v>1</v>
      </c>
      <c r="HZ48" s="1">
        <v>1</v>
      </c>
      <c r="IA48" s="1">
        <v>1</v>
      </c>
      <c r="IB48" s="1">
        <v>1</v>
      </c>
      <c r="IE48" s="1">
        <v>-52.674771015851832</v>
      </c>
      <c r="IF48" s="1">
        <v>-52.674771015851832</v>
      </c>
      <c r="IG48" s="1">
        <v>-52.674771015851832</v>
      </c>
      <c r="IH48" s="1">
        <v>-52.674771015851832</v>
      </c>
      <c r="II48" s="1">
        <v>-52.674771015851832</v>
      </c>
      <c r="IJ48" s="1">
        <v>-52.674771015851832</v>
      </c>
      <c r="IK48" s="1">
        <v>-52.674771015851832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V48" s="1">
        <v>-4.6415941312716312E-10</v>
      </c>
      <c r="IW48" s="1">
        <v>3.1683689255418812E-17</v>
      </c>
      <c r="IX48" s="1">
        <v>-7.9428257748759279E-8</v>
      </c>
      <c r="IY48" s="1">
        <v>-1.5873524716880638E-11</v>
      </c>
      <c r="JB48" s="1">
        <v>1</v>
      </c>
      <c r="JC48" s="1">
        <v>1</v>
      </c>
      <c r="JD48" s="1">
        <v>1</v>
      </c>
      <c r="JE48" s="1">
        <v>1</v>
      </c>
      <c r="JF48" s="1">
        <v>1</v>
      </c>
      <c r="JG48" s="1">
        <v>1</v>
      </c>
      <c r="JH48" s="1">
        <v>1</v>
      </c>
      <c r="JI48" s="1">
        <v>1</v>
      </c>
      <c r="JJ48" s="1">
        <v>1</v>
      </c>
      <c r="JK48" s="1">
        <v>1</v>
      </c>
      <c r="JL48" s="1">
        <v>1</v>
      </c>
      <c r="JM48" s="1">
        <v>1</v>
      </c>
      <c r="JN48" s="1">
        <v>1</v>
      </c>
      <c r="JO48" s="1">
        <v>1</v>
      </c>
      <c r="JP48" s="1">
        <v>1</v>
      </c>
      <c r="JQ48" s="1">
        <v>1</v>
      </c>
      <c r="JV48" s="1">
        <v>1</v>
      </c>
      <c r="JW48" s="1">
        <v>1</v>
      </c>
      <c r="JX48" s="1">
        <v>1</v>
      </c>
      <c r="JY48" s="1">
        <v>1</v>
      </c>
      <c r="JZ48" s="1">
        <v>1</v>
      </c>
      <c r="KA48" s="1">
        <v>1</v>
      </c>
      <c r="KB48" s="1">
        <v>1</v>
      </c>
      <c r="KC48" s="1">
        <v>1</v>
      </c>
      <c r="KD48" s="1">
        <v>1</v>
      </c>
      <c r="KE48" s="1">
        <v>1</v>
      </c>
      <c r="KF48" s="1">
        <v>1</v>
      </c>
      <c r="KG48" s="1">
        <v>1</v>
      </c>
      <c r="KH48" s="1">
        <v>1</v>
      </c>
      <c r="KI48" s="1">
        <v>1</v>
      </c>
      <c r="KJ48" s="1">
        <v>1</v>
      </c>
      <c r="KK48" s="1">
        <v>1</v>
      </c>
      <c r="KL48" s="1">
        <f t="shared" si="155"/>
        <v>0</v>
      </c>
      <c r="KM48" s="1" t="e">
        <f t="shared" ca="1" si="156"/>
        <v>#NAME?</v>
      </c>
      <c r="KN48" s="1" t="e">
        <f t="shared" ca="1" si="157"/>
        <v>#NAME?</v>
      </c>
      <c r="KQ48" s="1">
        <v>1</v>
      </c>
      <c r="KR48" s="1">
        <v>1</v>
      </c>
      <c r="KS48" s="1">
        <v>1</v>
      </c>
      <c r="KT48" s="1">
        <v>1</v>
      </c>
      <c r="KU48" s="1">
        <v>1</v>
      </c>
      <c r="KV48" s="1">
        <v>1</v>
      </c>
      <c r="KW48" s="1">
        <v>1</v>
      </c>
      <c r="KX48" s="1">
        <v>1</v>
      </c>
      <c r="KZ48" s="1">
        <v>8.2023592284722202</v>
      </c>
      <c r="LA48" s="1">
        <v>8.2023592284722202</v>
      </c>
      <c r="LB48" s="1">
        <v>8.2023592284722202</v>
      </c>
      <c r="LC48" s="1">
        <v>8.2023592284722202</v>
      </c>
      <c r="LD48" s="1">
        <v>8.2023592284722202</v>
      </c>
      <c r="LE48" s="1">
        <v>8.2023592284722202</v>
      </c>
      <c r="LF48" s="1">
        <v>8.2023592284722202</v>
      </c>
      <c r="LG48" s="1">
        <v>8.2023592284722202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R48" s="1">
        <v>19.999998524742203</v>
      </c>
      <c r="LS48" s="1">
        <v>399.99994098970501</v>
      </c>
      <c r="LT48" s="1">
        <v>19.999943395346452</v>
      </c>
      <c r="LU48" s="1">
        <v>19.99999919999787</v>
      </c>
      <c r="LX48" s="1">
        <v>1</v>
      </c>
      <c r="LY48" s="1">
        <v>1</v>
      </c>
      <c r="LZ48" s="1">
        <v>1</v>
      </c>
      <c r="MA48" s="1">
        <v>1</v>
      </c>
      <c r="MB48" s="1">
        <v>1</v>
      </c>
      <c r="MC48" s="1">
        <v>1</v>
      </c>
      <c r="MD48" s="1">
        <v>1</v>
      </c>
      <c r="ME48" s="1">
        <v>1</v>
      </c>
      <c r="MF48" s="1">
        <v>1</v>
      </c>
      <c r="MG48" s="1">
        <v>1</v>
      </c>
      <c r="MH48" s="1">
        <v>1</v>
      </c>
      <c r="MI48" s="1">
        <v>1</v>
      </c>
      <c r="MJ48" s="1">
        <v>1</v>
      </c>
      <c r="MK48" s="1">
        <v>1</v>
      </c>
      <c r="ML48" s="1">
        <v>1</v>
      </c>
      <c r="MM48" s="1">
        <v>1</v>
      </c>
      <c r="MR48" s="1">
        <v>1</v>
      </c>
      <c r="MS48" s="1">
        <v>1</v>
      </c>
      <c r="MT48" s="1">
        <v>1</v>
      </c>
      <c r="MU48" s="1">
        <v>1</v>
      </c>
      <c r="MV48" s="1">
        <v>1</v>
      </c>
      <c r="MW48" s="1">
        <v>1</v>
      </c>
      <c r="MX48" s="1">
        <v>1</v>
      </c>
      <c r="MY48" s="1">
        <v>1</v>
      </c>
      <c r="MZ48" s="1">
        <v>1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f t="shared" si="158"/>
        <v>0</v>
      </c>
      <c r="NI48" s="1" t="e">
        <f t="shared" ca="1" si="159"/>
        <v>#NAME?</v>
      </c>
      <c r="NJ48" s="1" t="e">
        <f t="shared" ca="1" si="160"/>
        <v>#NAME?</v>
      </c>
      <c r="NM48" s="1">
        <v>1</v>
      </c>
      <c r="NN48" s="1">
        <v>1</v>
      </c>
      <c r="NO48" s="1">
        <v>1</v>
      </c>
      <c r="NP48" s="1">
        <v>1</v>
      </c>
      <c r="NQ48" s="1">
        <v>1</v>
      </c>
      <c r="NR48" s="1">
        <v>1</v>
      </c>
      <c r="NS48" s="1">
        <v>1</v>
      </c>
      <c r="NT48" s="1">
        <v>1</v>
      </c>
      <c r="NV48" s="1">
        <v>1.2386979249875687E-2</v>
      </c>
      <c r="NW48" s="1">
        <v>1.2386979249875687E-2</v>
      </c>
      <c r="NX48" s="1">
        <v>1.2386979249875687E-2</v>
      </c>
      <c r="NY48" s="1">
        <v>1.2386979249875687E-2</v>
      </c>
      <c r="NZ48" s="1">
        <v>1.2386979249875687E-2</v>
      </c>
      <c r="OA48" s="1">
        <v>1.2386979249875687E-2</v>
      </c>
      <c r="OB48" s="1">
        <v>1.2386979249875687E-2</v>
      </c>
      <c r="OC48" s="1">
        <v>1.2386979249875687E-2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N48" s="1">
        <v>0.99999755088533138</v>
      </c>
      <c r="OO48" s="1">
        <v>0.99999510178598217</v>
      </c>
      <c r="OP48" s="1">
        <v>0.99996251183207752</v>
      </c>
      <c r="OQ48" s="1">
        <v>0.99999880000143992</v>
      </c>
    </row>
    <row r="49" spans="1:407" s="1" customFormat="1" x14ac:dyDescent="0.25">
      <c r="A49" s="1">
        <v>250</v>
      </c>
      <c r="B49" s="1">
        <v>200</v>
      </c>
      <c r="C49" s="1">
        <v>100</v>
      </c>
      <c r="D49" s="1" t="s">
        <v>481</v>
      </c>
      <c r="E49" s="1">
        <v>33.908754495000004</v>
      </c>
      <c r="F49" s="1">
        <v>1158.7413897072342</v>
      </c>
      <c r="G49" s="1">
        <f t="shared" si="131"/>
        <v>8.9377583050513749</v>
      </c>
      <c r="H49" s="1" t="e">
        <f t="shared" ca="1" si="132"/>
        <v>#NAME?</v>
      </c>
      <c r="I49" s="1" t="e">
        <f t="shared" ca="1" si="133"/>
        <v>#NAME?</v>
      </c>
      <c r="J49" s="1">
        <f t="shared" si="134"/>
        <v>1.3563501798000001E-3</v>
      </c>
      <c r="K49" s="1" t="e">
        <f t="shared" ca="1" si="135"/>
        <v>#NAME?</v>
      </c>
      <c r="L49" s="1" t="e">
        <f t="shared" ca="1" si="136"/>
        <v>#NAME?</v>
      </c>
      <c r="M49" s="1">
        <v>0</v>
      </c>
      <c r="N49" s="1">
        <v>6.5</v>
      </c>
      <c r="O49" s="1">
        <v>6.63</v>
      </c>
      <c r="P49" s="1">
        <v>347.36</v>
      </c>
      <c r="Q49" s="1">
        <f t="shared" si="137"/>
        <v>303.40309999999999</v>
      </c>
      <c r="R49" s="1" t="e">
        <f t="shared" ca="1" si="138"/>
        <v>#NAME?</v>
      </c>
      <c r="S49" s="1" t="e">
        <f t="shared" ca="1" si="139"/>
        <v>#NAME?</v>
      </c>
      <c r="T49" s="1">
        <v>24900</v>
      </c>
      <c r="U49" s="2">
        <v>620010000</v>
      </c>
      <c r="V49" s="2">
        <f t="shared" si="140"/>
        <v>0</v>
      </c>
      <c r="W49" s="2" t="e">
        <f t="shared" ca="1" si="141"/>
        <v>#NAME?</v>
      </c>
      <c r="X49" s="2" t="e">
        <f t="shared" ca="1" si="142"/>
        <v>#NAME?</v>
      </c>
      <c r="Y49" s="2">
        <f t="shared" si="143"/>
        <v>0.996</v>
      </c>
      <c r="Z49" s="2" t="e">
        <f t="shared" ca="1" si="144"/>
        <v>#NAME?</v>
      </c>
      <c r="AA49" s="2" t="e">
        <f t="shared" ca="1" si="145"/>
        <v>#NAME?</v>
      </c>
      <c r="AB49" s="2">
        <v>250</v>
      </c>
      <c r="AC49" s="2">
        <v>62500</v>
      </c>
      <c r="AD49" s="2">
        <f t="shared" si="161"/>
        <v>1.02</v>
      </c>
      <c r="AE49" s="2">
        <v>0</v>
      </c>
      <c r="AF49" s="2">
        <v>0</v>
      </c>
      <c r="AG49" s="2">
        <v>2952.48</v>
      </c>
      <c r="AH49" s="2">
        <v>8810005.6999999993</v>
      </c>
      <c r="AI49" s="2">
        <v>24900</v>
      </c>
      <c r="AJ49" s="2">
        <v>0</v>
      </c>
      <c r="AK49" s="2">
        <v>0</v>
      </c>
      <c r="AL49" s="2"/>
      <c r="AM49" s="2"/>
      <c r="AN49" s="2">
        <v>232.33333333333334</v>
      </c>
      <c r="AO49" s="2">
        <v>54127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>
        <v>23197</v>
      </c>
      <c r="BI49" s="2">
        <v>539607053.66666663</v>
      </c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 t="shared" si="146"/>
        <v>0</v>
      </c>
      <c r="BY49" s="1" t="e">
        <f t="shared" ca="1" si="147"/>
        <v>#NAME?</v>
      </c>
      <c r="BZ49" s="1" t="e">
        <f t="shared" ca="1" si="148"/>
        <v>#NAME?</v>
      </c>
      <c r="CC49" s="1">
        <v>0.03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0</v>
      </c>
      <c r="CM49" s="1">
        <v>-49026.428458769893</v>
      </c>
      <c r="CN49" s="1">
        <v>-49026.428458769893</v>
      </c>
      <c r="CO49" s="1">
        <v>-49026.428458769893</v>
      </c>
      <c r="CP49" s="1">
        <v>-49026.428458769893</v>
      </c>
      <c r="CQ49" s="1">
        <v>-49026.428458769893</v>
      </c>
      <c r="CR49" s="1">
        <v>-49026.428458769893</v>
      </c>
      <c r="CS49" s="1">
        <v>-49026.428458769893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D49" s="1">
        <v>-4.548058079233618E-13</v>
      </c>
      <c r="DE49" s="1">
        <v>6.6601940768874858E-24</v>
      </c>
      <c r="DF49" s="1">
        <v>-2.0840387195552802E-11</v>
      </c>
      <c r="DG49" s="1">
        <v>0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ED49" s="1">
        <v>8.1349999999999998</v>
      </c>
      <c r="EE49" s="1">
        <v>124.785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f t="shared" si="149"/>
        <v>0</v>
      </c>
      <c r="EU49" s="1" t="e">
        <f t="shared" ca="1" si="150"/>
        <v>#NAME?</v>
      </c>
      <c r="EV49" s="1" t="e">
        <f t="shared" ca="1" si="151"/>
        <v>#NAME?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>
        <v>1</v>
      </c>
      <c r="FH49" s="1">
        <v>29.102307549979951</v>
      </c>
      <c r="FI49" s="1">
        <v>-30.983319514991912</v>
      </c>
      <c r="FJ49" s="1">
        <v>-30.983319514991912</v>
      </c>
      <c r="FK49" s="1">
        <v>-30.983319514991912</v>
      </c>
      <c r="FL49" s="1">
        <v>-30.983319514991912</v>
      </c>
      <c r="FM49" s="1">
        <v>-30.983319514991912</v>
      </c>
      <c r="FN49" s="1">
        <v>-30.983319514991912</v>
      </c>
      <c r="FO49" s="1">
        <v>-30.983319514991912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Z49" s="1">
        <v>106.72003002216179</v>
      </c>
      <c r="GA49" s="1">
        <v>11389.166253551319</v>
      </c>
      <c r="GB49" s="1">
        <v>106.64292530679747</v>
      </c>
      <c r="GC49" s="1">
        <v>106.74088326230569</v>
      </c>
      <c r="GF49" s="1">
        <v>232.94117647058823</v>
      </c>
      <c r="GG49" s="1">
        <v>54465.76470588235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P49" s="1">
        <v>1</v>
      </c>
      <c r="GQ49" s="1">
        <v>1</v>
      </c>
      <c r="GR49" s="1">
        <v>1</v>
      </c>
      <c r="GS49" s="1">
        <v>1</v>
      </c>
      <c r="GT49" s="1">
        <v>1</v>
      </c>
      <c r="GU49" s="1">
        <v>1</v>
      </c>
      <c r="GZ49" s="1">
        <v>23244.764705882353</v>
      </c>
      <c r="HA49" s="1">
        <v>542412992.88235295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v>1</v>
      </c>
      <c r="HK49" s="1">
        <v>1</v>
      </c>
      <c r="HL49" s="1">
        <v>1</v>
      </c>
      <c r="HM49" s="1">
        <v>1</v>
      </c>
      <c r="HN49" s="1">
        <v>1</v>
      </c>
      <c r="HO49" s="1">
        <v>1</v>
      </c>
      <c r="HP49" s="1">
        <f t="shared" si="152"/>
        <v>0</v>
      </c>
      <c r="HQ49" s="1" t="e">
        <f t="shared" ca="1" si="153"/>
        <v>#NAME?</v>
      </c>
      <c r="HR49" s="1" t="e">
        <f t="shared" ca="1" si="154"/>
        <v>#NAME?</v>
      </c>
      <c r="HU49" s="1">
        <v>8.5000000000000006E-2</v>
      </c>
      <c r="HV49" s="1">
        <v>1</v>
      </c>
      <c r="HW49" s="1">
        <v>1</v>
      </c>
      <c r="HX49" s="1">
        <v>1</v>
      </c>
      <c r="HY49" s="1">
        <v>1</v>
      </c>
      <c r="HZ49" s="1">
        <v>1</v>
      </c>
      <c r="IA49" s="1">
        <v>1</v>
      </c>
      <c r="IB49" s="1">
        <v>1</v>
      </c>
      <c r="ID49" s="1">
        <v>0</v>
      </c>
      <c r="IE49" s="1">
        <v>-52.312806638073965</v>
      </c>
      <c r="IF49" s="1">
        <v>-52.312806638073965</v>
      </c>
      <c r="IG49" s="1">
        <v>-52.312806638073965</v>
      </c>
      <c r="IH49" s="1">
        <v>-52.312806638073965</v>
      </c>
      <c r="II49" s="1">
        <v>-52.312806638073965</v>
      </c>
      <c r="IJ49" s="1">
        <v>-52.312806638073965</v>
      </c>
      <c r="IK49" s="1">
        <v>-52.312806638073965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V49" s="1">
        <v>-7.1818107016952126E-12</v>
      </c>
      <c r="IW49" s="1">
        <v>5.5944104050147503E-21</v>
      </c>
      <c r="IX49" s="1">
        <v>-1.0316405507637683E-9</v>
      </c>
      <c r="IY49" s="1">
        <v>0</v>
      </c>
      <c r="JB49" s="1">
        <v>1</v>
      </c>
      <c r="JC49" s="1">
        <v>1</v>
      </c>
      <c r="JD49" s="1">
        <v>1</v>
      </c>
      <c r="JE49" s="1">
        <v>1</v>
      </c>
      <c r="JF49" s="1">
        <v>1</v>
      </c>
      <c r="JG49" s="1">
        <v>1</v>
      </c>
      <c r="JH49" s="1">
        <v>1</v>
      </c>
      <c r="JI49" s="1">
        <v>1</v>
      </c>
      <c r="JJ49" s="1">
        <v>1</v>
      </c>
      <c r="JK49" s="1">
        <v>1</v>
      </c>
      <c r="JL49" s="1">
        <v>1</v>
      </c>
      <c r="JM49" s="1">
        <v>1</v>
      </c>
      <c r="JN49" s="1">
        <v>1</v>
      </c>
      <c r="JO49" s="1">
        <v>1</v>
      </c>
      <c r="JP49" s="1">
        <v>1</v>
      </c>
      <c r="JQ49" s="1">
        <v>1</v>
      </c>
      <c r="JV49" s="1">
        <v>1</v>
      </c>
      <c r="JW49" s="1">
        <v>1</v>
      </c>
      <c r="JX49" s="1">
        <v>1</v>
      </c>
      <c r="JY49" s="1">
        <v>1</v>
      </c>
      <c r="JZ49" s="1">
        <v>1</v>
      </c>
      <c r="KA49" s="1">
        <v>1</v>
      </c>
      <c r="KB49" s="1">
        <v>1</v>
      </c>
      <c r="KC49" s="1">
        <v>1</v>
      </c>
      <c r="KD49" s="1">
        <v>1</v>
      </c>
      <c r="KE49" s="1">
        <v>1</v>
      </c>
      <c r="KF49" s="1">
        <v>1</v>
      </c>
      <c r="KG49" s="1">
        <v>1</v>
      </c>
      <c r="KH49" s="1">
        <v>1</v>
      </c>
      <c r="KI49" s="1">
        <v>1</v>
      </c>
      <c r="KJ49" s="1">
        <v>1</v>
      </c>
      <c r="KK49" s="1">
        <v>1</v>
      </c>
      <c r="KL49" s="1">
        <f t="shared" si="155"/>
        <v>0</v>
      </c>
      <c r="KM49" s="1" t="e">
        <f t="shared" ca="1" si="156"/>
        <v>#NAME?</v>
      </c>
      <c r="KN49" s="1" t="e">
        <f t="shared" ca="1" si="157"/>
        <v>#NAME?</v>
      </c>
      <c r="KQ49" s="1">
        <v>1</v>
      </c>
      <c r="KR49" s="1">
        <v>1</v>
      </c>
      <c r="KS49" s="1">
        <v>1</v>
      </c>
      <c r="KT49" s="1">
        <v>1</v>
      </c>
      <c r="KU49" s="1">
        <v>1</v>
      </c>
      <c r="KV49" s="1">
        <v>1</v>
      </c>
      <c r="KW49" s="1">
        <v>1</v>
      </c>
      <c r="KX49" s="1">
        <v>1</v>
      </c>
      <c r="KZ49" s="1">
        <v>8.3577568913372975</v>
      </c>
      <c r="LA49" s="1">
        <v>8.3577568913372975</v>
      </c>
      <c r="LB49" s="1">
        <v>8.3577568913372975</v>
      </c>
      <c r="LC49" s="1">
        <v>8.3577568913372975</v>
      </c>
      <c r="LD49" s="1">
        <v>8.3577568913372975</v>
      </c>
      <c r="LE49" s="1">
        <v>8.3577568913372975</v>
      </c>
      <c r="LF49" s="1">
        <v>8.3577568913372975</v>
      </c>
      <c r="LG49" s="1">
        <v>8.3577568913372975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R49" s="1">
        <v>19.999999932764293</v>
      </c>
      <c r="LS49" s="1">
        <v>399.9999973105721</v>
      </c>
      <c r="LT49" s="1">
        <v>19.999993550055333</v>
      </c>
      <c r="LU49" s="1">
        <v>20</v>
      </c>
      <c r="LX49" s="1">
        <v>1</v>
      </c>
      <c r="LY49" s="1">
        <v>1</v>
      </c>
      <c r="LZ49" s="1">
        <v>1</v>
      </c>
      <c r="MA49" s="1">
        <v>1</v>
      </c>
      <c r="MB49" s="1">
        <v>1</v>
      </c>
      <c r="MC49" s="1">
        <v>1</v>
      </c>
      <c r="MD49" s="1">
        <v>1</v>
      </c>
      <c r="ME49" s="1">
        <v>1</v>
      </c>
      <c r="MF49" s="1">
        <v>1</v>
      </c>
      <c r="MG49" s="1">
        <v>1</v>
      </c>
      <c r="MH49" s="1">
        <v>1</v>
      </c>
      <c r="MI49" s="1">
        <v>1</v>
      </c>
      <c r="MJ49" s="1">
        <v>1</v>
      </c>
      <c r="MK49" s="1">
        <v>1</v>
      </c>
      <c r="ML49" s="1">
        <v>1</v>
      </c>
      <c r="MM49" s="1">
        <v>1</v>
      </c>
      <c r="MR49" s="1">
        <v>1</v>
      </c>
      <c r="MS49" s="1">
        <v>1</v>
      </c>
      <c r="MT49" s="1">
        <v>1</v>
      </c>
      <c r="MU49" s="1">
        <v>1</v>
      </c>
      <c r="MV49" s="1">
        <v>1</v>
      </c>
      <c r="MW49" s="1">
        <v>1</v>
      </c>
      <c r="MX49" s="1">
        <v>1</v>
      </c>
      <c r="MY49" s="1">
        <v>1</v>
      </c>
      <c r="MZ49" s="1">
        <v>1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f t="shared" si="158"/>
        <v>0</v>
      </c>
      <c r="NI49" s="1" t="e">
        <f t="shared" ca="1" si="159"/>
        <v>#NAME?</v>
      </c>
      <c r="NJ49" s="1" t="e">
        <f t="shared" ca="1" si="160"/>
        <v>#NAME?</v>
      </c>
      <c r="NM49" s="1">
        <v>1</v>
      </c>
      <c r="NN49" s="1">
        <v>1</v>
      </c>
      <c r="NO49" s="1">
        <v>1</v>
      </c>
      <c r="NP49" s="1">
        <v>1</v>
      </c>
      <c r="NQ49" s="1">
        <v>1</v>
      </c>
      <c r="NR49" s="1">
        <v>1</v>
      </c>
      <c r="NS49" s="1">
        <v>1</v>
      </c>
      <c r="NT49" s="1">
        <v>1</v>
      </c>
      <c r="NV49" s="1">
        <v>1.9650410121516561E-2</v>
      </c>
      <c r="NW49" s="1">
        <v>1.9650410121516561E-2</v>
      </c>
      <c r="NX49" s="1">
        <v>1.9650410121516561E-2</v>
      </c>
      <c r="NY49" s="1">
        <v>1.9650410121516561E-2</v>
      </c>
      <c r="NZ49" s="1">
        <v>1.9650410121516561E-2</v>
      </c>
      <c r="OA49" s="1">
        <v>1.9650410121516561E-2</v>
      </c>
      <c r="OB49" s="1">
        <v>1.9650410121516561E-2</v>
      </c>
      <c r="OC49" s="1">
        <v>1.9650410121516561E-2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N49" s="1">
        <v>0.99999989280475432</v>
      </c>
      <c r="OO49" s="1">
        <v>0.99999978561112146</v>
      </c>
      <c r="OP49" s="1">
        <v>0.99998216094654391</v>
      </c>
      <c r="OQ49" s="1">
        <v>1</v>
      </c>
    </row>
    <row r="50" spans="1:407" s="1" customFormat="1" x14ac:dyDescent="0.25">
      <c r="A50" s="1">
        <v>300</v>
      </c>
      <c r="B50" s="1">
        <v>200</v>
      </c>
      <c r="C50" s="1">
        <v>100</v>
      </c>
      <c r="D50" s="1" t="s">
        <v>482</v>
      </c>
      <c r="E50" s="1">
        <v>43.746613040000021</v>
      </c>
      <c r="F50" s="1">
        <v>1927.2948071118142</v>
      </c>
      <c r="G50" s="1">
        <f t="shared" si="131"/>
        <v>13.528654640314244</v>
      </c>
      <c r="H50" s="1" t="e">
        <f t="shared" ca="1" si="132"/>
        <v>#NAME?</v>
      </c>
      <c r="I50" s="1" t="e">
        <f t="shared" ca="1" si="133"/>
        <v>#NAME?</v>
      </c>
      <c r="J50" s="1">
        <f t="shared" si="134"/>
        <v>1.4582204346666673E-3</v>
      </c>
      <c r="K50" s="1" t="e">
        <f t="shared" ca="1" si="135"/>
        <v>#NAME?</v>
      </c>
      <c r="L50" s="1" t="e">
        <f t="shared" ca="1" si="136"/>
        <v>#NAME?</v>
      </c>
      <c r="M50" s="1">
        <v>0</v>
      </c>
      <c r="N50" s="1">
        <v>95.625</v>
      </c>
      <c r="O50" s="1">
        <v>102.39</v>
      </c>
      <c r="P50" s="1">
        <v>33907.129999999997</v>
      </c>
      <c r="Q50" s="1">
        <f t="shared" si="137"/>
        <v>23423.417899999997</v>
      </c>
      <c r="R50" s="1" t="e">
        <f t="shared" ca="1" si="138"/>
        <v>#NAME?</v>
      </c>
      <c r="S50" s="1" t="e">
        <f t="shared" ca="1" si="139"/>
        <v>#NAME?</v>
      </c>
      <c r="T50" s="1">
        <v>29900</v>
      </c>
      <c r="U50" s="2">
        <v>894010000</v>
      </c>
      <c r="V50" s="2">
        <f t="shared" si="140"/>
        <v>0</v>
      </c>
      <c r="W50" s="2" t="e">
        <f t="shared" ca="1" si="141"/>
        <v>#NAME?</v>
      </c>
      <c r="X50" s="2" t="e">
        <f t="shared" ca="1" si="142"/>
        <v>#NAME?</v>
      </c>
      <c r="Y50" s="2">
        <f t="shared" si="143"/>
        <v>0.9966666666666667</v>
      </c>
      <c r="Z50" s="2" t="e">
        <f t="shared" ca="1" si="144"/>
        <v>#NAME?</v>
      </c>
      <c r="AA50" s="2" t="e">
        <f t="shared" ca="1" si="145"/>
        <v>#NAME?</v>
      </c>
      <c r="AB50" s="2">
        <v>300</v>
      </c>
      <c r="AC50" s="2">
        <v>90000</v>
      </c>
      <c r="AD50" s="2">
        <f t="shared" si="161"/>
        <v>1.0707450980392157</v>
      </c>
      <c r="AE50" s="2">
        <v>0</v>
      </c>
      <c r="AF50" s="2">
        <v>0</v>
      </c>
      <c r="AG50" s="2">
        <v>3396.77</v>
      </c>
      <c r="AH50" s="2">
        <v>11629504.76</v>
      </c>
      <c r="AI50" s="2">
        <v>29900</v>
      </c>
      <c r="AJ50" s="2">
        <v>0</v>
      </c>
      <c r="AK50" s="2">
        <v>0</v>
      </c>
      <c r="AL50" s="2"/>
      <c r="AM50" s="2"/>
      <c r="AN50" s="2">
        <v>275.97674418604652</v>
      </c>
      <c r="AO50" s="2">
        <v>76428.162790697679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>
        <v>27550.488372093023</v>
      </c>
      <c r="BI50" s="2">
        <v>761651784.95348835</v>
      </c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 t="shared" si="146"/>
        <v>0</v>
      </c>
      <c r="BY50" s="1" t="e">
        <f t="shared" ca="1" si="147"/>
        <v>#NAME?</v>
      </c>
      <c r="BZ50" s="1" t="e">
        <f t="shared" ca="1" si="148"/>
        <v>#NAME?</v>
      </c>
      <c r="CC50" s="1">
        <v>0.215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0</v>
      </c>
      <c r="CM50" s="1">
        <v>-51192.251728378425</v>
      </c>
      <c r="CN50" s="1">
        <v>-51192.251728378425</v>
      </c>
      <c r="CO50" s="1">
        <v>-51192.251728378425</v>
      </c>
      <c r="CP50" s="1">
        <v>-51192.251728378425</v>
      </c>
      <c r="CQ50" s="1">
        <v>-51192.251728378425</v>
      </c>
      <c r="CR50" s="1">
        <v>-51192.251728378425</v>
      </c>
      <c r="CS50" s="1">
        <v>-51192.251728378425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D50" s="1">
        <v>0</v>
      </c>
      <c r="DE50" s="1">
        <v>0</v>
      </c>
      <c r="DF50" s="1">
        <v>0</v>
      </c>
      <c r="DG50" s="1">
        <v>0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ED50" s="1">
        <v>8.125</v>
      </c>
      <c r="EE50" s="1">
        <v>122.86499999999999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f t="shared" si="149"/>
        <v>0</v>
      </c>
      <c r="EU50" s="1" t="e">
        <f t="shared" ca="1" si="150"/>
        <v>#NAME?</v>
      </c>
      <c r="EV50" s="1" t="e">
        <f t="shared" ca="1" si="151"/>
        <v>#NAME?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H50" s="1">
        <v>32.907876370528342</v>
      </c>
      <c r="FI50" s="1">
        <v>-32.701262001567834</v>
      </c>
      <c r="FJ50" s="1">
        <v>-32.701262001567834</v>
      </c>
      <c r="FK50" s="1">
        <v>-32.701262001567834</v>
      </c>
      <c r="FL50" s="1">
        <v>-32.701262001567834</v>
      </c>
      <c r="FM50" s="1">
        <v>-32.701262001567834</v>
      </c>
      <c r="FN50" s="1">
        <v>-32.701262001567834</v>
      </c>
      <c r="FO50" s="1">
        <v>-32.701262001567834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Z50" s="1">
        <v>106.73835428663206</v>
      </c>
      <c r="GA50" s="1">
        <v>11393.077031248413</v>
      </c>
      <c r="GB50" s="1">
        <v>106.59442735922516</v>
      </c>
      <c r="GC50" s="1">
        <v>106.74823764349544</v>
      </c>
      <c r="GF50" s="1">
        <v>269.63461538461536</v>
      </c>
      <c r="GG50" s="1">
        <v>73176.346153846156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1</v>
      </c>
      <c r="GR50" s="1">
        <v>1</v>
      </c>
      <c r="GS50" s="1">
        <v>1</v>
      </c>
      <c r="GT50" s="1">
        <v>1</v>
      </c>
      <c r="GU50" s="1">
        <v>1</v>
      </c>
      <c r="GZ50" s="1">
        <v>26915.557692307691</v>
      </c>
      <c r="HA50" s="1">
        <v>729186743.71153843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v>1</v>
      </c>
      <c r="HK50" s="1">
        <v>1</v>
      </c>
      <c r="HL50" s="1">
        <v>1</v>
      </c>
      <c r="HM50" s="1">
        <v>1</v>
      </c>
      <c r="HN50" s="1">
        <v>1</v>
      </c>
      <c r="HO50" s="1">
        <v>1</v>
      </c>
      <c r="HP50" s="1">
        <f t="shared" si="152"/>
        <v>0</v>
      </c>
      <c r="HQ50" s="1" t="e">
        <f t="shared" ca="1" si="153"/>
        <v>#NAME?</v>
      </c>
      <c r="HR50" s="1" t="e">
        <f t="shared" ca="1" si="154"/>
        <v>#NAME?</v>
      </c>
      <c r="HU50" s="1">
        <v>0.52</v>
      </c>
      <c r="HV50" s="1">
        <v>1</v>
      </c>
      <c r="HW50" s="1">
        <v>1</v>
      </c>
      <c r="HX50" s="1">
        <v>1</v>
      </c>
      <c r="HY50" s="1">
        <v>1</v>
      </c>
      <c r="HZ50" s="1">
        <v>1</v>
      </c>
      <c r="IA50" s="1">
        <v>1</v>
      </c>
      <c r="IB50" s="1">
        <v>1</v>
      </c>
      <c r="ID50" s="1">
        <v>0</v>
      </c>
      <c r="IE50" s="1">
        <v>-55.175958602186356</v>
      </c>
      <c r="IF50" s="1">
        <v>-55.175958602186356</v>
      </c>
      <c r="IG50" s="1">
        <v>-55.175958602186356</v>
      </c>
      <c r="IH50" s="1">
        <v>-55.175958602186356</v>
      </c>
      <c r="II50" s="1">
        <v>-55.175958602186356</v>
      </c>
      <c r="IJ50" s="1">
        <v>-55.175958602186356</v>
      </c>
      <c r="IK50" s="1">
        <v>-55.175958602186356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V50" s="1">
        <v>0</v>
      </c>
      <c r="IW50" s="1">
        <v>0</v>
      </c>
      <c r="IX50" s="1">
        <v>0</v>
      </c>
      <c r="IY50" s="1">
        <v>0</v>
      </c>
      <c r="JB50" s="1">
        <v>1</v>
      </c>
      <c r="JC50" s="1">
        <v>1</v>
      </c>
      <c r="JD50" s="1">
        <v>1</v>
      </c>
      <c r="JE50" s="1">
        <v>1</v>
      </c>
      <c r="JF50" s="1">
        <v>1</v>
      </c>
      <c r="JG50" s="1">
        <v>1</v>
      </c>
      <c r="JH50" s="1">
        <v>1</v>
      </c>
      <c r="JI50" s="1">
        <v>1</v>
      </c>
      <c r="JJ50" s="1">
        <v>1</v>
      </c>
      <c r="JK50" s="1">
        <v>1</v>
      </c>
      <c r="JL50" s="1">
        <v>1</v>
      </c>
      <c r="JM50" s="1">
        <v>1</v>
      </c>
      <c r="JN50" s="1">
        <v>1</v>
      </c>
      <c r="JO50" s="1">
        <v>1</v>
      </c>
      <c r="JP50" s="1">
        <v>1</v>
      </c>
      <c r="JQ50" s="1">
        <v>1</v>
      </c>
      <c r="JV50" s="1">
        <v>1</v>
      </c>
      <c r="JW50" s="1">
        <v>1</v>
      </c>
      <c r="JX50" s="1">
        <v>1</v>
      </c>
      <c r="JY50" s="1">
        <v>1</v>
      </c>
      <c r="JZ50" s="1">
        <v>1</v>
      </c>
      <c r="KA50" s="1">
        <v>1</v>
      </c>
      <c r="KB50" s="1">
        <v>1</v>
      </c>
      <c r="KC50" s="1">
        <v>1</v>
      </c>
      <c r="KD50" s="1">
        <v>1</v>
      </c>
      <c r="KE50" s="1">
        <v>1</v>
      </c>
      <c r="KF50" s="1">
        <v>1</v>
      </c>
      <c r="KG50" s="1">
        <v>1</v>
      </c>
      <c r="KH50" s="1">
        <v>1</v>
      </c>
      <c r="KI50" s="1">
        <v>1</v>
      </c>
      <c r="KJ50" s="1">
        <v>1</v>
      </c>
      <c r="KK50" s="1">
        <v>1</v>
      </c>
      <c r="KL50" s="1">
        <f t="shared" si="155"/>
        <v>0</v>
      </c>
      <c r="KM50" s="1" t="e">
        <f t="shared" ca="1" si="156"/>
        <v>#NAME?</v>
      </c>
      <c r="KN50" s="1" t="e">
        <f t="shared" ca="1" si="157"/>
        <v>#NAME?</v>
      </c>
      <c r="KQ50" s="1">
        <v>1</v>
      </c>
      <c r="KR50" s="1">
        <v>1</v>
      </c>
      <c r="KS50" s="1">
        <v>1</v>
      </c>
      <c r="KT50" s="1">
        <v>1</v>
      </c>
      <c r="KU50" s="1">
        <v>1</v>
      </c>
      <c r="KV50" s="1">
        <v>1</v>
      </c>
      <c r="KW50" s="1">
        <v>1</v>
      </c>
      <c r="KX50" s="1">
        <v>1</v>
      </c>
      <c r="KZ50" s="1">
        <v>7.8969193367176898</v>
      </c>
      <c r="LA50" s="1">
        <v>7.8969193367176898</v>
      </c>
      <c r="LB50" s="1">
        <v>7.8969193367176898</v>
      </c>
      <c r="LC50" s="1">
        <v>7.8969193367176898</v>
      </c>
      <c r="LD50" s="1">
        <v>7.8969193367176898</v>
      </c>
      <c r="LE50" s="1">
        <v>7.8969193367176898</v>
      </c>
      <c r="LF50" s="1">
        <v>7.8969193367176898</v>
      </c>
      <c r="LG50" s="1">
        <v>7.8969193367176898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R50" s="1">
        <v>20</v>
      </c>
      <c r="LS50" s="1">
        <v>400</v>
      </c>
      <c r="LT50" s="1">
        <v>20</v>
      </c>
      <c r="LU50" s="1">
        <v>20</v>
      </c>
      <c r="LX50" s="1">
        <v>1</v>
      </c>
      <c r="LY50" s="1">
        <v>1</v>
      </c>
      <c r="LZ50" s="1">
        <v>1</v>
      </c>
      <c r="MA50" s="1">
        <v>1</v>
      </c>
      <c r="MB50" s="1">
        <v>1</v>
      </c>
      <c r="MC50" s="1">
        <v>1</v>
      </c>
      <c r="MD50" s="1">
        <v>1</v>
      </c>
      <c r="ME50" s="1">
        <v>1</v>
      </c>
      <c r="MF50" s="1">
        <v>1</v>
      </c>
      <c r="MG50" s="1">
        <v>1</v>
      </c>
      <c r="MH50" s="1">
        <v>1</v>
      </c>
      <c r="MI50" s="1">
        <v>1</v>
      </c>
      <c r="MJ50" s="1">
        <v>1</v>
      </c>
      <c r="MK50" s="1">
        <v>1</v>
      </c>
      <c r="ML50" s="1">
        <v>1</v>
      </c>
      <c r="MM50" s="1">
        <v>1</v>
      </c>
      <c r="MR50" s="1">
        <v>1</v>
      </c>
      <c r="MS50" s="1">
        <v>1</v>
      </c>
      <c r="MT50" s="1">
        <v>1</v>
      </c>
      <c r="MU50" s="1">
        <v>1</v>
      </c>
      <c r="MV50" s="1">
        <v>1</v>
      </c>
      <c r="MW50" s="1">
        <v>1</v>
      </c>
      <c r="MX50" s="1">
        <v>1</v>
      </c>
      <c r="MY50" s="1">
        <v>1</v>
      </c>
      <c r="MZ50" s="1">
        <v>1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f t="shared" si="158"/>
        <v>0</v>
      </c>
      <c r="NI50" s="1" t="e">
        <f t="shared" ca="1" si="159"/>
        <v>#NAME?</v>
      </c>
      <c r="NJ50" s="1" t="e">
        <f t="shared" ca="1" si="160"/>
        <v>#NAME?</v>
      </c>
      <c r="NM50" s="1">
        <v>1</v>
      </c>
      <c r="NN50" s="1">
        <v>1</v>
      </c>
      <c r="NO50" s="1">
        <v>1</v>
      </c>
      <c r="NP50" s="1">
        <v>1</v>
      </c>
      <c r="NQ50" s="1">
        <v>1</v>
      </c>
      <c r="NR50" s="1">
        <v>1</v>
      </c>
      <c r="NS50" s="1">
        <v>1</v>
      </c>
      <c r="NT50" s="1">
        <v>1</v>
      </c>
      <c r="NV50" s="1">
        <v>2.0421463007066612E-2</v>
      </c>
      <c r="NW50" s="1">
        <v>2.0421463007066612E-2</v>
      </c>
      <c r="NX50" s="1">
        <v>2.0421463007066612E-2</v>
      </c>
      <c r="NY50" s="1">
        <v>2.0421463007066612E-2</v>
      </c>
      <c r="NZ50" s="1">
        <v>2.0421463007066612E-2</v>
      </c>
      <c r="OA50" s="1">
        <v>2.0421463007066612E-2</v>
      </c>
      <c r="OB50" s="1">
        <v>2.0421463007066612E-2</v>
      </c>
      <c r="OC50" s="1">
        <v>2.0421463007066612E-2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N50" s="1">
        <v>1</v>
      </c>
      <c r="OO50" s="1">
        <v>1</v>
      </c>
      <c r="OP50" s="1">
        <v>1</v>
      </c>
      <c r="OQ50" s="1">
        <v>1</v>
      </c>
    </row>
    <row r="51" spans="1:407" s="1" customFormat="1" x14ac:dyDescent="0.25">
      <c r="A51" s="1">
        <v>350</v>
      </c>
      <c r="B51" s="1">
        <v>200</v>
      </c>
      <c r="C51" s="1">
        <v>100</v>
      </c>
      <c r="D51" s="1" t="s">
        <v>483</v>
      </c>
      <c r="E51" s="1">
        <v>65.194703590000046</v>
      </c>
      <c r="F51" s="1">
        <v>4276.1633528187713</v>
      </c>
      <c r="G51" s="1">
        <f t="shared" si="131"/>
        <v>25.813976630806792</v>
      </c>
      <c r="H51" s="1" t="e">
        <f t="shared" ref="H51:H56" ca="1" si="162">E51-КОРЕНЬ(G51)/КОРЕНЬ(B51)*$B$1</f>
        <v>#NAME?</v>
      </c>
      <c r="I51" s="1" t="e">
        <f t="shared" ref="I51:I56" ca="1" si="163">E51+КОРЕНЬ(G51)/КОРЕНЬ(B51)*$B$1</f>
        <v>#NAME?</v>
      </c>
      <c r="J51" s="1">
        <f t="shared" si="134"/>
        <v>1.8627058168571441E-3</v>
      </c>
      <c r="K51" s="1" t="e">
        <f t="shared" ref="K51:K56" ca="1" si="164">J51-КОРЕНЬ(G51)/КОРЕНЬ(B51)*$B$1</f>
        <v>#NAME?</v>
      </c>
      <c r="L51" s="1" t="e">
        <f t="shared" ref="L51:L56" ca="1" si="165">J51+КОРЕНЬ(G51)/КОРЕНЬ(B51)*$B$1</f>
        <v>#NAME?</v>
      </c>
      <c r="M51" s="1">
        <v>0</v>
      </c>
      <c r="N51" s="1">
        <v>511.83</v>
      </c>
      <c r="O51" s="1">
        <v>588.61</v>
      </c>
      <c r="P51" s="1">
        <v>620095.56999999995</v>
      </c>
      <c r="Q51" s="1">
        <f t="shared" si="137"/>
        <v>273633.83789999993</v>
      </c>
      <c r="R51" s="1" t="e">
        <f t="shared" ref="R51:R56" ca="1" si="166">O51-КОРЕНЬ(Q51)/КОРЕНЬ(B51)*$B$1</f>
        <v>#NAME?</v>
      </c>
      <c r="S51" s="1" t="e">
        <f t="shared" ref="S51:S56" ca="1" si="167">O51+КОРЕНЬ(Q51)/КОРЕНЬ(B51)*$B$1</f>
        <v>#NAME?</v>
      </c>
      <c r="T51" s="1">
        <v>34900</v>
      </c>
      <c r="U51" s="2">
        <v>1218010000</v>
      </c>
      <c r="V51" s="2">
        <f t="shared" si="140"/>
        <v>0</v>
      </c>
      <c r="W51" s="2" t="e">
        <f t="shared" ref="W51:W56" ca="1" si="168">T51-КОРЕНЬ(V51)/КОРЕНЬ(B51)*$B$1</f>
        <v>#NAME?</v>
      </c>
      <c r="X51" s="2" t="e">
        <f t="shared" ref="X51:X56" ca="1" si="169">T51+КОРЕНЬ(V51)/КОРЕНЬ(B51)*$B$1</f>
        <v>#NAME?</v>
      </c>
      <c r="Y51" s="2">
        <f t="shared" si="143"/>
        <v>0.99714285714285711</v>
      </c>
      <c r="Z51" s="2" t="e">
        <f t="shared" ref="Z51:Z56" ca="1" si="170">Y51-КОРЕНЬ(V51)/КОРЕНЬ(B51)*$B$1</f>
        <v>#NAME?</v>
      </c>
      <c r="AA51" s="2" t="e">
        <f t="shared" ref="AA51:AA56" ca="1" si="171">Y51+КОРЕНЬ(V51)/КОРЕНЬ(B51)*$B$1</f>
        <v>#NAME?</v>
      </c>
      <c r="AB51" s="2">
        <v>350</v>
      </c>
      <c r="AC51" s="2">
        <v>122500</v>
      </c>
      <c r="AD51" s="2">
        <f t="shared" si="161"/>
        <v>1.1500107457554267</v>
      </c>
      <c r="AE51" s="2">
        <v>0</v>
      </c>
      <c r="AF51" s="2">
        <v>0</v>
      </c>
      <c r="AG51" s="2">
        <v>3837.9349999999999</v>
      </c>
      <c r="AH51" s="2">
        <v>14870959.105</v>
      </c>
      <c r="AI51" s="2">
        <v>34900</v>
      </c>
      <c r="AJ51" s="2">
        <v>0</v>
      </c>
      <c r="AK51" s="2">
        <v>0</v>
      </c>
      <c r="AL51" s="2"/>
      <c r="AM51" s="2"/>
      <c r="AN51" s="2">
        <v>307.09929078014187</v>
      </c>
      <c r="AO51" s="2">
        <v>95145.780141843978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</v>
      </c>
      <c r="BA51" s="2">
        <v>1</v>
      </c>
      <c r="BB51" s="2">
        <v>1</v>
      </c>
      <c r="BC51" s="2">
        <v>1</v>
      </c>
      <c r="BD51" s="2"/>
      <c r="BE51" s="2"/>
      <c r="BF51" s="2"/>
      <c r="BG51" s="2"/>
      <c r="BH51" s="2">
        <v>30663.021276595744</v>
      </c>
      <c r="BI51" s="2">
        <v>948565267.64539003</v>
      </c>
      <c r="BJ51" s="2">
        <v>1</v>
      </c>
      <c r="BK51" s="2">
        <v>1</v>
      </c>
      <c r="BL51" s="2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f t="shared" si="146"/>
        <v>0</v>
      </c>
      <c r="BY51" s="1" t="e">
        <f t="shared" ref="BY51:BY56" ca="1" si="172">BN51-КОРЕНЬ(BP51)/КОРЕНЬ(B51)*$B$1</f>
        <v>#NAME?</v>
      </c>
      <c r="BZ51" s="1" t="e">
        <f t="shared" ref="BZ51:BZ56" ca="1" si="173">BN51+КОРЕНЬ(BP51)/КОРЕНЬ(B51)*$B$1</f>
        <v>#NAME?</v>
      </c>
      <c r="CC51" s="1">
        <v>0.70499999999999996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0</v>
      </c>
      <c r="CM51" s="1">
        <v>-46323.385644094291</v>
      </c>
      <c r="CN51" s="1">
        <v>-46323.385644094291</v>
      </c>
      <c r="CO51" s="1">
        <v>-46323.385644094291</v>
      </c>
      <c r="CP51" s="1">
        <v>-46323.385644094291</v>
      </c>
      <c r="CQ51" s="1">
        <v>-46323.385644094291</v>
      </c>
      <c r="CR51" s="1">
        <v>-46323.385644094291</v>
      </c>
      <c r="CS51" s="1">
        <v>-46323.385644094291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D51" s="1">
        <v>-7.2200000104193541E-14</v>
      </c>
      <c r="DE51" s="1">
        <v>1.0425680030091097E-24</v>
      </c>
      <c r="DF51" s="1">
        <v>-1.4440000020838709E-11</v>
      </c>
      <c r="DG51" s="1">
        <v>0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ED51" s="1">
        <v>8.8949999999999996</v>
      </c>
      <c r="EE51" s="1">
        <v>147.02500000000001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f t="shared" si="149"/>
        <v>0</v>
      </c>
      <c r="EU51" s="1" t="e">
        <f t="shared" ref="EU51:EU56" ca="1" si="174">BN51-КОРЕНЬ(BP51)/КОРЕНЬ(B51)*$B$1</f>
        <v>#NAME?</v>
      </c>
      <c r="EV51" s="1" t="e">
        <f t="shared" ref="EV51:EV56" ca="1" si="175">BN51+КОРЕНЬ(BP51)/КОРЕНЬ(B51)*$B$1</f>
        <v>#NAME?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H51" s="1">
        <v>28.904805736235044</v>
      </c>
      <c r="FI51" s="1">
        <v>-34.351614600223364</v>
      </c>
      <c r="FJ51" s="1">
        <v>-34.351614600223364</v>
      </c>
      <c r="FK51" s="1">
        <v>-34.351614600223364</v>
      </c>
      <c r="FL51" s="1">
        <v>-34.351614600223364</v>
      </c>
      <c r="FM51" s="1">
        <v>-34.351614600223364</v>
      </c>
      <c r="FN51" s="1">
        <v>-34.351614600223364</v>
      </c>
      <c r="FO51" s="1">
        <v>-34.351614600223364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Z51" s="1">
        <v>106.69852243365644</v>
      </c>
      <c r="GA51" s="1">
        <v>11384.585422051894</v>
      </c>
      <c r="GB51" s="1">
        <v>105.77222824520972</v>
      </c>
      <c r="GC51" s="1">
        <v>106.75751066699263</v>
      </c>
      <c r="GF51" s="1">
        <v>292.40350877192981</v>
      </c>
      <c r="GG51" s="1">
        <v>86468.333333333328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1</v>
      </c>
      <c r="GT51" s="1">
        <v>1</v>
      </c>
      <c r="GU51" s="1">
        <v>1</v>
      </c>
      <c r="GZ51" s="1">
        <v>29191.549707602338</v>
      </c>
      <c r="HA51" s="1">
        <v>861837481.25730991</v>
      </c>
      <c r="HB51" s="1">
        <v>1</v>
      </c>
      <c r="HC51" s="1">
        <v>1</v>
      </c>
      <c r="HD51" s="1">
        <v>1</v>
      </c>
      <c r="HE51" s="1">
        <v>1</v>
      </c>
      <c r="HF51" s="1">
        <v>1</v>
      </c>
      <c r="HG51" s="1">
        <v>1</v>
      </c>
      <c r="HH51" s="1">
        <v>1</v>
      </c>
      <c r="HI51" s="1">
        <v>1</v>
      </c>
      <c r="HJ51" s="1">
        <v>1</v>
      </c>
      <c r="HK51" s="1">
        <v>1</v>
      </c>
      <c r="HL51" s="1">
        <v>1</v>
      </c>
      <c r="HM51" s="1">
        <v>1</v>
      </c>
      <c r="HN51" s="1">
        <v>1</v>
      </c>
      <c r="HO51" s="1">
        <v>1</v>
      </c>
      <c r="HP51" s="1">
        <f t="shared" si="152"/>
        <v>0</v>
      </c>
      <c r="HQ51" s="1" t="e">
        <f t="shared" ref="HQ51:HQ56" ca="1" si="176">BN51-КОРЕНЬ(BP51)/КОРЕНЬ(B51)*$B$1</f>
        <v>#NAME?</v>
      </c>
      <c r="HR51" s="1" t="e">
        <f t="shared" ref="HR51:HR56" ca="1" si="177">BN51+КОРЕНЬ(BP51)/КОРЕНЬ(B51)*$B$1</f>
        <v>#NAME?</v>
      </c>
      <c r="HU51" s="1">
        <v>0.85499999999999998</v>
      </c>
      <c r="HV51" s="1">
        <v>1</v>
      </c>
      <c r="HW51" s="1">
        <v>1</v>
      </c>
      <c r="HX51" s="1">
        <v>1</v>
      </c>
      <c r="HY51" s="1">
        <v>1</v>
      </c>
      <c r="HZ51" s="1">
        <v>1</v>
      </c>
      <c r="IA51" s="1">
        <v>1</v>
      </c>
      <c r="IB51" s="1">
        <v>1</v>
      </c>
      <c r="ID51" s="1">
        <v>0</v>
      </c>
      <c r="IE51" s="1">
        <v>-52.691952603803635</v>
      </c>
      <c r="IF51" s="1">
        <v>-52.691952603803635</v>
      </c>
      <c r="IG51" s="1">
        <v>-52.691952603803635</v>
      </c>
      <c r="IH51" s="1">
        <v>-52.691952603803635</v>
      </c>
      <c r="II51" s="1">
        <v>-52.691952603803635</v>
      </c>
      <c r="IJ51" s="1">
        <v>-52.691952603803635</v>
      </c>
      <c r="IK51" s="1">
        <v>-52.691952603803635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V51" s="1">
        <v>-3.9683811792201595E-14</v>
      </c>
      <c r="IW51" s="1">
        <v>3.1496098367177566E-25</v>
      </c>
      <c r="IX51" s="1">
        <v>-7.9367623584403191E-12</v>
      </c>
      <c r="IY51" s="1">
        <v>0</v>
      </c>
      <c r="JB51" s="1">
        <v>1</v>
      </c>
      <c r="JC51" s="1">
        <v>1</v>
      </c>
      <c r="JD51" s="1">
        <v>1</v>
      </c>
      <c r="JE51" s="1">
        <v>1</v>
      </c>
      <c r="JF51" s="1">
        <v>1</v>
      </c>
      <c r="JG51" s="1">
        <v>1</v>
      </c>
      <c r="JH51" s="1">
        <v>1</v>
      </c>
      <c r="JI51" s="1">
        <v>1</v>
      </c>
      <c r="JJ51" s="1">
        <v>1</v>
      </c>
      <c r="JK51" s="1">
        <v>1</v>
      </c>
      <c r="JL51" s="1">
        <v>1</v>
      </c>
      <c r="JM51" s="1">
        <v>1</v>
      </c>
      <c r="JN51" s="1">
        <v>1</v>
      </c>
      <c r="JO51" s="1">
        <v>1</v>
      </c>
      <c r="JP51" s="1">
        <v>1</v>
      </c>
      <c r="JQ51" s="1">
        <v>1</v>
      </c>
      <c r="JV51" s="1">
        <v>1</v>
      </c>
      <c r="JW51" s="1">
        <v>1</v>
      </c>
      <c r="JX51" s="1">
        <v>1</v>
      </c>
      <c r="JY51" s="1">
        <v>1</v>
      </c>
      <c r="JZ51" s="1">
        <v>1</v>
      </c>
      <c r="KA51" s="1">
        <v>1</v>
      </c>
      <c r="KB51" s="1">
        <v>1</v>
      </c>
      <c r="KC51" s="1">
        <v>1</v>
      </c>
      <c r="KD51" s="1">
        <v>1</v>
      </c>
      <c r="KE51" s="1">
        <v>1</v>
      </c>
      <c r="KF51" s="1">
        <v>1</v>
      </c>
      <c r="KG51" s="1">
        <v>1</v>
      </c>
      <c r="KH51" s="1">
        <v>1</v>
      </c>
      <c r="KI51" s="1">
        <v>1</v>
      </c>
      <c r="KJ51" s="1">
        <v>1</v>
      </c>
      <c r="KK51" s="1">
        <v>1</v>
      </c>
      <c r="KL51" s="1">
        <f t="shared" si="155"/>
        <v>0</v>
      </c>
      <c r="KM51" s="1" t="e">
        <f t="shared" ref="KM51:KM56" ca="1" si="178">BN51-КОРЕНЬ(BP51)/КОРЕНЬ(B51)*$B$1</f>
        <v>#NAME?</v>
      </c>
      <c r="KN51" s="1" t="e">
        <f t="shared" ref="KN51:KN56" ca="1" si="179">BN51+КОРЕНЬ(BP51)/КОРЕНЬ(B51)*$B$1</f>
        <v>#NAME?</v>
      </c>
      <c r="KQ51" s="1">
        <v>1</v>
      </c>
      <c r="KR51" s="1">
        <v>1</v>
      </c>
      <c r="KS51" s="1">
        <v>1</v>
      </c>
      <c r="KT51" s="1">
        <v>1</v>
      </c>
      <c r="KU51" s="1">
        <v>1</v>
      </c>
      <c r="KV51" s="1">
        <v>1</v>
      </c>
      <c r="KW51" s="1">
        <v>1</v>
      </c>
      <c r="KX51" s="1">
        <v>1</v>
      </c>
      <c r="KZ51" s="1">
        <v>8.1674424775791223</v>
      </c>
      <c r="LA51" s="1">
        <v>8.1674424775791223</v>
      </c>
      <c r="LB51" s="1">
        <v>8.1674424775791223</v>
      </c>
      <c r="LC51" s="1">
        <v>8.1674424775791223</v>
      </c>
      <c r="LD51" s="1">
        <v>8.1674424775791223</v>
      </c>
      <c r="LE51" s="1">
        <v>8.1674424775791223</v>
      </c>
      <c r="LF51" s="1">
        <v>8.1674424775791223</v>
      </c>
      <c r="LG51" s="1">
        <v>8.1674424775791223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R51" s="1">
        <v>19.999999997171567</v>
      </c>
      <c r="LS51" s="1">
        <v>399.99999988686272</v>
      </c>
      <c r="LT51" s="1">
        <v>19.999999434313512</v>
      </c>
      <c r="LU51" s="1">
        <v>20</v>
      </c>
      <c r="LX51" s="1">
        <v>1</v>
      </c>
      <c r="LY51" s="1">
        <v>1</v>
      </c>
      <c r="LZ51" s="1">
        <v>1</v>
      </c>
      <c r="MA51" s="1">
        <v>1</v>
      </c>
      <c r="MB51" s="1">
        <v>1</v>
      </c>
      <c r="MC51" s="1">
        <v>1</v>
      </c>
      <c r="MD51" s="1">
        <v>1</v>
      </c>
      <c r="ME51" s="1">
        <v>1</v>
      </c>
      <c r="MF51" s="1">
        <v>1</v>
      </c>
      <c r="MG51" s="1">
        <v>1</v>
      </c>
      <c r="MH51" s="1">
        <v>1</v>
      </c>
      <c r="MI51" s="1">
        <v>1</v>
      </c>
      <c r="MJ51" s="1">
        <v>1</v>
      </c>
      <c r="MK51" s="1">
        <v>1</v>
      </c>
      <c r="ML51" s="1">
        <v>1</v>
      </c>
      <c r="MM51" s="1">
        <v>1</v>
      </c>
      <c r="MR51" s="1">
        <v>1</v>
      </c>
      <c r="MS51" s="1">
        <v>1</v>
      </c>
      <c r="MT51" s="1">
        <v>1</v>
      </c>
      <c r="MU51" s="1">
        <v>1</v>
      </c>
      <c r="MV51" s="1">
        <v>1</v>
      </c>
      <c r="MW51" s="1">
        <v>1</v>
      </c>
      <c r="MX51" s="1">
        <v>1</v>
      </c>
      <c r="MY51" s="1">
        <v>1</v>
      </c>
      <c r="MZ51" s="1">
        <v>1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f t="shared" si="158"/>
        <v>0</v>
      </c>
      <c r="NI51" s="1" t="e">
        <f t="shared" ref="NI51:NI56" ca="1" si="180">BN51-КОРЕНЬ(BP51)/КОРЕНЬ(B51)*$B$1</f>
        <v>#NAME?</v>
      </c>
      <c r="NJ51" s="1" t="e">
        <f t="shared" ref="NJ51:NJ56" ca="1" si="181">BN51+КОРЕНЬ(BP51)/КОРЕНЬ(B51)*$B$1</f>
        <v>#NAME?</v>
      </c>
      <c r="NM51" s="1">
        <v>1</v>
      </c>
      <c r="NN51" s="1">
        <v>1</v>
      </c>
      <c r="NO51" s="1">
        <v>1</v>
      </c>
      <c r="NP51" s="1">
        <v>1</v>
      </c>
      <c r="NQ51" s="1">
        <v>1</v>
      </c>
      <c r="NR51" s="1">
        <v>1</v>
      </c>
      <c r="NS51" s="1">
        <v>1</v>
      </c>
      <c r="NT51" s="1">
        <v>1</v>
      </c>
      <c r="NV51" s="1">
        <v>1.4021804902109573E-2</v>
      </c>
      <c r="NW51" s="1">
        <v>1.4021804902109573E-2</v>
      </c>
      <c r="NX51" s="1">
        <v>1.4021804902109573E-2</v>
      </c>
      <c r="NY51" s="1">
        <v>1.4021804902109573E-2</v>
      </c>
      <c r="NZ51" s="1">
        <v>1.4021804902109573E-2</v>
      </c>
      <c r="OA51" s="1">
        <v>1.4021804902109573E-2</v>
      </c>
      <c r="OB51" s="1">
        <v>1.4021804902109573E-2</v>
      </c>
      <c r="OC51" s="1">
        <v>1.4021804902109573E-2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N51" s="1">
        <v>1</v>
      </c>
      <c r="OO51" s="1">
        <v>1</v>
      </c>
      <c r="OP51" s="1">
        <v>1</v>
      </c>
      <c r="OQ51" s="1">
        <v>1</v>
      </c>
    </row>
    <row r="52" spans="1:407" s="1" customFormat="1" x14ac:dyDescent="0.25">
      <c r="A52" s="1">
        <v>400</v>
      </c>
      <c r="B52" s="1">
        <v>200</v>
      </c>
      <c r="C52" s="1">
        <v>100</v>
      </c>
      <c r="D52" s="1" t="s">
        <v>484</v>
      </c>
      <c r="E52" s="1">
        <v>79.282567480000012</v>
      </c>
      <c r="F52" s="1">
        <v>6328.6735308128791</v>
      </c>
      <c r="G52" s="1">
        <f t="shared" si="131"/>
        <v>42.948024592124057</v>
      </c>
      <c r="H52" s="1" t="e">
        <f t="shared" ca="1" si="162"/>
        <v>#NAME?</v>
      </c>
      <c r="I52" s="1" t="e">
        <f t="shared" ca="1" si="163"/>
        <v>#NAME?</v>
      </c>
      <c r="J52" s="1">
        <f t="shared" si="134"/>
        <v>1.9820641870000001E-3</v>
      </c>
      <c r="K52" s="1" t="e">
        <f t="shared" ca="1" si="164"/>
        <v>#NAME?</v>
      </c>
      <c r="L52" s="1" t="e">
        <f t="shared" ca="1" si="165"/>
        <v>#NAME?</v>
      </c>
      <c r="M52" s="1">
        <v>0</v>
      </c>
      <c r="N52" s="1">
        <v>1377.86</v>
      </c>
      <c r="O52" s="1">
        <v>1726.385</v>
      </c>
      <c r="P52" s="1">
        <v>4221316.4850000003</v>
      </c>
      <c r="Q52" s="1">
        <f t="shared" si="137"/>
        <v>1240911.3167750002</v>
      </c>
      <c r="R52" s="1" t="e">
        <f t="shared" ca="1" si="166"/>
        <v>#NAME?</v>
      </c>
      <c r="S52" s="1" t="e">
        <f t="shared" ca="1" si="167"/>
        <v>#NAME?</v>
      </c>
      <c r="T52" s="1">
        <v>39900</v>
      </c>
      <c r="U52" s="2">
        <v>1592010000</v>
      </c>
      <c r="V52" s="2">
        <f t="shared" si="140"/>
        <v>0</v>
      </c>
      <c r="W52" s="2" t="e">
        <f t="shared" ca="1" si="168"/>
        <v>#NAME?</v>
      </c>
      <c r="X52" s="2" t="e">
        <f t="shared" ca="1" si="169"/>
        <v>#NAME?</v>
      </c>
      <c r="Y52" s="2">
        <f t="shared" si="143"/>
        <v>0.99750000000000005</v>
      </c>
      <c r="Z52" s="2" t="e">
        <f t="shared" ca="1" si="170"/>
        <v>#NAME?</v>
      </c>
      <c r="AA52" s="2" t="e">
        <f t="shared" ca="1" si="171"/>
        <v>#NAME?</v>
      </c>
      <c r="AB52" s="2">
        <v>400</v>
      </c>
      <c r="AC52" s="2">
        <v>160000</v>
      </c>
      <c r="AD52" s="2">
        <f t="shared" si="161"/>
        <v>1.2529465983481631</v>
      </c>
      <c r="AE52" s="2">
        <v>0</v>
      </c>
      <c r="AF52" s="2">
        <v>0</v>
      </c>
      <c r="AG52" s="2">
        <v>4279.7150000000001</v>
      </c>
      <c r="AH52" s="2">
        <v>18478793.905000001</v>
      </c>
      <c r="AI52" s="2">
        <v>39900</v>
      </c>
      <c r="AJ52" s="2">
        <v>0</v>
      </c>
      <c r="AK52" s="2">
        <v>0</v>
      </c>
      <c r="AL52" s="2"/>
      <c r="AM52" s="2"/>
      <c r="AN52" s="2">
        <v>319.74576271186442</v>
      </c>
      <c r="AO52" s="2">
        <v>103734.02824858757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</v>
      </c>
      <c r="BA52" s="2">
        <v>1</v>
      </c>
      <c r="BB52" s="2">
        <v>1</v>
      </c>
      <c r="BC52" s="2">
        <v>1</v>
      </c>
      <c r="BD52" s="2"/>
      <c r="BE52" s="2"/>
      <c r="BF52" s="2"/>
      <c r="BG52" s="2"/>
      <c r="BH52" s="2">
        <v>31925.632768361582</v>
      </c>
      <c r="BI52" s="2">
        <v>1034203963.8474576</v>
      </c>
      <c r="BJ52" s="2">
        <v>1</v>
      </c>
      <c r="BK52" s="2">
        <v>1</v>
      </c>
      <c r="BL52" s="2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f t="shared" si="146"/>
        <v>0</v>
      </c>
      <c r="BY52" s="1" t="e">
        <f t="shared" ca="1" si="172"/>
        <v>#NAME?</v>
      </c>
      <c r="BZ52" s="1" t="e">
        <f t="shared" ca="1" si="173"/>
        <v>#NAME?</v>
      </c>
      <c r="CC52" s="1">
        <v>0.88500000000000001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0</v>
      </c>
      <c r="CM52" s="1">
        <v>-46733.816411363659</v>
      </c>
      <c r="CN52" s="1">
        <v>-46733.816411363659</v>
      </c>
      <c r="CO52" s="1">
        <v>-46733.816411363659</v>
      </c>
      <c r="CP52" s="1">
        <v>-46733.816411363659</v>
      </c>
      <c r="CQ52" s="1">
        <v>-46733.816411363659</v>
      </c>
      <c r="CR52" s="1">
        <v>-46733.816411363659</v>
      </c>
      <c r="CS52" s="1">
        <v>-46733.816411363659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D52" s="1">
        <v>0</v>
      </c>
      <c r="DE52" s="1">
        <v>0</v>
      </c>
      <c r="DF52" s="1">
        <v>0</v>
      </c>
      <c r="DG52" s="1">
        <v>0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ED52" s="1">
        <v>8.0299999999999994</v>
      </c>
      <c r="EE52" s="1">
        <v>114.56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f t="shared" si="149"/>
        <v>0</v>
      </c>
      <c r="EU52" s="1" t="e">
        <f t="shared" ca="1" si="174"/>
        <v>#NAME?</v>
      </c>
      <c r="EV52" s="1" t="e">
        <f t="shared" ca="1" si="175"/>
        <v>#NAME?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D52" s="1">
        <v>1</v>
      </c>
      <c r="FE52" s="1">
        <v>1</v>
      </c>
      <c r="FF52" s="1">
        <v>1</v>
      </c>
      <c r="FH52" s="1">
        <v>29.898956301022025</v>
      </c>
      <c r="FI52" s="1">
        <v>-30.978385338023017</v>
      </c>
      <c r="FJ52" s="1">
        <v>-30.978385338023017</v>
      </c>
      <c r="FK52" s="1">
        <v>-30.978385338023017</v>
      </c>
      <c r="FL52" s="1">
        <v>-30.978385338023017</v>
      </c>
      <c r="FM52" s="1">
        <v>-30.978385338023017</v>
      </c>
      <c r="FN52" s="1">
        <v>-30.978385338023017</v>
      </c>
      <c r="FO52" s="1">
        <v>-30.978385338023017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Z52" s="1">
        <v>106.72741518645471</v>
      </c>
      <c r="GA52" s="1">
        <v>11390.784183158687</v>
      </c>
      <c r="GB52" s="1">
        <v>104.67905594688338</v>
      </c>
      <c r="GC52" s="1">
        <v>106.75670560460578</v>
      </c>
      <c r="GF52" s="1">
        <v>300.04278074866312</v>
      </c>
      <c r="GG52" s="1">
        <v>91654.203208556151</v>
      </c>
      <c r="GH52" s="1">
        <v>1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1</v>
      </c>
      <c r="GT52" s="1">
        <v>1</v>
      </c>
      <c r="GU52" s="1">
        <v>1</v>
      </c>
      <c r="GZ52" s="1">
        <v>29956.283422459892</v>
      </c>
      <c r="HA52" s="1">
        <v>913681268.16577542</v>
      </c>
      <c r="HB52" s="1">
        <v>1</v>
      </c>
      <c r="HC52" s="1">
        <v>1</v>
      </c>
      <c r="HD52" s="1">
        <v>1</v>
      </c>
      <c r="HE52" s="1">
        <v>1</v>
      </c>
      <c r="HF52" s="1">
        <v>1</v>
      </c>
      <c r="HG52" s="1">
        <v>1</v>
      </c>
      <c r="HH52" s="1">
        <v>1</v>
      </c>
      <c r="HI52" s="1">
        <v>1</v>
      </c>
      <c r="HJ52" s="1">
        <v>1</v>
      </c>
      <c r="HK52" s="1">
        <v>1</v>
      </c>
      <c r="HL52" s="1">
        <v>1</v>
      </c>
      <c r="HM52" s="1">
        <v>1</v>
      </c>
      <c r="HN52" s="1">
        <v>1</v>
      </c>
      <c r="HO52" s="1">
        <v>1</v>
      </c>
      <c r="HP52" s="1">
        <f t="shared" si="152"/>
        <v>0</v>
      </c>
      <c r="HQ52" s="1" t="e">
        <f t="shared" ca="1" si="176"/>
        <v>#NAME?</v>
      </c>
      <c r="HR52" s="1" t="e">
        <f t="shared" ca="1" si="177"/>
        <v>#NAME?</v>
      </c>
      <c r="HU52" s="1">
        <v>0.93500000000000005</v>
      </c>
      <c r="HV52" s="1">
        <v>1</v>
      </c>
      <c r="HW52" s="1">
        <v>1</v>
      </c>
      <c r="HX52" s="1">
        <v>1</v>
      </c>
      <c r="HY52" s="1">
        <v>1</v>
      </c>
      <c r="HZ52" s="1">
        <v>1</v>
      </c>
      <c r="IA52" s="1">
        <v>1</v>
      </c>
      <c r="IB52" s="1">
        <v>1</v>
      </c>
      <c r="ID52" s="1">
        <v>0</v>
      </c>
      <c r="IE52" s="1">
        <v>-51.712122625561861</v>
      </c>
      <c r="IF52" s="1">
        <v>-51.712122625561861</v>
      </c>
      <c r="IG52" s="1">
        <v>-51.712122625561861</v>
      </c>
      <c r="IH52" s="1">
        <v>-51.712122625561861</v>
      </c>
      <c r="II52" s="1">
        <v>-51.712122625561861</v>
      </c>
      <c r="IJ52" s="1">
        <v>-51.712122625561861</v>
      </c>
      <c r="IK52" s="1">
        <v>-51.712122625561861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V52" s="1">
        <v>0</v>
      </c>
      <c r="IW52" s="1">
        <v>0</v>
      </c>
      <c r="IX52" s="1">
        <v>0</v>
      </c>
      <c r="IY52" s="1">
        <v>0</v>
      </c>
      <c r="JB52" s="1">
        <v>1</v>
      </c>
      <c r="JC52" s="1">
        <v>1</v>
      </c>
      <c r="JD52" s="1">
        <v>1</v>
      </c>
      <c r="JE52" s="1">
        <v>1</v>
      </c>
      <c r="JF52" s="1">
        <v>1</v>
      </c>
      <c r="JG52" s="1">
        <v>1</v>
      </c>
      <c r="JH52" s="1">
        <v>1</v>
      </c>
      <c r="JI52" s="1">
        <v>1</v>
      </c>
      <c r="JJ52" s="1">
        <v>1</v>
      </c>
      <c r="JK52" s="1">
        <v>1</v>
      </c>
      <c r="JL52" s="1">
        <v>1</v>
      </c>
      <c r="JM52" s="1">
        <v>1</v>
      </c>
      <c r="JN52" s="1">
        <v>1</v>
      </c>
      <c r="JO52" s="1">
        <v>1</v>
      </c>
      <c r="JP52" s="1">
        <v>1</v>
      </c>
      <c r="JQ52" s="1">
        <v>1</v>
      </c>
      <c r="JV52" s="1">
        <v>1</v>
      </c>
      <c r="JW52" s="1">
        <v>1</v>
      </c>
      <c r="JX52" s="1">
        <v>1</v>
      </c>
      <c r="JY52" s="1">
        <v>1</v>
      </c>
      <c r="JZ52" s="1">
        <v>1</v>
      </c>
      <c r="KA52" s="1">
        <v>1</v>
      </c>
      <c r="KB52" s="1">
        <v>1</v>
      </c>
      <c r="KC52" s="1">
        <v>1</v>
      </c>
      <c r="KD52" s="1">
        <v>1</v>
      </c>
      <c r="KE52" s="1">
        <v>1</v>
      </c>
      <c r="KF52" s="1">
        <v>1</v>
      </c>
      <c r="KG52" s="1">
        <v>1</v>
      </c>
      <c r="KH52" s="1">
        <v>1</v>
      </c>
      <c r="KI52" s="1">
        <v>1</v>
      </c>
      <c r="KJ52" s="1">
        <v>1</v>
      </c>
      <c r="KK52" s="1">
        <v>1</v>
      </c>
      <c r="KL52" s="1">
        <f t="shared" si="155"/>
        <v>0</v>
      </c>
      <c r="KM52" s="1" t="e">
        <f t="shared" ca="1" si="178"/>
        <v>#NAME?</v>
      </c>
      <c r="KN52" s="1" t="e">
        <f t="shared" ca="1" si="179"/>
        <v>#NAME?</v>
      </c>
      <c r="KQ52" s="1">
        <v>1</v>
      </c>
      <c r="KR52" s="1">
        <v>1</v>
      </c>
      <c r="KS52" s="1">
        <v>1</v>
      </c>
      <c r="KT52" s="1">
        <v>1</v>
      </c>
      <c r="KU52" s="1">
        <v>1</v>
      </c>
      <c r="KV52" s="1">
        <v>1</v>
      </c>
      <c r="KW52" s="1">
        <v>1</v>
      </c>
      <c r="KX52" s="1">
        <v>1</v>
      </c>
      <c r="KZ52" s="1">
        <v>8.2232635653252206</v>
      </c>
      <c r="LA52" s="1">
        <v>8.2232635653252206</v>
      </c>
      <c r="LB52" s="1">
        <v>8.2232635653252206</v>
      </c>
      <c r="LC52" s="1">
        <v>8.2232635653252206</v>
      </c>
      <c r="LD52" s="1">
        <v>8.2232635653252206</v>
      </c>
      <c r="LE52" s="1">
        <v>8.2232635653252206</v>
      </c>
      <c r="LF52" s="1">
        <v>8.2232635653252206</v>
      </c>
      <c r="LG52" s="1">
        <v>8.2232635653252206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R52" s="1">
        <v>20</v>
      </c>
      <c r="LS52" s="1">
        <v>400</v>
      </c>
      <c r="LT52" s="1">
        <v>20</v>
      </c>
      <c r="LU52" s="1">
        <v>20</v>
      </c>
      <c r="LX52" s="1">
        <v>1</v>
      </c>
      <c r="LY52" s="1">
        <v>1</v>
      </c>
      <c r="LZ52" s="1">
        <v>1</v>
      </c>
      <c r="MA52" s="1">
        <v>1</v>
      </c>
      <c r="MB52" s="1">
        <v>1</v>
      </c>
      <c r="MC52" s="1">
        <v>1</v>
      </c>
      <c r="MD52" s="1">
        <v>1</v>
      </c>
      <c r="ME52" s="1">
        <v>1</v>
      </c>
      <c r="MF52" s="1">
        <v>1</v>
      </c>
      <c r="MG52" s="1">
        <v>1</v>
      </c>
      <c r="MH52" s="1">
        <v>1</v>
      </c>
      <c r="MI52" s="1">
        <v>1</v>
      </c>
      <c r="MJ52" s="1">
        <v>1</v>
      </c>
      <c r="MK52" s="1">
        <v>1</v>
      </c>
      <c r="ML52" s="1">
        <v>1</v>
      </c>
      <c r="MM52" s="1">
        <v>1</v>
      </c>
      <c r="MR52" s="1">
        <v>1</v>
      </c>
      <c r="MS52" s="1">
        <v>1</v>
      </c>
      <c r="MT52" s="1">
        <v>1</v>
      </c>
      <c r="MU52" s="1">
        <v>1</v>
      </c>
      <c r="MV52" s="1">
        <v>1</v>
      </c>
      <c r="MW52" s="1">
        <v>1</v>
      </c>
      <c r="MX52" s="1">
        <v>1</v>
      </c>
      <c r="MY52" s="1">
        <v>1</v>
      </c>
      <c r="MZ52" s="1">
        <v>1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f t="shared" si="158"/>
        <v>0</v>
      </c>
      <c r="NI52" s="1" t="e">
        <f t="shared" ca="1" si="180"/>
        <v>#NAME?</v>
      </c>
      <c r="NJ52" s="1" t="e">
        <f t="shared" ca="1" si="181"/>
        <v>#NAME?</v>
      </c>
      <c r="NM52" s="1">
        <v>1</v>
      </c>
      <c r="NN52" s="1">
        <v>1</v>
      </c>
      <c r="NO52" s="1">
        <v>1</v>
      </c>
      <c r="NP52" s="1">
        <v>1</v>
      </c>
      <c r="NQ52" s="1">
        <v>1</v>
      </c>
      <c r="NR52" s="1">
        <v>1</v>
      </c>
      <c r="NS52" s="1">
        <v>1</v>
      </c>
      <c r="NT52" s="1">
        <v>1</v>
      </c>
      <c r="NV52" s="1">
        <v>1.0361011507430686E-2</v>
      </c>
      <c r="NW52" s="1">
        <v>1.0361011507430686E-2</v>
      </c>
      <c r="NX52" s="1">
        <v>1.0361011507430686E-2</v>
      </c>
      <c r="NY52" s="1">
        <v>1.0361011507430686E-2</v>
      </c>
      <c r="NZ52" s="1">
        <v>1.0361011507430686E-2</v>
      </c>
      <c r="OA52" s="1">
        <v>1.0361011507430686E-2</v>
      </c>
      <c r="OB52" s="1">
        <v>1.0361011507430686E-2</v>
      </c>
      <c r="OC52" s="1">
        <v>1.0361011507430686E-2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N52" s="1">
        <v>1</v>
      </c>
      <c r="OO52" s="1">
        <v>1</v>
      </c>
      <c r="OP52" s="1">
        <v>1</v>
      </c>
      <c r="OQ52" s="1">
        <v>1</v>
      </c>
    </row>
    <row r="53" spans="1:407" s="1" customFormat="1" x14ac:dyDescent="0.25">
      <c r="A53" s="1">
        <v>450</v>
      </c>
      <c r="B53" s="1">
        <v>200</v>
      </c>
      <c r="C53" s="1">
        <v>100</v>
      </c>
      <c r="D53" s="1" t="s">
        <v>485</v>
      </c>
      <c r="E53" s="1">
        <v>94.140566745000001</v>
      </c>
      <c r="F53" s="1">
        <v>8937.6454807775226</v>
      </c>
      <c r="G53" s="1">
        <f t="shared" si="131"/>
        <v>75.199173707722366</v>
      </c>
      <c r="H53" s="1" t="e">
        <f t="shared" ca="1" si="162"/>
        <v>#NAME?</v>
      </c>
      <c r="I53" s="1" t="e">
        <f t="shared" ca="1" si="163"/>
        <v>#NAME?</v>
      </c>
      <c r="J53" s="1">
        <f t="shared" si="134"/>
        <v>2.0920125943333333E-3</v>
      </c>
      <c r="K53" s="1" t="e">
        <f t="shared" ca="1" si="164"/>
        <v>#NAME?</v>
      </c>
      <c r="L53" s="1" t="e">
        <f t="shared" ca="1" si="165"/>
        <v>#NAME?</v>
      </c>
      <c r="M53" s="1">
        <v>0</v>
      </c>
      <c r="N53" s="1">
        <v>2893.2150000000001</v>
      </c>
      <c r="O53" s="1">
        <v>3981.51</v>
      </c>
      <c r="P53" s="1">
        <v>20017019.690000001</v>
      </c>
      <c r="Q53" s="1">
        <f t="shared" si="137"/>
        <v>4164597.8098999988</v>
      </c>
      <c r="R53" s="1" t="e">
        <f t="shared" ca="1" si="166"/>
        <v>#NAME?</v>
      </c>
      <c r="S53" s="1" t="e">
        <f t="shared" ca="1" si="167"/>
        <v>#NAME?</v>
      </c>
      <c r="T53" s="1">
        <v>44900</v>
      </c>
      <c r="U53" s="2">
        <v>2016010000</v>
      </c>
      <c r="V53" s="2">
        <f t="shared" si="140"/>
        <v>0</v>
      </c>
      <c r="W53" s="2" t="e">
        <f t="shared" ca="1" si="168"/>
        <v>#NAME?</v>
      </c>
      <c r="X53" s="2" t="e">
        <f t="shared" ca="1" si="169"/>
        <v>#NAME?</v>
      </c>
      <c r="Y53" s="2">
        <f t="shared" si="143"/>
        <v>0.99777777777777776</v>
      </c>
      <c r="Z53" s="2" t="e">
        <f t="shared" ca="1" si="170"/>
        <v>#NAME?</v>
      </c>
      <c r="AA53" s="2" t="e">
        <f t="shared" ca="1" si="171"/>
        <v>#NAME?</v>
      </c>
      <c r="AB53" s="2">
        <v>450</v>
      </c>
      <c r="AC53" s="2">
        <v>202500</v>
      </c>
      <c r="AD53" s="2">
        <f t="shared" si="161"/>
        <v>1.3761542090719148</v>
      </c>
      <c r="AE53" s="2">
        <v>0</v>
      </c>
      <c r="AF53" s="2">
        <v>0</v>
      </c>
      <c r="AG53" s="2">
        <v>4605.4449999999997</v>
      </c>
      <c r="AH53" s="2">
        <v>21375577.765000001</v>
      </c>
      <c r="AI53" s="2">
        <v>44900</v>
      </c>
      <c r="AJ53" s="2">
        <v>0</v>
      </c>
      <c r="AK53" s="2">
        <v>0</v>
      </c>
      <c r="AL53" s="2"/>
      <c r="AM53" s="2"/>
      <c r="AN53" s="2">
        <v>327.42564102564103</v>
      </c>
      <c r="AO53" s="2">
        <v>109020.17435897436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</v>
      </c>
      <c r="BA53" s="2">
        <v>1</v>
      </c>
      <c r="BB53" s="2">
        <v>1</v>
      </c>
      <c r="BC53" s="2">
        <v>1</v>
      </c>
      <c r="BD53" s="2"/>
      <c r="BE53" s="2"/>
      <c r="BF53" s="2"/>
      <c r="BG53" s="2"/>
      <c r="BH53" s="2">
        <v>32695.984615384616</v>
      </c>
      <c r="BI53" s="2">
        <v>1087158809.9641025</v>
      </c>
      <c r="BJ53" s="2">
        <v>1</v>
      </c>
      <c r="BK53" s="2">
        <v>1</v>
      </c>
      <c r="BL53" s="2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f t="shared" si="146"/>
        <v>0</v>
      </c>
      <c r="BY53" s="1" t="e">
        <f t="shared" ca="1" si="172"/>
        <v>#NAME?</v>
      </c>
      <c r="BZ53" s="1" t="e">
        <f t="shared" ca="1" si="173"/>
        <v>#NAME?</v>
      </c>
      <c r="CC53" s="1">
        <v>0.97499999999999998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0</v>
      </c>
      <c r="CM53" s="1">
        <v>-54734.637235856841</v>
      </c>
      <c r="CN53" s="1">
        <v>-54734.637235856841</v>
      </c>
      <c r="CO53" s="1">
        <v>-54734.637235856841</v>
      </c>
      <c r="CP53" s="1">
        <v>-54734.637235856841</v>
      </c>
      <c r="CQ53" s="1">
        <v>-54734.637235856841</v>
      </c>
      <c r="CR53" s="1">
        <v>-54734.637235856841</v>
      </c>
      <c r="CS53" s="1">
        <v>-54734.637235856841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D53" s="1">
        <v>0</v>
      </c>
      <c r="DE53" s="1">
        <v>0</v>
      </c>
      <c r="DF53" s="1">
        <v>0</v>
      </c>
      <c r="DG53" s="1">
        <v>0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ED53" s="1">
        <v>7.1849999999999996</v>
      </c>
      <c r="EE53" s="1">
        <v>91.344999999999999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f t="shared" si="149"/>
        <v>0</v>
      </c>
      <c r="EU53" s="1" t="e">
        <f t="shared" ca="1" si="174"/>
        <v>#NAME?</v>
      </c>
      <c r="EV53" s="1" t="e">
        <f t="shared" ca="1" si="175"/>
        <v>#NAME?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1</v>
      </c>
      <c r="FH53" s="1">
        <v>32.061942635411398</v>
      </c>
      <c r="FI53" s="1">
        <v>-35.138809017999151</v>
      </c>
      <c r="FJ53" s="1">
        <v>-35.138809017999151</v>
      </c>
      <c r="FK53" s="1">
        <v>-35.138809017999151</v>
      </c>
      <c r="FL53" s="1">
        <v>-35.138809017999151</v>
      </c>
      <c r="FM53" s="1">
        <v>-35.138809017999151</v>
      </c>
      <c r="FN53" s="1">
        <v>-35.138809017999151</v>
      </c>
      <c r="FO53" s="1">
        <v>-35.138809017999151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Z53" s="1">
        <v>106.73639189323023</v>
      </c>
      <c r="GA53" s="1">
        <v>11392.659095070034</v>
      </c>
      <c r="GB53" s="1">
        <v>106.52527399056689</v>
      </c>
      <c r="GC53" s="1">
        <v>106.75620461317688</v>
      </c>
      <c r="GF53" s="1">
        <v>300.75757575757575</v>
      </c>
      <c r="GG53" s="1">
        <v>92203.969696969696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1</v>
      </c>
      <c r="GT53" s="1">
        <v>1</v>
      </c>
      <c r="GU53" s="1">
        <v>1</v>
      </c>
      <c r="GZ53" s="1">
        <v>30027.565656565657</v>
      </c>
      <c r="HA53" s="1">
        <v>919125385.10101008</v>
      </c>
      <c r="HB53" s="1">
        <v>1</v>
      </c>
      <c r="HC53" s="1">
        <v>1</v>
      </c>
      <c r="HD53" s="1">
        <v>1</v>
      </c>
      <c r="HE53" s="1">
        <v>1</v>
      </c>
      <c r="HF53" s="1">
        <v>1</v>
      </c>
      <c r="HG53" s="1">
        <v>1</v>
      </c>
      <c r="HH53" s="1">
        <v>1</v>
      </c>
      <c r="HI53" s="1">
        <v>1</v>
      </c>
      <c r="HJ53" s="1">
        <v>1</v>
      </c>
      <c r="HK53" s="1">
        <v>1</v>
      </c>
      <c r="HL53" s="1">
        <v>1</v>
      </c>
      <c r="HM53" s="1">
        <v>1</v>
      </c>
      <c r="HN53" s="1">
        <v>1</v>
      </c>
      <c r="HO53" s="1">
        <v>1</v>
      </c>
      <c r="HP53" s="1">
        <f t="shared" si="152"/>
        <v>0</v>
      </c>
      <c r="HQ53" s="1" t="e">
        <f t="shared" ca="1" si="176"/>
        <v>#NAME?</v>
      </c>
      <c r="HR53" s="1" t="e">
        <f t="shared" ca="1" si="177"/>
        <v>#NAME?</v>
      </c>
      <c r="HU53" s="1">
        <v>0.99</v>
      </c>
      <c r="HV53" s="1">
        <v>1</v>
      </c>
      <c r="HW53" s="1">
        <v>1</v>
      </c>
      <c r="HX53" s="1">
        <v>1</v>
      </c>
      <c r="HY53" s="1">
        <v>1</v>
      </c>
      <c r="HZ53" s="1">
        <v>1</v>
      </c>
      <c r="IA53" s="1">
        <v>1</v>
      </c>
      <c r="IB53" s="1">
        <v>1</v>
      </c>
      <c r="ID53" s="1">
        <v>0</v>
      </c>
      <c r="IE53" s="1">
        <v>-54.263042952133013</v>
      </c>
      <c r="IF53" s="1">
        <v>-54.263042952133013</v>
      </c>
      <c r="IG53" s="1">
        <v>-54.263042952133013</v>
      </c>
      <c r="IH53" s="1">
        <v>-54.263042952133013</v>
      </c>
      <c r="II53" s="1">
        <v>-54.263042952133013</v>
      </c>
      <c r="IJ53" s="1">
        <v>-54.263042952133013</v>
      </c>
      <c r="IK53" s="1">
        <v>-54.263042952133013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V53" s="1">
        <v>0</v>
      </c>
      <c r="IW53" s="1">
        <v>0</v>
      </c>
      <c r="IX53" s="1">
        <v>0</v>
      </c>
      <c r="IY53" s="1">
        <v>0</v>
      </c>
      <c r="JB53" s="1">
        <v>1</v>
      </c>
      <c r="JC53" s="1">
        <v>1</v>
      </c>
      <c r="JD53" s="1">
        <v>1</v>
      </c>
      <c r="JE53" s="1">
        <v>1</v>
      </c>
      <c r="JF53" s="1">
        <v>1</v>
      </c>
      <c r="JG53" s="1">
        <v>1</v>
      </c>
      <c r="JH53" s="1">
        <v>1</v>
      </c>
      <c r="JI53" s="1">
        <v>1</v>
      </c>
      <c r="JJ53" s="1">
        <v>1</v>
      </c>
      <c r="JK53" s="1">
        <v>1</v>
      </c>
      <c r="JL53" s="1">
        <v>1</v>
      </c>
      <c r="JM53" s="1">
        <v>1</v>
      </c>
      <c r="JN53" s="1">
        <v>1</v>
      </c>
      <c r="JO53" s="1">
        <v>1</v>
      </c>
      <c r="JP53" s="1">
        <v>1</v>
      </c>
      <c r="JQ53" s="1">
        <v>1</v>
      </c>
      <c r="JV53" s="1">
        <v>1</v>
      </c>
      <c r="JW53" s="1">
        <v>1</v>
      </c>
      <c r="JX53" s="1">
        <v>1</v>
      </c>
      <c r="JY53" s="1">
        <v>1</v>
      </c>
      <c r="JZ53" s="1">
        <v>1</v>
      </c>
      <c r="KA53" s="1">
        <v>1</v>
      </c>
      <c r="KB53" s="1">
        <v>1</v>
      </c>
      <c r="KC53" s="1">
        <v>1</v>
      </c>
      <c r="KD53" s="1">
        <v>1</v>
      </c>
      <c r="KE53" s="1">
        <v>1</v>
      </c>
      <c r="KF53" s="1">
        <v>1</v>
      </c>
      <c r="KG53" s="1">
        <v>1</v>
      </c>
      <c r="KH53" s="1">
        <v>1</v>
      </c>
      <c r="KI53" s="1">
        <v>1</v>
      </c>
      <c r="KJ53" s="1">
        <v>1</v>
      </c>
      <c r="KK53" s="1">
        <v>1</v>
      </c>
      <c r="KL53" s="1">
        <f t="shared" si="155"/>
        <v>0</v>
      </c>
      <c r="KM53" s="1" t="e">
        <f t="shared" ca="1" si="178"/>
        <v>#NAME?</v>
      </c>
      <c r="KN53" s="1" t="e">
        <f t="shared" ca="1" si="179"/>
        <v>#NAME?</v>
      </c>
      <c r="KQ53" s="1">
        <v>1</v>
      </c>
      <c r="KR53" s="1">
        <v>1</v>
      </c>
      <c r="KS53" s="1">
        <v>1</v>
      </c>
      <c r="KT53" s="1">
        <v>1</v>
      </c>
      <c r="KU53" s="1">
        <v>1</v>
      </c>
      <c r="KV53" s="1">
        <v>1</v>
      </c>
      <c r="KW53" s="1">
        <v>1</v>
      </c>
      <c r="KX53" s="1">
        <v>1</v>
      </c>
      <c r="KZ53" s="1">
        <v>7.7542437378347611</v>
      </c>
      <c r="LA53" s="1">
        <v>7.7542437378347611</v>
      </c>
      <c r="LB53" s="1">
        <v>7.7542437378347611</v>
      </c>
      <c r="LC53" s="1">
        <v>7.7542437378347611</v>
      </c>
      <c r="LD53" s="1">
        <v>7.7542437378347611</v>
      </c>
      <c r="LE53" s="1">
        <v>7.7542437378347611</v>
      </c>
      <c r="LF53" s="1">
        <v>7.7542437378347611</v>
      </c>
      <c r="LG53" s="1">
        <v>7.7542437378347611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R53" s="1">
        <v>20</v>
      </c>
      <c r="LS53" s="1">
        <v>400</v>
      </c>
      <c r="LT53" s="1">
        <v>20</v>
      </c>
      <c r="LU53" s="1">
        <v>20</v>
      </c>
      <c r="LX53" s="1">
        <v>1</v>
      </c>
      <c r="LY53" s="1">
        <v>1</v>
      </c>
      <c r="LZ53" s="1">
        <v>1</v>
      </c>
      <c r="MA53" s="1">
        <v>1</v>
      </c>
      <c r="MB53" s="1">
        <v>1</v>
      </c>
      <c r="MC53" s="1">
        <v>1</v>
      </c>
      <c r="MD53" s="1">
        <v>1</v>
      </c>
      <c r="ME53" s="1">
        <v>1</v>
      </c>
      <c r="MF53" s="1">
        <v>1</v>
      </c>
      <c r="MG53" s="1">
        <v>1</v>
      </c>
      <c r="MH53" s="1">
        <v>1</v>
      </c>
      <c r="MI53" s="1">
        <v>1</v>
      </c>
      <c r="MJ53" s="1">
        <v>1</v>
      </c>
      <c r="MK53" s="1">
        <v>1</v>
      </c>
      <c r="ML53" s="1">
        <v>1</v>
      </c>
      <c r="MM53" s="1">
        <v>1</v>
      </c>
      <c r="MR53" s="1">
        <v>1</v>
      </c>
      <c r="MS53" s="1">
        <v>1</v>
      </c>
      <c r="MT53" s="1">
        <v>1</v>
      </c>
      <c r="MU53" s="1">
        <v>1</v>
      </c>
      <c r="MV53" s="1">
        <v>1</v>
      </c>
      <c r="MW53" s="1">
        <v>1</v>
      </c>
      <c r="MX53" s="1">
        <v>1</v>
      </c>
      <c r="MY53" s="1">
        <v>1</v>
      </c>
      <c r="MZ53" s="1">
        <v>1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f t="shared" si="158"/>
        <v>0</v>
      </c>
      <c r="NI53" s="1" t="e">
        <f t="shared" ca="1" si="180"/>
        <v>#NAME?</v>
      </c>
      <c r="NJ53" s="1" t="e">
        <f t="shared" ca="1" si="181"/>
        <v>#NAME?</v>
      </c>
      <c r="NM53" s="1">
        <v>1</v>
      </c>
      <c r="NN53" s="1">
        <v>1</v>
      </c>
      <c r="NO53" s="1">
        <v>1</v>
      </c>
      <c r="NP53" s="1">
        <v>1</v>
      </c>
      <c r="NQ53" s="1">
        <v>1</v>
      </c>
      <c r="NR53" s="1">
        <v>1</v>
      </c>
      <c r="NS53" s="1">
        <v>1</v>
      </c>
      <c r="NT53" s="1">
        <v>1</v>
      </c>
      <c r="NV53" s="1">
        <v>7.4027735809856351E-4</v>
      </c>
      <c r="NW53" s="1">
        <v>7.4027735809856351E-4</v>
      </c>
      <c r="NX53" s="1">
        <v>7.4027735809856351E-4</v>
      </c>
      <c r="NY53" s="1">
        <v>7.4027735809856351E-4</v>
      </c>
      <c r="NZ53" s="1">
        <v>7.4027735809856351E-4</v>
      </c>
      <c r="OA53" s="1">
        <v>7.4027735809856351E-4</v>
      </c>
      <c r="OB53" s="1">
        <v>7.4027735809856351E-4</v>
      </c>
      <c r="OC53" s="1">
        <v>7.4027735809856351E-4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N53" s="1">
        <v>1</v>
      </c>
      <c r="OO53" s="1">
        <v>1</v>
      </c>
      <c r="OP53" s="1">
        <v>1</v>
      </c>
      <c r="OQ53" s="1">
        <v>1</v>
      </c>
    </row>
    <row r="54" spans="1:407" s="1" customFormat="1" x14ac:dyDescent="0.25">
      <c r="A54" s="1">
        <v>500</v>
      </c>
      <c r="B54" s="1">
        <v>200</v>
      </c>
      <c r="C54" s="1">
        <v>100</v>
      </c>
      <c r="D54" s="1" t="s">
        <v>486</v>
      </c>
      <c r="E54" s="1">
        <v>95.904858880000006</v>
      </c>
      <c r="F54" s="1">
        <v>9278.1014308964423</v>
      </c>
      <c r="G54" s="1">
        <f t="shared" si="131"/>
        <v>80.359474103726825</v>
      </c>
      <c r="H54" s="1" t="e">
        <f t="shared" ca="1" si="162"/>
        <v>#NAME?</v>
      </c>
      <c r="I54" s="1" t="e">
        <f t="shared" ca="1" si="163"/>
        <v>#NAME?</v>
      </c>
      <c r="J54" s="1">
        <f t="shared" si="134"/>
        <v>1.9180971776000001E-3</v>
      </c>
      <c r="K54" s="1" t="e">
        <f t="shared" ca="1" si="164"/>
        <v>#NAME?</v>
      </c>
      <c r="L54" s="1" t="e">
        <f t="shared" ca="1" si="165"/>
        <v>#NAME?</v>
      </c>
      <c r="M54" s="1">
        <v>0</v>
      </c>
      <c r="N54" s="1">
        <v>4672.88</v>
      </c>
      <c r="O54" s="1">
        <v>6845.52</v>
      </c>
      <c r="P54" s="1">
        <v>54131930.340000004</v>
      </c>
      <c r="Q54" s="1">
        <f t="shared" si="137"/>
        <v>7270786.2695999965</v>
      </c>
      <c r="R54" s="1" t="e">
        <f t="shared" ca="1" si="166"/>
        <v>#NAME?</v>
      </c>
      <c r="S54" s="1" t="e">
        <f t="shared" ca="1" si="167"/>
        <v>#NAME?</v>
      </c>
      <c r="T54" s="1">
        <v>49900</v>
      </c>
      <c r="U54" s="2">
        <v>2490010000</v>
      </c>
      <c r="V54" s="2">
        <f t="shared" si="140"/>
        <v>0</v>
      </c>
      <c r="W54" s="2" t="e">
        <f t="shared" ca="1" si="168"/>
        <v>#NAME?</v>
      </c>
      <c r="X54" s="2" t="e">
        <f t="shared" ca="1" si="169"/>
        <v>#NAME?</v>
      </c>
      <c r="Y54" s="2">
        <f t="shared" si="143"/>
        <v>0.998</v>
      </c>
      <c r="Z54" s="2" t="e">
        <f t="shared" ca="1" si="170"/>
        <v>#NAME?</v>
      </c>
      <c r="AA54" s="2" t="e">
        <f t="shared" ca="1" si="171"/>
        <v>#NAME?</v>
      </c>
      <c r="AB54" s="2">
        <v>500</v>
      </c>
      <c r="AC54" s="2">
        <v>250000</v>
      </c>
      <c r="AD54" s="2">
        <f t="shared" si="161"/>
        <v>1.4649466710037493</v>
      </c>
      <c r="AE54" s="2">
        <v>0</v>
      </c>
      <c r="AF54" s="2">
        <v>0</v>
      </c>
      <c r="AG54" s="2">
        <v>4920.2</v>
      </c>
      <c r="AH54" s="2">
        <v>24361866.460000001</v>
      </c>
      <c r="AI54" s="2">
        <v>49900</v>
      </c>
      <c r="AJ54" s="2">
        <v>0</v>
      </c>
      <c r="AK54" s="2">
        <v>0</v>
      </c>
      <c r="AL54" s="2"/>
      <c r="AM54" s="2"/>
      <c r="AN54" s="2">
        <v>329.10606060606062</v>
      </c>
      <c r="AO54" s="2">
        <v>109879.32828282828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</v>
      </c>
      <c r="BA54" s="2">
        <v>1</v>
      </c>
      <c r="BB54" s="2">
        <v>1</v>
      </c>
      <c r="BC54" s="2">
        <v>1</v>
      </c>
      <c r="BD54" s="2"/>
      <c r="BE54" s="2"/>
      <c r="BF54" s="2"/>
      <c r="BG54" s="2"/>
      <c r="BH54" s="2">
        <v>32858.762626262629</v>
      </c>
      <c r="BI54" s="2">
        <v>1095386319.0353534</v>
      </c>
      <c r="BJ54" s="2">
        <v>1</v>
      </c>
      <c r="BK54" s="2">
        <v>1</v>
      </c>
      <c r="BL54" s="2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f t="shared" si="146"/>
        <v>0</v>
      </c>
      <c r="BY54" s="1" t="e">
        <f t="shared" ca="1" si="172"/>
        <v>#NAME?</v>
      </c>
      <c r="BZ54" s="1" t="e">
        <f t="shared" ca="1" si="173"/>
        <v>#NAME?</v>
      </c>
      <c r="CC54" s="1">
        <v>0.99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0</v>
      </c>
      <c r="CM54" s="1">
        <v>-51754.894563036134</v>
      </c>
      <c r="CN54" s="1">
        <v>-51754.894563036134</v>
      </c>
      <c r="CO54" s="1">
        <v>-51754.894563036134</v>
      </c>
      <c r="CP54" s="1">
        <v>-51754.894563036134</v>
      </c>
      <c r="CQ54" s="1">
        <v>-51754.894563036134</v>
      </c>
      <c r="CR54" s="1">
        <v>-51754.894563036134</v>
      </c>
      <c r="CS54" s="1">
        <v>-51754.894563036134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D54" s="1">
        <v>0</v>
      </c>
      <c r="DE54" s="1">
        <v>0</v>
      </c>
      <c r="DF54" s="1">
        <v>0</v>
      </c>
      <c r="DG54" s="1">
        <v>0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ED54" s="1">
        <v>7.9349999999999996</v>
      </c>
      <c r="EE54" s="1">
        <v>110.58499999999999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1</v>
      </c>
      <c r="ET54" s="1">
        <f t="shared" si="149"/>
        <v>0</v>
      </c>
      <c r="EU54" s="1" t="e">
        <f t="shared" ca="1" si="174"/>
        <v>#NAME?</v>
      </c>
      <c r="EV54" s="1" t="e">
        <f t="shared" ca="1" si="175"/>
        <v>#NAME?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1</v>
      </c>
      <c r="FH54" s="1">
        <v>28.7572214692721</v>
      </c>
      <c r="FI54" s="1">
        <v>-38.623823367041389</v>
      </c>
      <c r="FJ54" s="1">
        <v>-38.623823367041389</v>
      </c>
      <c r="FK54" s="1">
        <v>-38.623823367041389</v>
      </c>
      <c r="FL54" s="1">
        <v>-38.623823367041389</v>
      </c>
      <c r="FM54" s="1">
        <v>-38.623823367041389</v>
      </c>
      <c r="FN54" s="1">
        <v>-38.623823367041389</v>
      </c>
      <c r="FO54" s="1">
        <v>-38.623823367041389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Z54" s="1">
        <v>106.73341039416829</v>
      </c>
      <c r="GA54" s="1">
        <v>11392.023599496773</v>
      </c>
      <c r="GB54" s="1">
        <v>106.37405612330807</v>
      </c>
      <c r="GC54" s="1">
        <v>106.75640544729937</v>
      </c>
      <c r="GF54" s="1">
        <v>304.9848484848485</v>
      </c>
      <c r="GG54" s="1">
        <v>94599.863636363632</v>
      </c>
      <c r="GH54" s="1">
        <v>1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1</v>
      </c>
      <c r="GT54" s="1">
        <v>1</v>
      </c>
      <c r="GU54" s="1">
        <v>1</v>
      </c>
      <c r="GZ54" s="1">
        <v>30446.545454545456</v>
      </c>
      <c r="HA54" s="1">
        <v>942831615.14141417</v>
      </c>
      <c r="HB54" s="1">
        <v>1</v>
      </c>
      <c r="HC54" s="1">
        <v>1</v>
      </c>
      <c r="HD54" s="1">
        <v>1</v>
      </c>
      <c r="HE54" s="1">
        <v>1</v>
      </c>
      <c r="HF54" s="1">
        <v>1</v>
      </c>
      <c r="HG54" s="1">
        <v>1</v>
      </c>
      <c r="HH54" s="1">
        <v>1</v>
      </c>
      <c r="HI54" s="1">
        <v>1</v>
      </c>
      <c r="HJ54" s="1">
        <v>1</v>
      </c>
      <c r="HK54" s="1">
        <v>1</v>
      </c>
      <c r="HL54" s="1">
        <v>1</v>
      </c>
      <c r="HM54" s="1">
        <v>1</v>
      </c>
      <c r="HN54" s="1">
        <v>1</v>
      </c>
      <c r="HO54" s="1">
        <v>1</v>
      </c>
      <c r="HP54" s="1">
        <f t="shared" si="152"/>
        <v>0</v>
      </c>
      <c r="HQ54" s="1" t="e">
        <f t="shared" ca="1" si="176"/>
        <v>#NAME?</v>
      </c>
      <c r="HR54" s="1" t="e">
        <f t="shared" ca="1" si="177"/>
        <v>#NAME?</v>
      </c>
      <c r="HU54" s="1">
        <v>0.99</v>
      </c>
      <c r="HV54" s="1">
        <v>1</v>
      </c>
      <c r="HW54" s="1">
        <v>1</v>
      </c>
      <c r="HX54" s="1">
        <v>1</v>
      </c>
      <c r="HY54" s="1">
        <v>1</v>
      </c>
      <c r="HZ54" s="1">
        <v>1</v>
      </c>
      <c r="IA54" s="1">
        <v>1</v>
      </c>
      <c r="IB54" s="1">
        <v>1</v>
      </c>
      <c r="ID54" s="1">
        <v>0</v>
      </c>
      <c r="IE54" s="1">
        <v>-55.834599630283044</v>
      </c>
      <c r="IF54" s="1">
        <v>-55.834599630283044</v>
      </c>
      <c r="IG54" s="1">
        <v>-55.834599630283044</v>
      </c>
      <c r="IH54" s="1">
        <v>-55.834599630283044</v>
      </c>
      <c r="II54" s="1">
        <v>-55.834599630283044</v>
      </c>
      <c r="IJ54" s="1">
        <v>-55.834599630283044</v>
      </c>
      <c r="IK54" s="1">
        <v>-55.834599630283044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V54" s="1">
        <v>0</v>
      </c>
      <c r="IW54" s="1">
        <v>0</v>
      </c>
      <c r="IX54" s="1">
        <v>0</v>
      </c>
      <c r="IY54" s="1">
        <v>0</v>
      </c>
      <c r="JB54" s="1">
        <v>1</v>
      </c>
      <c r="JC54" s="1">
        <v>1</v>
      </c>
      <c r="JD54" s="1">
        <v>1</v>
      </c>
      <c r="JE54" s="1">
        <v>1</v>
      </c>
      <c r="JF54" s="1">
        <v>1</v>
      </c>
      <c r="JG54" s="1">
        <v>1</v>
      </c>
      <c r="JH54" s="1">
        <v>1</v>
      </c>
      <c r="JI54" s="1">
        <v>1</v>
      </c>
      <c r="JJ54" s="1">
        <v>1</v>
      </c>
      <c r="JK54" s="1">
        <v>1</v>
      </c>
      <c r="JL54" s="1">
        <v>1</v>
      </c>
      <c r="JM54" s="1">
        <v>1</v>
      </c>
      <c r="JN54" s="1">
        <v>1</v>
      </c>
      <c r="JO54" s="1">
        <v>1</v>
      </c>
      <c r="JP54" s="1">
        <v>1</v>
      </c>
      <c r="JQ54" s="1">
        <v>1</v>
      </c>
      <c r="JV54" s="1">
        <v>1</v>
      </c>
      <c r="JW54" s="1">
        <v>1</v>
      </c>
      <c r="JX54" s="1">
        <v>1</v>
      </c>
      <c r="JY54" s="1">
        <v>1</v>
      </c>
      <c r="JZ54" s="1">
        <v>1</v>
      </c>
      <c r="KA54" s="1">
        <v>1</v>
      </c>
      <c r="KB54" s="1">
        <v>1</v>
      </c>
      <c r="KC54" s="1">
        <v>1</v>
      </c>
      <c r="KD54" s="1">
        <v>1</v>
      </c>
      <c r="KE54" s="1">
        <v>1</v>
      </c>
      <c r="KF54" s="1">
        <v>1</v>
      </c>
      <c r="KG54" s="1">
        <v>1</v>
      </c>
      <c r="KH54" s="1">
        <v>1</v>
      </c>
      <c r="KI54" s="1">
        <v>1</v>
      </c>
      <c r="KJ54" s="1">
        <v>1</v>
      </c>
      <c r="KK54" s="1">
        <v>1</v>
      </c>
      <c r="KL54" s="1">
        <f t="shared" si="155"/>
        <v>0</v>
      </c>
      <c r="KM54" s="1" t="e">
        <f t="shared" ca="1" si="178"/>
        <v>#NAME?</v>
      </c>
      <c r="KN54" s="1" t="e">
        <f t="shared" ca="1" si="179"/>
        <v>#NAME?</v>
      </c>
      <c r="KQ54" s="1">
        <v>1</v>
      </c>
      <c r="KR54" s="1">
        <v>1</v>
      </c>
      <c r="KS54" s="1">
        <v>1</v>
      </c>
      <c r="KT54" s="1">
        <v>1</v>
      </c>
      <c r="KU54" s="1">
        <v>1</v>
      </c>
      <c r="KV54" s="1">
        <v>1</v>
      </c>
      <c r="KW54" s="1">
        <v>1</v>
      </c>
      <c r="KX54" s="1">
        <v>1</v>
      </c>
      <c r="KZ54" s="1">
        <v>7.8663637825983459</v>
      </c>
      <c r="LA54" s="1">
        <v>7.8663637825983459</v>
      </c>
      <c r="LB54" s="1">
        <v>7.8663637825983459</v>
      </c>
      <c r="LC54" s="1">
        <v>7.8663637825983459</v>
      </c>
      <c r="LD54" s="1">
        <v>7.8663637825983459</v>
      </c>
      <c r="LE54" s="1">
        <v>7.8663637825983459</v>
      </c>
      <c r="LF54" s="1">
        <v>7.8663637825983459</v>
      </c>
      <c r="LG54" s="1">
        <v>7.8663637825983459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R54" s="1">
        <v>20</v>
      </c>
      <c r="LS54" s="1">
        <v>400</v>
      </c>
      <c r="LT54" s="1">
        <v>20</v>
      </c>
      <c r="LU54" s="1">
        <v>20</v>
      </c>
      <c r="LX54" s="1">
        <v>1</v>
      </c>
      <c r="LY54" s="1">
        <v>1</v>
      </c>
      <c r="LZ54" s="1">
        <v>1</v>
      </c>
      <c r="MA54" s="1">
        <v>1</v>
      </c>
      <c r="MB54" s="1">
        <v>1</v>
      </c>
      <c r="MC54" s="1">
        <v>1</v>
      </c>
      <c r="MD54" s="1">
        <v>1</v>
      </c>
      <c r="ME54" s="1">
        <v>1</v>
      </c>
      <c r="MF54" s="1">
        <v>1</v>
      </c>
      <c r="MG54" s="1">
        <v>1</v>
      </c>
      <c r="MH54" s="1">
        <v>1</v>
      </c>
      <c r="MI54" s="1">
        <v>1</v>
      </c>
      <c r="MJ54" s="1">
        <v>1</v>
      </c>
      <c r="MK54" s="1">
        <v>1</v>
      </c>
      <c r="ML54" s="1">
        <v>1</v>
      </c>
      <c r="MM54" s="1">
        <v>1</v>
      </c>
      <c r="MR54" s="1">
        <v>1</v>
      </c>
      <c r="MS54" s="1">
        <v>1</v>
      </c>
      <c r="MT54" s="1">
        <v>1</v>
      </c>
      <c r="MU54" s="1">
        <v>1</v>
      </c>
      <c r="MV54" s="1">
        <v>1</v>
      </c>
      <c r="MW54" s="1">
        <v>1</v>
      </c>
      <c r="MX54" s="1">
        <v>1</v>
      </c>
      <c r="MY54" s="1">
        <v>1</v>
      </c>
      <c r="MZ54" s="1">
        <v>1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f t="shared" si="158"/>
        <v>0</v>
      </c>
      <c r="NI54" s="1" t="e">
        <f t="shared" ca="1" si="180"/>
        <v>#NAME?</v>
      </c>
      <c r="NJ54" s="1" t="e">
        <f t="shared" ca="1" si="181"/>
        <v>#NAME?</v>
      </c>
      <c r="NM54" s="1">
        <v>1</v>
      </c>
      <c r="NN54" s="1">
        <v>1</v>
      </c>
      <c r="NO54" s="1">
        <v>1</v>
      </c>
      <c r="NP54" s="1">
        <v>1</v>
      </c>
      <c r="NQ54" s="1">
        <v>1</v>
      </c>
      <c r="NR54" s="1">
        <v>1</v>
      </c>
      <c r="NS54" s="1">
        <v>1</v>
      </c>
      <c r="NT54" s="1">
        <v>1</v>
      </c>
      <c r="NV54" s="1">
        <v>2.2963424742706722E-2</v>
      </c>
      <c r="NW54" s="1">
        <v>2.2963424742706722E-2</v>
      </c>
      <c r="NX54" s="1">
        <v>2.2963424742706722E-2</v>
      </c>
      <c r="NY54" s="1">
        <v>2.2963424742706722E-2</v>
      </c>
      <c r="NZ54" s="1">
        <v>2.2963424742706722E-2</v>
      </c>
      <c r="OA54" s="1">
        <v>2.2963424742706722E-2</v>
      </c>
      <c r="OB54" s="1">
        <v>2.2963424742706722E-2</v>
      </c>
      <c r="OC54" s="1">
        <v>2.2963424742706722E-2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N54" s="1">
        <v>1</v>
      </c>
      <c r="OO54" s="1">
        <v>1</v>
      </c>
      <c r="OP54" s="1">
        <v>1</v>
      </c>
      <c r="OQ54" s="1">
        <v>1</v>
      </c>
    </row>
    <row r="55" spans="1:407" s="1" customFormat="1" x14ac:dyDescent="0.25">
      <c r="A55" s="1">
        <v>550</v>
      </c>
      <c r="B55" s="1">
        <v>200</v>
      </c>
      <c r="C55" s="1">
        <v>100</v>
      </c>
      <c r="D55" s="1" t="s">
        <v>487</v>
      </c>
      <c r="E55" s="1">
        <v>118.42339087499995</v>
      </c>
      <c r="F55" s="1">
        <v>14170.128058438499</v>
      </c>
      <c r="G55" s="1">
        <f t="shared" si="131"/>
        <v>146.02855210547568</v>
      </c>
      <c r="H55" s="1" t="e">
        <f t="shared" ca="1" si="162"/>
        <v>#NAME?</v>
      </c>
      <c r="I55" s="1" t="e">
        <f t="shared" ca="1" si="163"/>
        <v>#NAME?</v>
      </c>
      <c r="J55" s="1">
        <f t="shared" si="134"/>
        <v>2.1531525613636355E-3</v>
      </c>
      <c r="K55" s="1" t="e">
        <f t="shared" ca="1" si="164"/>
        <v>#NAME?</v>
      </c>
      <c r="L55" s="1" t="e">
        <f t="shared" ca="1" si="165"/>
        <v>#NAME?</v>
      </c>
      <c r="M55" s="1">
        <v>0</v>
      </c>
      <c r="N55" s="1">
        <v>6666.3050000000003</v>
      </c>
      <c r="O55" s="1">
        <v>10414.780000000001</v>
      </c>
      <c r="P55" s="1">
        <v>123431557.06</v>
      </c>
      <c r="Q55" s="1">
        <f t="shared" si="137"/>
        <v>14963914.611599982</v>
      </c>
      <c r="R55" s="1" t="e">
        <f t="shared" ca="1" si="166"/>
        <v>#NAME?</v>
      </c>
      <c r="S55" s="1" t="e">
        <f t="shared" ca="1" si="167"/>
        <v>#NAME?</v>
      </c>
      <c r="T55" s="1">
        <v>54900</v>
      </c>
      <c r="U55" s="2">
        <v>3014010000</v>
      </c>
      <c r="V55" s="2">
        <f t="shared" si="140"/>
        <v>0</v>
      </c>
      <c r="W55" s="2" t="e">
        <f t="shared" ca="1" si="168"/>
        <v>#NAME?</v>
      </c>
      <c r="X55" s="2" t="e">
        <f t="shared" ca="1" si="169"/>
        <v>#NAME?</v>
      </c>
      <c r="Y55" s="2">
        <f t="shared" si="143"/>
        <v>0.99818181818181817</v>
      </c>
      <c r="Z55" s="2" t="e">
        <f t="shared" ca="1" si="170"/>
        <v>#NAME?</v>
      </c>
      <c r="AA55" s="2" t="e">
        <f t="shared" ca="1" si="171"/>
        <v>#NAME?</v>
      </c>
      <c r="AB55" s="2">
        <v>550</v>
      </c>
      <c r="AC55" s="2">
        <v>302500</v>
      </c>
      <c r="AD55" s="2">
        <f t="shared" si="161"/>
        <v>1.5623017548702018</v>
      </c>
      <c r="AE55" s="2">
        <v>0</v>
      </c>
      <c r="AF55" s="2">
        <v>0</v>
      </c>
      <c r="AG55" s="2">
        <v>5205.91</v>
      </c>
      <c r="AH55" s="2">
        <v>27373259.43</v>
      </c>
      <c r="AI55" s="2">
        <v>54900</v>
      </c>
      <c r="AJ55" s="2">
        <v>0</v>
      </c>
      <c r="AK55" s="2">
        <v>0</v>
      </c>
      <c r="AL55" s="2"/>
      <c r="AM55" s="2"/>
      <c r="AN55" s="2">
        <v>331.00505050505052</v>
      </c>
      <c r="AO55" s="2">
        <v>111757.71212121213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</v>
      </c>
      <c r="BA55" s="2">
        <v>1</v>
      </c>
      <c r="BB55" s="2">
        <v>1</v>
      </c>
      <c r="BC55" s="2">
        <v>1</v>
      </c>
      <c r="BD55" s="2"/>
      <c r="BE55" s="2"/>
      <c r="BF55" s="2"/>
      <c r="BG55" s="2"/>
      <c r="BH55" s="2">
        <v>33051.919191919194</v>
      </c>
      <c r="BI55" s="2">
        <v>1114356802</v>
      </c>
      <c r="BJ55" s="2">
        <v>1</v>
      </c>
      <c r="BK55" s="2">
        <v>1</v>
      </c>
      <c r="BL55" s="2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f t="shared" si="146"/>
        <v>0</v>
      </c>
      <c r="BY55" s="1" t="e">
        <f t="shared" ca="1" si="172"/>
        <v>#NAME?</v>
      </c>
      <c r="BZ55" s="1" t="e">
        <f t="shared" ca="1" si="173"/>
        <v>#NAME?</v>
      </c>
      <c r="CC55" s="1">
        <v>0.99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0</v>
      </c>
      <c r="CM55" s="1">
        <v>-43079.692866215082</v>
      </c>
      <c r="CN55" s="1">
        <v>-43079.692866215082</v>
      </c>
      <c r="CO55" s="1">
        <v>-43079.692866215082</v>
      </c>
      <c r="CP55" s="1">
        <v>-43079.692866215082</v>
      </c>
      <c r="CQ55" s="1">
        <v>-43079.692866215082</v>
      </c>
      <c r="CR55" s="1">
        <v>-43079.692866215082</v>
      </c>
      <c r="CS55" s="1">
        <v>-43079.692866215082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D55" s="1">
        <v>0</v>
      </c>
      <c r="DE55" s="1">
        <v>0</v>
      </c>
      <c r="DF55" s="1">
        <v>0</v>
      </c>
      <c r="DG55" s="1">
        <v>0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ED55" s="1">
        <v>8.125</v>
      </c>
      <c r="EE55" s="1">
        <v>122.97499999999999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1</v>
      </c>
      <c r="ET55" s="1">
        <f t="shared" si="149"/>
        <v>0</v>
      </c>
      <c r="EU55" s="1" t="e">
        <f t="shared" ca="1" si="174"/>
        <v>#NAME?</v>
      </c>
      <c r="EV55" s="1" t="e">
        <f t="shared" ca="1" si="175"/>
        <v>#NAME?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D55" s="1">
        <v>1</v>
      </c>
      <c r="FE55" s="1">
        <v>1</v>
      </c>
      <c r="FF55" s="1">
        <v>1</v>
      </c>
      <c r="FH55" s="1">
        <v>27.522832912317593</v>
      </c>
      <c r="FI55" s="1">
        <v>-35.594691724608474</v>
      </c>
      <c r="FJ55" s="1">
        <v>-35.594691724608474</v>
      </c>
      <c r="FK55" s="1">
        <v>-35.594691724608474</v>
      </c>
      <c r="FL55" s="1">
        <v>-35.594691724608474</v>
      </c>
      <c r="FM55" s="1">
        <v>-35.594691724608474</v>
      </c>
      <c r="FN55" s="1">
        <v>-35.594691724608474</v>
      </c>
      <c r="FO55" s="1">
        <v>-35.594691724608474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Z55" s="1">
        <v>106.73693615563239</v>
      </c>
      <c r="GA55" s="1">
        <v>11392.77497417389</v>
      </c>
      <c r="GB55" s="1">
        <v>106.610491419246</v>
      </c>
      <c r="GC55" s="1">
        <v>106.76098421865581</v>
      </c>
      <c r="GF55" s="1">
        <v>307.02</v>
      </c>
      <c r="GG55" s="1">
        <v>96508.84</v>
      </c>
      <c r="GH55" s="1">
        <v>1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1</v>
      </c>
      <c r="GT55" s="1">
        <v>1</v>
      </c>
      <c r="GU55" s="1">
        <v>1</v>
      </c>
      <c r="GZ55" s="1">
        <v>30651.69</v>
      </c>
      <c r="HA55" s="1">
        <v>962007297.91999996</v>
      </c>
      <c r="HB55" s="1">
        <v>1</v>
      </c>
      <c r="HC55" s="1">
        <v>1</v>
      </c>
      <c r="HD55" s="1">
        <v>1</v>
      </c>
      <c r="HE55" s="1">
        <v>1</v>
      </c>
      <c r="HF55" s="1">
        <v>1</v>
      </c>
      <c r="HG55" s="1">
        <v>1</v>
      </c>
      <c r="HH55" s="1">
        <v>1</v>
      </c>
      <c r="HI55" s="1">
        <v>1</v>
      </c>
      <c r="HJ55" s="1">
        <v>1</v>
      </c>
      <c r="HK55" s="1">
        <v>1</v>
      </c>
      <c r="HL55" s="1">
        <v>1</v>
      </c>
      <c r="HM55" s="1">
        <v>1</v>
      </c>
      <c r="HN55" s="1">
        <v>1</v>
      </c>
      <c r="HO55" s="1">
        <v>1</v>
      </c>
      <c r="HP55" s="1">
        <f t="shared" si="152"/>
        <v>0</v>
      </c>
      <c r="HQ55" s="1" t="e">
        <f t="shared" ca="1" si="176"/>
        <v>#NAME?</v>
      </c>
      <c r="HR55" s="1" t="e">
        <f t="shared" ca="1" si="177"/>
        <v>#NAME?</v>
      </c>
      <c r="HU55" s="1">
        <v>1</v>
      </c>
      <c r="HV55" s="1">
        <v>1</v>
      </c>
      <c r="HW55" s="1">
        <v>1</v>
      </c>
      <c r="HX55" s="1">
        <v>1</v>
      </c>
      <c r="HY55" s="1">
        <v>1</v>
      </c>
      <c r="HZ55" s="1">
        <v>1</v>
      </c>
      <c r="IA55" s="1">
        <v>1</v>
      </c>
      <c r="IB55" s="1">
        <v>1</v>
      </c>
      <c r="ID55" s="1">
        <v>0</v>
      </c>
      <c r="IE55" s="1">
        <v>-52.137595308848788</v>
      </c>
      <c r="IF55" s="1">
        <v>-52.137595308848788</v>
      </c>
      <c r="IG55" s="1">
        <v>-52.137595308848788</v>
      </c>
      <c r="IH55" s="1">
        <v>-52.137595308848788</v>
      </c>
      <c r="II55" s="1">
        <v>-52.137595308848788</v>
      </c>
      <c r="IJ55" s="1">
        <v>-52.137595308848788</v>
      </c>
      <c r="IK55" s="1">
        <v>-52.137595308848788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V55" s="1">
        <v>0</v>
      </c>
      <c r="IW55" s="1">
        <v>0</v>
      </c>
      <c r="IX55" s="1">
        <v>0</v>
      </c>
      <c r="IY55" s="1">
        <v>0</v>
      </c>
      <c r="JB55" s="1">
        <v>1</v>
      </c>
      <c r="JC55" s="1">
        <v>1</v>
      </c>
      <c r="JD55" s="1">
        <v>1</v>
      </c>
      <c r="JE55" s="1">
        <v>1</v>
      </c>
      <c r="JF55" s="1">
        <v>1</v>
      </c>
      <c r="JG55" s="1">
        <v>1</v>
      </c>
      <c r="JH55" s="1">
        <v>1</v>
      </c>
      <c r="JI55" s="1">
        <v>1</v>
      </c>
      <c r="JJ55" s="1">
        <v>1</v>
      </c>
      <c r="JK55" s="1">
        <v>1</v>
      </c>
      <c r="JL55" s="1">
        <v>1</v>
      </c>
      <c r="JM55" s="1">
        <v>1</v>
      </c>
      <c r="JN55" s="1">
        <v>1</v>
      </c>
      <c r="JO55" s="1">
        <v>1</v>
      </c>
      <c r="JP55" s="1">
        <v>1</v>
      </c>
      <c r="JQ55" s="1">
        <v>1</v>
      </c>
      <c r="JV55" s="1">
        <v>1</v>
      </c>
      <c r="JW55" s="1">
        <v>1</v>
      </c>
      <c r="JX55" s="1">
        <v>1</v>
      </c>
      <c r="JY55" s="1">
        <v>1</v>
      </c>
      <c r="JZ55" s="1">
        <v>1</v>
      </c>
      <c r="KA55" s="1">
        <v>1</v>
      </c>
      <c r="KB55" s="1">
        <v>1</v>
      </c>
      <c r="KC55" s="1">
        <v>1</v>
      </c>
      <c r="KD55" s="1">
        <v>1</v>
      </c>
      <c r="KE55" s="1">
        <v>1</v>
      </c>
      <c r="KF55" s="1">
        <v>1</v>
      </c>
      <c r="KG55" s="1">
        <v>1</v>
      </c>
      <c r="KH55" s="1">
        <v>1</v>
      </c>
      <c r="KI55" s="1">
        <v>1</v>
      </c>
      <c r="KJ55" s="1">
        <v>1</v>
      </c>
      <c r="KK55" s="1">
        <v>1</v>
      </c>
      <c r="KL55" s="1">
        <f t="shared" si="155"/>
        <v>0</v>
      </c>
      <c r="KM55" s="1" t="e">
        <f t="shared" ca="1" si="178"/>
        <v>#NAME?</v>
      </c>
      <c r="KN55" s="1" t="e">
        <f t="shared" ca="1" si="179"/>
        <v>#NAME?</v>
      </c>
      <c r="KQ55" s="1">
        <v>1</v>
      </c>
      <c r="KR55" s="1">
        <v>1</v>
      </c>
      <c r="KS55" s="1">
        <v>1</v>
      </c>
      <c r="KT55" s="1">
        <v>1</v>
      </c>
      <c r="KU55" s="1">
        <v>1</v>
      </c>
      <c r="KV55" s="1">
        <v>1</v>
      </c>
      <c r="KW55" s="1">
        <v>1</v>
      </c>
      <c r="KX55" s="1">
        <v>1</v>
      </c>
      <c r="KZ55" s="1">
        <v>8.285386084056654</v>
      </c>
      <c r="LA55" s="1">
        <v>8.285386084056654</v>
      </c>
      <c r="LB55" s="1">
        <v>8.285386084056654</v>
      </c>
      <c r="LC55" s="1">
        <v>8.285386084056654</v>
      </c>
      <c r="LD55" s="1">
        <v>8.285386084056654</v>
      </c>
      <c r="LE55" s="1">
        <v>8.285386084056654</v>
      </c>
      <c r="LF55" s="1">
        <v>8.285386084056654</v>
      </c>
      <c r="LG55" s="1">
        <v>8.285386084056654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R55" s="1">
        <v>20</v>
      </c>
      <c r="LS55" s="1">
        <v>400</v>
      </c>
      <c r="LT55" s="1">
        <v>20</v>
      </c>
      <c r="LU55" s="1">
        <v>20</v>
      </c>
      <c r="LX55" s="1">
        <v>1</v>
      </c>
      <c r="LY55" s="1">
        <v>1</v>
      </c>
      <c r="LZ55" s="1">
        <v>1</v>
      </c>
      <c r="MA55" s="1">
        <v>1</v>
      </c>
      <c r="MB55" s="1">
        <v>1</v>
      </c>
      <c r="MC55" s="1">
        <v>1</v>
      </c>
      <c r="MD55" s="1">
        <v>1</v>
      </c>
      <c r="ME55" s="1">
        <v>1</v>
      </c>
      <c r="MF55" s="1">
        <v>1</v>
      </c>
      <c r="MG55" s="1">
        <v>1</v>
      </c>
      <c r="MH55" s="1">
        <v>1</v>
      </c>
      <c r="MI55" s="1">
        <v>1</v>
      </c>
      <c r="MJ55" s="1">
        <v>1</v>
      </c>
      <c r="MK55" s="1">
        <v>1</v>
      </c>
      <c r="ML55" s="1">
        <v>1</v>
      </c>
      <c r="MM55" s="1">
        <v>1</v>
      </c>
      <c r="MR55" s="1">
        <v>1</v>
      </c>
      <c r="MS55" s="1">
        <v>1</v>
      </c>
      <c r="MT55" s="1">
        <v>1</v>
      </c>
      <c r="MU55" s="1">
        <v>1</v>
      </c>
      <c r="MV55" s="1">
        <v>1</v>
      </c>
      <c r="MW55" s="1">
        <v>1</v>
      </c>
      <c r="MX55" s="1">
        <v>1</v>
      </c>
      <c r="MY55" s="1">
        <v>1</v>
      </c>
      <c r="MZ55" s="1">
        <v>1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f t="shared" si="158"/>
        <v>0</v>
      </c>
      <c r="NI55" s="1" t="e">
        <f t="shared" ca="1" si="180"/>
        <v>#NAME?</v>
      </c>
      <c r="NJ55" s="1" t="e">
        <f t="shared" ca="1" si="181"/>
        <v>#NAME?</v>
      </c>
      <c r="NM55" s="1">
        <v>1</v>
      </c>
      <c r="NN55" s="1">
        <v>1</v>
      </c>
      <c r="NO55" s="1">
        <v>1</v>
      </c>
      <c r="NP55" s="1">
        <v>1</v>
      </c>
      <c r="NQ55" s="1">
        <v>1</v>
      </c>
      <c r="NR55" s="1">
        <v>1</v>
      </c>
      <c r="NS55" s="1">
        <v>1</v>
      </c>
      <c r="NT55" s="1">
        <v>1</v>
      </c>
      <c r="NV55" s="1">
        <v>1.6645703397505811E-2</v>
      </c>
      <c r="NW55" s="1">
        <v>1.6645703397505811E-2</v>
      </c>
      <c r="NX55" s="1">
        <v>1.6645703397505811E-2</v>
      </c>
      <c r="NY55" s="1">
        <v>1.6645703397505811E-2</v>
      </c>
      <c r="NZ55" s="1">
        <v>1.6645703397505811E-2</v>
      </c>
      <c r="OA55" s="1">
        <v>1.6645703397505811E-2</v>
      </c>
      <c r="OB55" s="1">
        <v>1.6645703397505811E-2</v>
      </c>
      <c r="OC55" s="1">
        <v>1.6645703397505811E-2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N55" s="1">
        <v>1</v>
      </c>
      <c r="OO55" s="1">
        <v>1</v>
      </c>
      <c r="OP55" s="1">
        <v>1</v>
      </c>
      <c r="OQ55" s="1">
        <v>1</v>
      </c>
    </row>
    <row r="56" spans="1:407" s="1" customFormat="1" x14ac:dyDescent="0.25">
      <c r="A56" s="1">
        <v>600</v>
      </c>
      <c r="B56" s="1">
        <v>200</v>
      </c>
      <c r="C56" s="1">
        <v>100</v>
      </c>
      <c r="D56" s="1" t="s">
        <v>488</v>
      </c>
      <c r="E56" s="1">
        <v>134.18354429999997</v>
      </c>
      <c r="F56" s="1">
        <v>18189.274121114919</v>
      </c>
      <c r="G56" s="1">
        <f t="shared" si="131"/>
        <v>184.05056020486518</v>
      </c>
      <c r="H56" s="1" t="e">
        <f t="shared" ca="1" si="162"/>
        <v>#NAME?</v>
      </c>
      <c r="I56" s="1" t="e">
        <f t="shared" ca="1" si="163"/>
        <v>#NAME?</v>
      </c>
      <c r="J56" s="1">
        <f t="shared" si="134"/>
        <v>2.2363924049999995E-3</v>
      </c>
      <c r="K56" s="1" t="e">
        <f t="shared" ca="1" si="164"/>
        <v>#NAME?</v>
      </c>
      <c r="L56" s="1" t="e">
        <f t="shared" ca="1" si="165"/>
        <v>#NAME?</v>
      </c>
      <c r="M56" s="1">
        <v>0</v>
      </c>
      <c r="N56" s="1">
        <v>8727.7049999999999</v>
      </c>
      <c r="O56" s="1">
        <v>14210.495000000001</v>
      </c>
      <c r="P56" s="1">
        <v>226272155.55500001</v>
      </c>
      <c r="Q56" s="1">
        <f t="shared" si="137"/>
        <v>24333987.409974992</v>
      </c>
      <c r="R56" s="1" t="e">
        <f t="shared" ca="1" si="166"/>
        <v>#NAME?</v>
      </c>
      <c r="S56" s="1" t="e">
        <f t="shared" ca="1" si="167"/>
        <v>#NAME?</v>
      </c>
      <c r="T56" s="1">
        <v>59900</v>
      </c>
      <c r="U56" s="2">
        <v>3588010000</v>
      </c>
      <c r="V56" s="2">
        <f t="shared" si="140"/>
        <v>0</v>
      </c>
      <c r="W56" s="2" t="e">
        <f t="shared" ca="1" si="168"/>
        <v>#NAME?</v>
      </c>
      <c r="X56" s="2" t="e">
        <f t="shared" ca="1" si="169"/>
        <v>#NAME?</v>
      </c>
      <c r="Y56" s="2">
        <f t="shared" si="143"/>
        <v>0.99833333333333329</v>
      </c>
      <c r="Z56" s="2" t="e">
        <f t="shared" ca="1" si="170"/>
        <v>#NAME?</v>
      </c>
      <c r="AA56" s="2" t="e">
        <f t="shared" ca="1" si="171"/>
        <v>#NAME?</v>
      </c>
      <c r="AB56" s="2">
        <v>600</v>
      </c>
      <c r="AC56" s="2">
        <v>360000</v>
      </c>
      <c r="AD56" s="2">
        <f t="shared" si="161"/>
        <v>1.6282052383759535</v>
      </c>
      <c r="AE56" s="2">
        <v>0</v>
      </c>
      <c r="AF56" s="2">
        <v>0</v>
      </c>
      <c r="AG56" s="2">
        <v>5545.5050000000001</v>
      </c>
      <c r="AH56" s="2">
        <v>31028795.805</v>
      </c>
      <c r="AI56" s="2">
        <v>59900</v>
      </c>
      <c r="AJ56" s="2">
        <v>0</v>
      </c>
      <c r="AK56" s="2">
        <v>0</v>
      </c>
      <c r="AL56" s="2"/>
      <c r="AM56" s="2"/>
      <c r="AN56" s="2">
        <v>335.64</v>
      </c>
      <c r="AO56" s="2">
        <v>115698.88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</v>
      </c>
      <c r="BA56" s="2">
        <v>1</v>
      </c>
      <c r="BB56" s="2">
        <v>1</v>
      </c>
      <c r="BC56" s="2">
        <v>1</v>
      </c>
      <c r="BD56" s="2"/>
      <c r="BE56" s="2"/>
      <c r="BF56" s="2"/>
      <c r="BG56" s="2"/>
      <c r="BH56" s="2">
        <v>33518.129999999997</v>
      </c>
      <c r="BI56" s="2">
        <v>1153891896.55</v>
      </c>
      <c r="BJ56" s="2">
        <v>1</v>
      </c>
      <c r="BK56" s="2">
        <v>1</v>
      </c>
      <c r="BL56" s="2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f t="shared" si="146"/>
        <v>0</v>
      </c>
      <c r="BY56" s="1" t="e">
        <f t="shared" ca="1" si="172"/>
        <v>#NAME?</v>
      </c>
      <c r="BZ56" s="1" t="e">
        <f t="shared" ca="1" si="173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0</v>
      </c>
      <c r="CM56" s="1">
        <v>-48753.87186712402</v>
      </c>
      <c r="CN56" s="1">
        <v>-48753.87186712402</v>
      </c>
      <c r="CO56" s="1">
        <v>-48753.87186712402</v>
      </c>
      <c r="CP56" s="1">
        <v>-48753.87186712402</v>
      </c>
      <c r="CQ56" s="1">
        <v>-48753.87186712402</v>
      </c>
      <c r="CR56" s="1">
        <v>-48753.87186712402</v>
      </c>
      <c r="CS56" s="1">
        <v>-48753.87186712402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D56" s="1">
        <v>0</v>
      </c>
      <c r="DE56" s="1">
        <v>0</v>
      </c>
      <c r="DF56" s="1">
        <v>0</v>
      </c>
      <c r="DG56" s="1">
        <v>0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ED56" s="1">
        <v>8.7449999999999992</v>
      </c>
      <c r="EE56" s="1">
        <v>152.20500000000001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f t="shared" si="149"/>
        <v>0</v>
      </c>
      <c r="EU56" s="1" t="e">
        <f t="shared" ca="1" si="174"/>
        <v>#NAME?</v>
      </c>
      <c r="EV56" s="1" t="e">
        <f t="shared" ca="1" si="175"/>
        <v>#NAME?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H56" s="1">
        <v>28.733308733660628</v>
      </c>
      <c r="FI56" s="1">
        <v>-37.122115487658178</v>
      </c>
      <c r="FJ56" s="1">
        <v>-37.122115487658178</v>
      </c>
      <c r="FK56" s="1">
        <v>-37.122115487658178</v>
      </c>
      <c r="FL56" s="1">
        <v>-37.122115487658178</v>
      </c>
      <c r="FM56" s="1">
        <v>-37.122115487658178</v>
      </c>
      <c r="FN56" s="1">
        <v>-37.122115487658178</v>
      </c>
      <c r="FO56" s="1">
        <v>-37.122115487658178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Z56" s="1">
        <v>106.74508246745648</v>
      </c>
      <c r="GA56" s="1">
        <v>11394.514902111541</v>
      </c>
      <c r="GB56" s="1">
        <v>106.37404789255216</v>
      </c>
      <c r="GC56" s="1">
        <v>106.76384792266946</v>
      </c>
      <c r="GF56" s="1">
        <v>308.64499999999998</v>
      </c>
      <c r="GG56" s="1">
        <v>97925.634999999995</v>
      </c>
      <c r="GH56" s="1">
        <v>1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1</v>
      </c>
      <c r="GT56" s="1">
        <v>1</v>
      </c>
      <c r="GU56" s="1">
        <v>1</v>
      </c>
      <c r="GZ56" s="1">
        <v>30816.92</v>
      </c>
      <c r="HA56" s="1">
        <v>976321247.51999998</v>
      </c>
      <c r="HB56" s="1">
        <v>1</v>
      </c>
      <c r="HC56" s="1">
        <v>1</v>
      </c>
      <c r="HD56" s="1">
        <v>1</v>
      </c>
      <c r="HE56" s="1">
        <v>1</v>
      </c>
      <c r="HF56" s="1">
        <v>1</v>
      </c>
      <c r="HG56" s="1">
        <v>1</v>
      </c>
      <c r="HH56" s="1">
        <v>1</v>
      </c>
      <c r="HI56" s="1">
        <v>1</v>
      </c>
      <c r="HJ56" s="1">
        <v>1</v>
      </c>
      <c r="HK56" s="1">
        <v>1</v>
      </c>
      <c r="HL56" s="1">
        <v>1</v>
      </c>
      <c r="HM56" s="1">
        <v>1</v>
      </c>
      <c r="HN56" s="1">
        <v>1</v>
      </c>
      <c r="HO56" s="1">
        <v>1</v>
      </c>
      <c r="HP56" s="1">
        <f t="shared" si="152"/>
        <v>0</v>
      </c>
      <c r="HQ56" s="1" t="e">
        <f t="shared" ca="1" si="176"/>
        <v>#NAME?</v>
      </c>
      <c r="HR56" s="1" t="e">
        <f t="shared" ca="1" si="177"/>
        <v>#NAME?</v>
      </c>
      <c r="HU56" s="1">
        <v>1</v>
      </c>
      <c r="HV56" s="1">
        <v>1</v>
      </c>
      <c r="HW56" s="1">
        <v>1</v>
      </c>
      <c r="HX56" s="1">
        <v>1</v>
      </c>
      <c r="HY56" s="1">
        <v>1</v>
      </c>
      <c r="HZ56" s="1">
        <v>1</v>
      </c>
      <c r="IA56" s="1">
        <v>1</v>
      </c>
      <c r="IB56" s="1">
        <v>1</v>
      </c>
      <c r="ID56" s="1">
        <v>0</v>
      </c>
      <c r="IE56" s="1">
        <v>-55.67538395399022</v>
      </c>
      <c r="IF56" s="1">
        <v>-55.67538395399022</v>
      </c>
      <c r="IG56" s="1">
        <v>-55.67538395399022</v>
      </c>
      <c r="IH56" s="1">
        <v>-55.67538395399022</v>
      </c>
      <c r="II56" s="1">
        <v>-55.67538395399022</v>
      </c>
      <c r="IJ56" s="1">
        <v>-55.67538395399022</v>
      </c>
      <c r="IK56" s="1">
        <v>-55.67538395399022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V56" s="1">
        <v>0</v>
      </c>
      <c r="IW56" s="1">
        <v>0</v>
      </c>
      <c r="IX56" s="1">
        <v>0</v>
      </c>
      <c r="IY56" s="1">
        <v>0</v>
      </c>
      <c r="JB56" s="1">
        <v>1</v>
      </c>
      <c r="JC56" s="1">
        <v>1</v>
      </c>
      <c r="JD56" s="1">
        <v>1</v>
      </c>
      <c r="JE56" s="1">
        <v>1</v>
      </c>
      <c r="JF56" s="1">
        <v>1</v>
      </c>
      <c r="JG56" s="1">
        <v>1</v>
      </c>
      <c r="JH56" s="1">
        <v>1</v>
      </c>
      <c r="JI56" s="1">
        <v>1</v>
      </c>
      <c r="JJ56" s="1">
        <v>1</v>
      </c>
      <c r="JK56" s="1">
        <v>1</v>
      </c>
      <c r="JL56" s="1">
        <v>1</v>
      </c>
      <c r="JM56" s="1">
        <v>1</v>
      </c>
      <c r="JN56" s="1">
        <v>1</v>
      </c>
      <c r="JO56" s="1">
        <v>1</v>
      </c>
      <c r="JP56" s="1">
        <v>1</v>
      </c>
      <c r="JQ56" s="1">
        <v>1</v>
      </c>
      <c r="JV56" s="1">
        <v>1</v>
      </c>
      <c r="JW56" s="1">
        <v>1</v>
      </c>
      <c r="JX56" s="1">
        <v>1</v>
      </c>
      <c r="JY56" s="1">
        <v>1</v>
      </c>
      <c r="JZ56" s="1">
        <v>1</v>
      </c>
      <c r="KA56" s="1">
        <v>1</v>
      </c>
      <c r="KB56" s="1">
        <v>1</v>
      </c>
      <c r="KC56" s="1">
        <v>1</v>
      </c>
      <c r="KD56" s="1">
        <v>1</v>
      </c>
      <c r="KE56" s="1">
        <v>1</v>
      </c>
      <c r="KF56" s="1">
        <v>1</v>
      </c>
      <c r="KG56" s="1">
        <v>1</v>
      </c>
      <c r="KH56" s="1">
        <v>1</v>
      </c>
      <c r="KI56" s="1">
        <v>1</v>
      </c>
      <c r="KJ56" s="1">
        <v>1</v>
      </c>
      <c r="KK56" s="1">
        <v>1</v>
      </c>
      <c r="KL56" s="1">
        <f t="shared" si="155"/>
        <v>0</v>
      </c>
      <c r="KM56" s="1" t="e">
        <f t="shared" ca="1" si="178"/>
        <v>#NAME?</v>
      </c>
      <c r="KN56" s="1" t="e">
        <f t="shared" ca="1" si="179"/>
        <v>#NAME?</v>
      </c>
      <c r="KQ56" s="1">
        <v>1</v>
      </c>
      <c r="KR56" s="1">
        <v>1</v>
      </c>
      <c r="KS56" s="1">
        <v>1</v>
      </c>
      <c r="KT56" s="1">
        <v>1</v>
      </c>
      <c r="KU56" s="1">
        <v>1</v>
      </c>
      <c r="KV56" s="1">
        <v>1</v>
      </c>
      <c r="KW56" s="1">
        <v>1</v>
      </c>
      <c r="KX56" s="1">
        <v>1</v>
      </c>
      <c r="KZ56" s="1">
        <v>7.8519882564090411</v>
      </c>
      <c r="LA56" s="1">
        <v>7.8519882564090411</v>
      </c>
      <c r="LB56" s="1">
        <v>7.8519882564090411</v>
      </c>
      <c r="LC56" s="1">
        <v>7.8519882564090411</v>
      </c>
      <c r="LD56" s="1">
        <v>7.8519882564090411</v>
      </c>
      <c r="LE56" s="1">
        <v>7.8519882564090411</v>
      </c>
      <c r="LF56" s="1">
        <v>7.8519882564090411</v>
      </c>
      <c r="LG56" s="1">
        <v>7.8519882564090411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R56" s="1">
        <v>20</v>
      </c>
      <c r="LS56" s="1">
        <v>400</v>
      </c>
      <c r="LT56" s="1">
        <v>20</v>
      </c>
      <c r="LU56" s="1">
        <v>20</v>
      </c>
      <c r="LX56" s="1">
        <v>1</v>
      </c>
      <c r="LY56" s="1">
        <v>1</v>
      </c>
      <c r="LZ56" s="1">
        <v>1</v>
      </c>
      <c r="MA56" s="1">
        <v>1</v>
      </c>
      <c r="MB56" s="1">
        <v>1</v>
      </c>
      <c r="MC56" s="1">
        <v>1</v>
      </c>
      <c r="MD56" s="1">
        <v>1</v>
      </c>
      <c r="ME56" s="1">
        <v>1</v>
      </c>
      <c r="MF56" s="1">
        <v>1</v>
      </c>
      <c r="MG56" s="1">
        <v>1</v>
      </c>
      <c r="MH56" s="1">
        <v>1</v>
      </c>
      <c r="MI56" s="1">
        <v>1</v>
      </c>
      <c r="MJ56" s="1">
        <v>1</v>
      </c>
      <c r="MK56" s="1">
        <v>1</v>
      </c>
      <c r="ML56" s="1">
        <v>1</v>
      </c>
      <c r="MM56" s="1">
        <v>1</v>
      </c>
      <c r="MR56" s="1">
        <v>1</v>
      </c>
      <c r="MS56" s="1">
        <v>1</v>
      </c>
      <c r="MT56" s="1">
        <v>1</v>
      </c>
      <c r="MU56" s="1">
        <v>1</v>
      </c>
      <c r="MV56" s="1">
        <v>1</v>
      </c>
      <c r="MW56" s="1">
        <v>1</v>
      </c>
      <c r="MX56" s="1">
        <v>1</v>
      </c>
      <c r="MY56" s="1">
        <v>1</v>
      </c>
      <c r="MZ56" s="1">
        <v>1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f t="shared" si="158"/>
        <v>0</v>
      </c>
      <c r="NI56" s="1" t="e">
        <f t="shared" ca="1" si="180"/>
        <v>#NAME?</v>
      </c>
      <c r="NJ56" s="1" t="e">
        <f t="shared" ca="1" si="181"/>
        <v>#NAME?</v>
      </c>
      <c r="NM56" s="1">
        <v>1</v>
      </c>
      <c r="NN56" s="1">
        <v>1</v>
      </c>
      <c r="NO56" s="1">
        <v>1</v>
      </c>
      <c r="NP56" s="1">
        <v>1</v>
      </c>
      <c r="NQ56" s="1">
        <v>1</v>
      </c>
      <c r="NR56" s="1">
        <v>1</v>
      </c>
      <c r="NS56" s="1">
        <v>1</v>
      </c>
      <c r="NT56" s="1">
        <v>1</v>
      </c>
      <c r="NV56" s="1">
        <v>1.1661477480333504E-2</v>
      </c>
      <c r="NW56" s="1">
        <v>1.1661477480333504E-2</v>
      </c>
      <c r="NX56" s="1">
        <v>1.1661477480333504E-2</v>
      </c>
      <c r="NY56" s="1">
        <v>1.1661477480333504E-2</v>
      </c>
      <c r="NZ56" s="1">
        <v>1.1661477480333504E-2</v>
      </c>
      <c r="OA56" s="1">
        <v>1.1661477480333504E-2</v>
      </c>
      <c r="OB56" s="1">
        <v>1.1661477480333504E-2</v>
      </c>
      <c r="OC56" s="1">
        <v>1.1661477480333504E-2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N56" s="1">
        <v>1</v>
      </c>
      <c r="OO56" s="1">
        <v>1</v>
      </c>
      <c r="OP56" s="1">
        <v>1</v>
      </c>
      <c r="OQ56" s="1">
        <v>1</v>
      </c>
    </row>
    <row r="57" spans="1:407" s="1" customFormat="1" x14ac:dyDescent="0.25">
      <c r="A57" s="1">
        <v>650</v>
      </c>
      <c r="B57" s="1">
        <v>200</v>
      </c>
      <c r="C57" s="1">
        <v>100</v>
      </c>
      <c r="D57" s="1" t="s">
        <v>483</v>
      </c>
      <c r="E57" s="1">
        <v>141.31102411000001</v>
      </c>
      <c r="F57" s="1">
        <v>20214.315836822407</v>
      </c>
      <c r="G57" s="1">
        <f t="shared" si="131"/>
        <v>245.51030180540329</v>
      </c>
      <c r="H57" s="1" t="e">
        <f t="shared" ref="H57:H62" ca="1" si="182">E57-КОРЕНЬ(G57)/КОРЕНЬ(B57)*$B$1</f>
        <v>#NAME?</v>
      </c>
      <c r="I57" s="1" t="e">
        <f t="shared" ref="I57:I62" ca="1" si="183">E57+КОРЕНЬ(G57)/КОРЕНЬ(B57)*$B$1</f>
        <v>#NAME?</v>
      </c>
      <c r="J57" s="1">
        <f t="shared" si="134"/>
        <v>2.1740157555384617E-3</v>
      </c>
      <c r="K57" s="1" t="e">
        <f t="shared" ref="K57:K62" ca="1" si="184">J57-КОРЕНЬ(G57)/КОРЕНЬ(B57)*$B$1</f>
        <v>#NAME?</v>
      </c>
      <c r="L57" s="1" t="e">
        <f t="shared" ref="L57:L62" ca="1" si="185">J57+КОРЕНЬ(G57)/КОРЕНЬ(B57)*$B$1</f>
        <v>#NAME?</v>
      </c>
      <c r="M57" s="1">
        <v>0</v>
      </c>
      <c r="N57" s="1">
        <v>11257.924999999999</v>
      </c>
      <c r="O57" s="1">
        <v>19063.009999999998</v>
      </c>
      <c r="P57" s="1">
        <v>391496048.88</v>
      </c>
      <c r="Q57" s="1">
        <f t="shared" si="137"/>
        <v>28097698.619900048</v>
      </c>
      <c r="R57" s="1" t="e">
        <f t="shared" ref="R57:R62" ca="1" si="186">O57-КОРЕНЬ(Q57)/КОРЕНЬ(B57)*$B$1</f>
        <v>#NAME?</v>
      </c>
      <c r="S57" s="1" t="e">
        <f t="shared" ref="S57:S62" ca="1" si="187">O57+КОРЕНЬ(Q57)/КОРЕНЬ(B57)*$B$1</f>
        <v>#NAME?</v>
      </c>
      <c r="T57" s="1">
        <v>64900</v>
      </c>
      <c r="U57" s="2">
        <v>4212010000</v>
      </c>
      <c r="V57" s="2">
        <f t="shared" si="140"/>
        <v>0</v>
      </c>
      <c r="W57" s="2" t="e">
        <f t="shared" ref="W57:W62" ca="1" si="188">T57-КОРЕНЬ(V57)/КОРЕНЬ(B57)*$B$1</f>
        <v>#NAME?</v>
      </c>
      <c r="X57" s="2" t="e">
        <f t="shared" ref="X57:X62" ca="1" si="189">T57+КОРЕНЬ(V57)/КОРЕНЬ(B57)*$B$1</f>
        <v>#NAME?</v>
      </c>
      <c r="Y57" s="2">
        <f t="shared" si="143"/>
        <v>0.99846153846153851</v>
      </c>
      <c r="Z57" s="2" t="e">
        <f t="shared" ref="Z57:Z62" ca="1" si="190">Y57-КОРЕНЬ(V57)/КОРЕНЬ(B57)*$B$1</f>
        <v>#NAME?</v>
      </c>
      <c r="AA57" s="2" t="e">
        <f t="shared" ref="AA57:AA62" ca="1" si="191">Y57+КОРЕНЬ(V57)/КОРЕНЬ(B57)*$B$1</f>
        <v>#NAME?</v>
      </c>
      <c r="AB57" s="2">
        <v>650</v>
      </c>
      <c r="AC57" s="2">
        <v>422500</v>
      </c>
      <c r="AD57" s="2">
        <f t="shared" si="161"/>
        <v>1.6932969441526746</v>
      </c>
      <c r="AE57" s="2">
        <v>0</v>
      </c>
      <c r="AF57" s="2">
        <v>0</v>
      </c>
      <c r="AG57" s="2">
        <v>5738.6549999999997</v>
      </c>
      <c r="AH57" s="2">
        <v>33130353.204999998</v>
      </c>
      <c r="AI57" s="2">
        <v>64900</v>
      </c>
      <c r="AJ57" s="2">
        <v>0</v>
      </c>
      <c r="AK57" s="2">
        <v>0</v>
      </c>
      <c r="AL57" s="2"/>
      <c r="AM57" s="2"/>
      <c r="AN57" s="2">
        <v>326.64499999999998</v>
      </c>
      <c r="AO57" s="2">
        <v>108778.77499999999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</v>
      </c>
      <c r="BA57" s="2">
        <v>1</v>
      </c>
      <c r="BB57" s="2">
        <v>1</v>
      </c>
      <c r="BC57" s="2">
        <v>1</v>
      </c>
      <c r="BD57" s="2"/>
      <c r="BE57" s="2"/>
      <c r="BF57" s="2"/>
      <c r="BG57" s="2"/>
      <c r="BH57" s="2">
        <v>32612.535</v>
      </c>
      <c r="BI57" s="2">
        <v>1084419611.395</v>
      </c>
      <c r="BJ57" s="2">
        <v>1</v>
      </c>
      <c r="BK57" s="2">
        <v>1</v>
      </c>
      <c r="BL57" s="2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f t="shared" si="146"/>
        <v>0</v>
      </c>
      <c r="BY57" s="1" t="e">
        <f t="shared" ref="BY57:BY62" ca="1" si="192">BN57-КОРЕНЬ(BP57)/КОРЕНЬ(B57)*$B$1</f>
        <v>#NAME?</v>
      </c>
      <c r="BZ57" s="1" t="e">
        <f t="shared" ref="BZ57:BZ62" ca="1" si="193">BN57+КОРЕНЬ(BP57)/КОРЕНЬ(B57)*$B$1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0</v>
      </c>
      <c r="CM57" s="1">
        <v>-59344.546795941991</v>
      </c>
      <c r="CN57" s="1">
        <v>-59344.546795941991</v>
      </c>
      <c r="CO57" s="1">
        <v>-59344.546795941991</v>
      </c>
      <c r="CP57" s="1">
        <v>-59344.546795941991</v>
      </c>
      <c r="CQ57" s="1">
        <v>-59344.546795941991</v>
      </c>
      <c r="CR57" s="1">
        <v>-59344.546795941991</v>
      </c>
      <c r="CS57" s="1">
        <v>-59344.546795941991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D57" s="1">
        <v>0</v>
      </c>
      <c r="DE57" s="1">
        <v>0</v>
      </c>
      <c r="DF57" s="1">
        <v>0</v>
      </c>
      <c r="DG57" s="1">
        <v>0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ED57" s="1">
        <v>7.8650000000000002</v>
      </c>
      <c r="EE57" s="1">
        <v>125.205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f t="shared" si="149"/>
        <v>0</v>
      </c>
      <c r="EU57" s="1" t="e">
        <f t="shared" ref="EU57:EU62" ca="1" si="194">BN57-КОРЕНЬ(BP57)/КОРЕНЬ(B57)*$B$1</f>
        <v>#NAME?</v>
      </c>
      <c r="EV57" s="1" t="e">
        <f t="shared" ref="EV57:EV62" ca="1" si="195">BN57+КОРЕНЬ(BP57)/КОРЕНЬ(B57)*$B$1</f>
        <v>#NAME?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1</v>
      </c>
      <c r="FH57" s="1">
        <v>28.942273248483506</v>
      </c>
      <c r="FI57" s="1">
        <v>-38.700346574774734</v>
      </c>
      <c r="FJ57" s="1">
        <v>-38.700346574774734</v>
      </c>
      <c r="FK57" s="1">
        <v>-38.700346574774734</v>
      </c>
      <c r="FL57" s="1">
        <v>-38.700346574774734</v>
      </c>
      <c r="FM57" s="1">
        <v>-38.700346574774734</v>
      </c>
      <c r="FN57" s="1">
        <v>-38.700346574774734</v>
      </c>
      <c r="FO57" s="1">
        <v>-38.700346574774734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Z57" s="1">
        <v>106.73492644791517</v>
      </c>
      <c r="GA57" s="1">
        <v>11392.344581660342</v>
      </c>
      <c r="GB57" s="1">
        <v>106.70599344541323</v>
      </c>
      <c r="GC57" s="1">
        <v>106.73786160538606</v>
      </c>
      <c r="GF57" s="1">
        <v>300.32</v>
      </c>
      <c r="GG57" s="1">
        <v>91942.34</v>
      </c>
      <c r="GH57" s="1">
        <v>1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1</v>
      </c>
      <c r="GT57" s="1">
        <v>1</v>
      </c>
      <c r="GU57" s="1">
        <v>1</v>
      </c>
      <c r="GZ57" s="1">
        <v>29980.58</v>
      </c>
      <c r="HA57" s="1">
        <v>916299350.79999995</v>
      </c>
      <c r="HB57" s="1">
        <v>1</v>
      </c>
      <c r="HC57" s="1">
        <v>1</v>
      </c>
      <c r="HD57" s="1">
        <v>1</v>
      </c>
      <c r="HE57" s="1">
        <v>1</v>
      </c>
      <c r="HF57" s="1">
        <v>1</v>
      </c>
      <c r="HG57" s="1">
        <v>1</v>
      </c>
      <c r="HH57" s="1">
        <v>1</v>
      </c>
      <c r="HI57" s="1">
        <v>1</v>
      </c>
      <c r="HJ57" s="1">
        <v>1</v>
      </c>
      <c r="HK57" s="1">
        <v>1</v>
      </c>
      <c r="HL57" s="1">
        <v>1</v>
      </c>
      <c r="HM57" s="1">
        <v>1</v>
      </c>
      <c r="HN57" s="1">
        <v>1</v>
      </c>
      <c r="HO57" s="1">
        <v>1</v>
      </c>
      <c r="HP57" s="1">
        <f t="shared" si="152"/>
        <v>0</v>
      </c>
      <c r="HQ57" s="1" t="e">
        <f t="shared" ref="HQ57:HQ62" ca="1" si="196">BN57-КОРЕНЬ(BP57)/КОРЕНЬ(B57)*$B$1</f>
        <v>#NAME?</v>
      </c>
      <c r="HR57" s="1" t="e">
        <f t="shared" ref="HR57:HR62" ca="1" si="197">BN57+КОРЕНЬ(BP57)/КОРЕНЬ(B57)*$B$1</f>
        <v>#NAME?</v>
      </c>
      <c r="HU57" s="1">
        <v>1</v>
      </c>
      <c r="HV57" s="1">
        <v>1</v>
      </c>
      <c r="HW57" s="1">
        <v>1</v>
      </c>
      <c r="HX57" s="1">
        <v>1</v>
      </c>
      <c r="HY57" s="1">
        <v>1</v>
      </c>
      <c r="HZ57" s="1">
        <v>1</v>
      </c>
      <c r="IA57" s="1">
        <v>1</v>
      </c>
      <c r="IB57" s="1">
        <v>1</v>
      </c>
      <c r="ID57" s="1">
        <v>0</v>
      </c>
      <c r="IE57" s="1">
        <v>-56.003656849809857</v>
      </c>
      <c r="IF57" s="1">
        <v>-56.003656849809857</v>
      </c>
      <c r="IG57" s="1">
        <v>-56.003656849809857</v>
      </c>
      <c r="IH57" s="1">
        <v>-56.003656849809857</v>
      </c>
      <c r="II57" s="1">
        <v>-56.003656849809857</v>
      </c>
      <c r="IJ57" s="1">
        <v>-56.003656849809857</v>
      </c>
      <c r="IK57" s="1">
        <v>-56.003656849809857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V57" s="1">
        <v>0</v>
      </c>
      <c r="IW57" s="1">
        <v>0</v>
      </c>
      <c r="IX57" s="1">
        <v>0</v>
      </c>
      <c r="IY57" s="1">
        <v>0</v>
      </c>
      <c r="JB57" s="1">
        <v>1</v>
      </c>
      <c r="JC57" s="1">
        <v>1</v>
      </c>
      <c r="JD57" s="1">
        <v>1</v>
      </c>
      <c r="JE57" s="1">
        <v>1</v>
      </c>
      <c r="JF57" s="1">
        <v>1</v>
      </c>
      <c r="JG57" s="1">
        <v>1</v>
      </c>
      <c r="JH57" s="1">
        <v>1</v>
      </c>
      <c r="JI57" s="1">
        <v>1</v>
      </c>
      <c r="JJ57" s="1">
        <v>1</v>
      </c>
      <c r="JK57" s="1">
        <v>1</v>
      </c>
      <c r="JL57" s="1">
        <v>1</v>
      </c>
      <c r="JM57" s="1">
        <v>1</v>
      </c>
      <c r="JN57" s="1">
        <v>1</v>
      </c>
      <c r="JO57" s="1">
        <v>1</v>
      </c>
      <c r="JP57" s="1">
        <v>1</v>
      </c>
      <c r="JQ57" s="1">
        <v>1</v>
      </c>
      <c r="JV57" s="1">
        <v>1</v>
      </c>
      <c r="JW57" s="1">
        <v>1</v>
      </c>
      <c r="JX57" s="1">
        <v>1</v>
      </c>
      <c r="JY57" s="1">
        <v>1</v>
      </c>
      <c r="JZ57" s="1">
        <v>1</v>
      </c>
      <c r="KA57" s="1">
        <v>1</v>
      </c>
      <c r="KB57" s="1">
        <v>1</v>
      </c>
      <c r="KC57" s="1">
        <v>1</v>
      </c>
      <c r="KD57" s="1">
        <v>1</v>
      </c>
      <c r="KE57" s="1">
        <v>1</v>
      </c>
      <c r="KF57" s="1">
        <v>1</v>
      </c>
      <c r="KG57" s="1">
        <v>1</v>
      </c>
      <c r="KH57" s="1">
        <v>1</v>
      </c>
      <c r="KI57" s="1">
        <v>1</v>
      </c>
      <c r="KJ57" s="1">
        <v>1</v>
      </c>
      <c r="KK57" s="1">
        <v>1</v>
      </c>
      <c r="KL57" s="1">
        <f t="shared" si="155"/>
        <v>0</v>
      </c>
      <c r="KM57" s="1" t="e">
        <f t="shared" ref="KM57:KM62" ca="1" si="198">BN57-КОРЕНЬ(BP57)/КОРЕНЬ(B57)*$B$1</f>
        <v>#NAME?</v>
      </c>
      <c r="KN57" s="1" t="e">
        <f t="shared" ref="KN57:KN62" ca="1" si="199">BN57+КОРЕНЬ(BP57)/КОРЕНЬ(B57)*$B$1</f>
        <v>#NAME?</v>
      </c>
      <c r="KQ57" s="1">
        <v>1</v>
      </c>
      <c r="KR57" s="1">
        <v>1</v>
      </c>
      <c r="KS57" s="1">
        <v>1</v>
      </c>
      <c r="KT57" s="1">
        <v>1</v>
      </c>
      <c r="KU57" s="1">
        <v>1</v>
      </c>
      <c r="KV57" s="1">
        <v>1</v>
      </c>
      <c r="KW57" s="1">
        <v>1</v>
      </c>
      <c r="KX57" s="1">
        <v>1</v>
      </c>
      <c r="KZ57" s="1">
        <v>7.7669569817824256</v>
      </c>
      <c r="LA57" s="1">
        <v>7.7669569817824256</v>
      </c>
      <c r="LB57" s="1">
        <v>7.7669569817824256</v>
      </c>
      <c r="LC57" s="1">
        <v>7.7669569817824256</v>
      </c>
      <c r="LD57" s="1">
        <v>7.7669569817824256</v>
      </c>
      <c r="LE57" s="1">
        <v>7.7669569817824256</v>
      </c>
      <c r="LF57" s="1">
        <v>7.7669569817824256</v>
      </c>
      <c r="LG57" s="1">
        <v>7.7669569817824256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R57" s="1">
        <v>20</v>
      </c>
      <c r="LS57" s="1">
        <v>400</v>
      </c>
      <c r="LT57" s="1">
        <v>20</v>
      </c>
      <c r="LU57" s="1">
        <v>20</v>
      </c>
      <c r="LX57" s="1">
        <v>1</v>
      </c>
      <c r="LY57" s="1">
        <v>1</v>
      </c>
      <c r="LZ57" s="1">
        <v>1</v>
      </c>
      <c r="MA57" s="1">
        <v>1</v>
      </c>
      <c r="MB57" s="1">
        <v>1</v>
      </c>
      <c r="MC57" s="1">
        <v>1</v>
      </c>
      <c r="MD57" s="1">
        <v>1</v>
      </c>
      <c r="ME57" s="1">
        <v>1</v>
      </c>
      <c r="MF57" s="1">
        <v>1</v>
      </c>
      <c r="MG57" s="1">
        <v>1</v>
      </c>
      <c r="MH57" s="1">
        <v>1</v>
      </c>
      <c r="MI57" s="1">
        <v>1</v>
      </c>
      <c r="MJ57" s="1">
        <v>1</v>
      </c>
      <c r="MK57" s="1">
        <v>1</v>
      </c>
      <c r="ML57" s="1">
        <v>1</v>
      </c>
      <c r="MM57" s="1">
        <v>1</v>
      </c>
      <c r="MR57" s="1">
        <v>1</v>
      </c>
      <c r="MS57" s="1">
        <v>1</v>
      </c>
      <c r="MT57" s="1">
        <v>1</v>
      </c>
      <c r="MU57" s="1">
        <v>1</v>
      </c>
      <c r="MV57" s="1">
        <v>1</v>
      </c>
      <c r="MW57" s="1">
        <v>1</v>
      </c>
      <c r="MX57" s="1">
        <v>1</v>
      </c>
      <c r="MY57" s="1">
        <v>1</v>
      </c>
      <c r="MZ57" s="1">
        <v>1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f t="shared" si="158"/>
        <v>0</v>
      </c>
      <c r="NI57" s="1" t="e">
        <f t="shared" ref="NI57:NI62" ca="1" si="200">BN57-КОРЕНЬ(BP57)/КОРЕНЬ(B57)*$B$1</f>
        <v>#NAME?</v>
      </c>
      <c r="NJ57" s="1" t="e">
        <f t="shared" ref="NJ57:NJ62" ca="1" si="201">BN57+КОРЕНЬ(BP57)/КОРЕНЬ(B57)*$B$1</f>
        <v>#NAME?</v>
      </c>
      <c r="NM57" s="1">
        <v>1</v>
      </c>
      <c r="NN57" s="1">
        <v>1</v>
      </c>
      <c r="NO57" s="1">
        <v>1</v>
      </c>
      <c r="NP57" s="1">
        <v>1</v>
      </c>
      <c r="NQ57" s="1">
        <v>1</v>
      </c>
      <c r="NR57" s="1">
        <v>1</v>
      </c>
      <c r="NS57" s="1">
        <v>1</v>
      </c>
      <c r="NT57" s="1">
        <v>1</v>
      </c>
      <c r="NV57" s="1">
        <v>1.5725353168617694E-2</v>
      </c>
      <c r="NW57" s="1">
        <v>1.5725353168617694E-2</v>
      </c>
      <c r="NX57" s="1">
        <v>1.5725353168617694E-2</v>
      </c>
      <c r="NY57" s="1">
        <v>1.5725353168617694E-2</v>
      </c>
      <c r="NZ57" s="1">
        <v>1.5725353168617694E-2</v>
      </c>
      <c r="OA57" s="1">
        <v>1.5725353168617694E-2</v>
      </c>
      <c r="OB57" s="1">
        <v>1.5725353168617694E-2</v>
      </c>
      <c r="OC57" s="1">
        <v>1.5725353168617694E-2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N57" s="1">
        <v>1</v>
      </c>
      <c r="OO57" s="1">
        <v>1</v>
      </c>
      <c r="OP57" s="1">
        <v>1</v>
      </c>
      <c r="OQ57" s="1">
        <v>1</v>
      </c>
    </row>
    <row r="58" spans="1:407" s="1" customFormat="1" x14ac:dyDescent="0.25">
      <c r="A58" s="1">
        <v>700</v>
      </c>
      <c r="B58" s="1">
        <v>200</v>
      </c>
      <c r="C58" s="1">
        <v>100</v>
      </c>
      <c r="D58" s="1" t="s">
        <v>488</v>
      </c>
      <c r="E58" s="1">
        <v>152.59879415500006</v>
      </c>
      <c r="F58" s="1">
        <v>23567.857935351974</v>
      </c>
      <c r="G58" s="1">
        <f t="shared" si="131"/>
        <v>281.46595779189374</v>
      </c>
      <c r="H58" s="1" t="e">
        <f t="shared" ca="1" si="182"/>
        <v>#NAME?</v>
      </c>
      <c r="I58" s="1" t="e">
        <f t="shared" ca="1" si="183"/>
        <v>#NAME?</v>
      </c>
      <c r="J58" s="1">
        <f t="shared" si="134"/>
        <v>2.1799827736428581E-3</v>
      </c>
      <c r="K58" s="1" t="e">
        <f t="shared" ca="1" si="184"/>
        <v>#NAME?</v>
      </c>
      <c r="L58" s="1" t="e">
        <f t="shared" ca="1" si="185"/>
        <v>#NAME?</v>
      </c>
      <c r="M58" s="1">
        <v>0</v>
      </c>
      <c r="N58" s="1">
        <v>13901.025</v>
      </c>
      <c r="O58" s="1">
        <v>24315.044999999998</v>
      </c>
      <c r="P58" s="1">
        <v>630496567.06500006</v>
      </c>
      <c r="Q58" s="1">
        <f t="shared" si="137"/>
        <v>39275153.712975144</v>
      </c>
      <c r="R58" s="1" t="e">
        <f t="shared" ca="1" si="186"/>
        <v>#NAME?</v>
      </c>
      <c r="S58" s="1" t="e">
        <f t="shared" ca="1" si="187"/>
        <v>#NAME?</v>
      </c>
      <c r="T58" s="1">
        <v>69900</v>
      </c>
      <c r="U58" s="2">
        <v>4886010000</v>
      </c>
      <c r="V58" s="2">
        <f t="shared" si="140"/>
        <v>0</v>
      </c>
      <c r="W58" s="2" t="e">
        <f t="shared" ca="1" si="188"/>
        <v>#NAME?</v>
      </c>
      <c r="X58" s="2" t="e">
        <f t="shared" ca="1" si="189"/>
        <v>#NAME?</v>
      </c>
      <c r="Y58" s="2">
        <f t="shared" si="143"/>
        <v>0.99857142857142855</v>
      </c>
      <c r="Z58" s="2" t="e">
        <f t="shared" ca="1" si="190"/>
        <v>#NAME?</v>
      </c>
      <c r="AA58" s="2" t="e">
        <f t="shared" ca="1" si="191"/>
        <v>#NAME?</v>
      </c>
      <c r="AB58" s="2">
        <v>700</v>
      </c>
      <c r="AC58" s="2">
        <v>490000</v>
      </c>
      <c r="AD58" s="2">
        <f t="shared" si="161"/>
        <v>1.7491548285108471</v>
      </c>
      <c r="AE58" s="2">
        <v>0</v>
      </c>
      <c r="AF58" s="2">
        <v>0</v>
      </c>
      <c r="AG58" s="2">
        <v>5955.2950000000001</v>
      </c>
      <c r="AH58" s="2">
        <v>35681577.414999999</v>
      </c>
      <c r="AI58" s="2">
        <v>69900</v>
      </c>
      <c r="AJ58" s="2">
        <v>0</v>
      </c>
      <c r="AK58" s="2">
        <v>0</v>
      </c>
      <c r="AL58" s="2"/>
      <c r="AM58" s="2"/>
      <c r="AN58" s="2">
        <v>329.97500000000002</v>
      </c>
      <c r="AO58" s="2">
        <v>111599.55499999999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</v>
      </c>
      <c r="BA58" s="2">
        <v>1</v>
      </c>
      <c r="BB58" s="2">
        <v>1</v>
      </c>
      <c r="BC58" s="2">
        <v>1</v>
      </c>
      <c r="BD58" s="2"/>
      <c r="BE58" s="2"/>
      <c r="BF58" s="2"/>
      <c r="BG58" s="2"/>
      <c r="BH58" s="2">
        <v>32944.71</v>
      </c>
      <c r="BI58" s="2">
        <v>1112500143.3</v>
      </c>
      <c r="BJ58" s="2">
        <v>1</v>
      </c>
      <c r="BK58" s="2">
        <v>1</v>
      </c>
      <c r="BL58" s="2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f t="shared" si="146"/>
        <v>0</v>
      </c>
      <c r="BY58" s="1" t="e">
        <f t="shared" ca="1" si="192"/>
        <v>#NAME?</v>
      </c>
      <c r="BZ58" s="1" t="e">
        <f t="shared" ca="1" si="193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0</v>
      </c>
      <c r="CM58" s="1">
        <v>-51645.379178997573</v>
      </c>
      <c r="CN58" s="1">
        <v>-51645.379178997573</v>
      </c>
      <c r="CO58" s="1">
        <v>-51645.379178997573</v>
      </c>
      <c r="CP58" s="1">
        <v>-51645.379178997573</v>
      </c>
      <c r="CQ58" s="1">
        <v>-51645.379178997573</v>
      </c>
      <c r="CR58" s="1">
        <v>-51645.379178997573</v>
      </c>
      <c r="CS58" s="1">
        <v>-51645.379178997573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D58" s="1">
        <v>0</v>
      </c>
      <c r="DE58" s="1">
        <v>0</v>
      </c>
      <c r="DF58" s="1">
        <v>0</v>
      </c>
      <c r="DG58" s="1">
        <v>0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ED58" s="1">
        <v>8.3249999999999993</v>
      </c>
      <c r="EE58" s="1">
        <v>127.035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f t="shared" si="149"/>
        <v>0</v>
      </c>
      <c r="EU58" s="1" t="e">
        <f t="shared" ca="1" si="194"/>
        <v>#NAME?</v>
      </c>
      <c r="EV58" s="1" t="e">
        <f t="shared" ca="1" si="195"/>
        <v>#NAME?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H58" s="1">
        <v>28.33400807935741</v>
      </c>
      <c r="FI58" s="1">
        <v>-43.15813114401012</v>
      </c>
      <c r="FJ58" s="1">
        <v>-43.15813114401012</v>
      </c>
      <c r="FK58" s="1">
        <v>-43.15813114401012</v>
      </c>
      <c r="FL58" s="1">
        <v>-43.15813114401012</v>
      </c>
      <c r="FM58" s="1">
        <v>-43.15813114401012</v>
      </c>
      <c r="FN58" s="1">
        <v>-43.15813114401012</v>
      </c>
      <c r="FO58" s="1">
        <v>-43.15813114401012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Z58" s="1">
        <v>106.74466095850427</v>
      </c>
      <c r="GA58" s="1">
        <v>11394.449590464321</v>
      </c>
      <c r="GB58" s="1">
        <v>104.44515722634456</v>
      </c>
      <c r="GC58" s="1">
        <v>106.75877028316621</v>
      </c>
      <c r="GF58" s="1">
        <v>305.02</v>
      </c>
      <c r="GG58" s="1">
        <v>95485.24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GZ58" s="1">
        <v>30447.904999999999</v>
      </c>
      <c r="HA58" s="1">
        <v>951545759.13499999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f t="shared" si="152"/>
        <v>0</v>
      </c>
      <c r="HQ58" s="1" t="e">
        <f t="shared" ca="1" si="196"/>
        <v>#NAME?</v>
      </c>
      <c r="HR58" s="1" t="e">
        <f t="shared" ca="1" si="197"/>
        <v>#NAME?</v>
      </c>
      <c r="HU58" s="1">
        <v>1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D58" s="1">
        <v>0</v>
      </c>
      <c r="IE58" s="1">
        <v>-53.780317061455506</v>
      </c>
      <c r="IF58" s="1">
        <v>-53.780317061455506</v>
      </c>
      <c r="IG58" s="1">
        <v>-53.780317061455506</v>
      </c>
      <c r="IH58" s="1">
        <v>-53.780317061455506</v>
      </c>
      <c r="II58" s="1">
        <v>-53.780317061455506</v>
      </c>
      <c r="IJ58" s="1">
        <v>-53.780317061455506</v>
      </c>
      <c r="IK58" s="1">
        <v>-53.780317061455506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V58" s="1">
        <v>0</v>
      </c>
      <c r="IW58" s="1">
        <v>0</v>
      </c>
      <c r="IX58" s="1">
        <v>0</v>
      </c>
      <c r="IY58" s="1">
        <v>0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1</v>
      </c>
      <c r="JN58" s="1">
        <v>1</v>
      </c>
      <c r="JO58" s="1">
        <v>1</v>
      </c>
      <c r="JP58" s="1">
        <v>1</v>
      </c>
      <c r="JQ58" s="1">
        <v>1</v>
      </c>
      <c r="JV58" s="1">
        <v>1</v>
      </c>
      <c r="JW58" s="1">
        <v>1</v>
      </c>
      <c r="JX58" s="1">
        <v>1</v>
      </c>
      <c r="JY58" s="1">
        <v>1</v>
      </c>
      <c r="JZ58" s="1">
        <v>1</v>
      </c>
      <c r="KA58" s="1">
        <v>1</v>
      </c>
      <c r="KB58" s="1">
        <v>1</v>
      </c>
      <c r="KC58" s="1">
        <v>1</v>
      </c>
      <c r="KD58" s="1">
        <v>1</v>
      </c>
      <c r="KE58" s="1">
        <v>1</v>
      </c>
      <c r="KF58" s="1">
        <v>1</v>
      </c>
      <c r="KG58" s="1">
        <v>1</v>
      </c>
      <c r="KH58" s="1">
        <v>1</v>
      </c>
      <c r="KI58" s="1">
        <v>1</v>
      </c>
      <c r="KJ58" s="1">
        <v>1</v>
      </c>
      <c r="KK58" s="1">
        <v>1</v>
      </c>
      <c r="KL58" s="1">
        <f t="shared" si="155"/>
        <v>0</v>
      </c>
      <c r="KM58" s="1" t="e">
        <f t="shared" ca="1" si="198"/>
        <v>#NAME?</v>
      </c>
      <c r="KN58" s="1" t="e">
        <f t="shared" ca="1" si="199"/>
        <v>#NAME?</v>
      </c>
      <c r="KQ58" s="1">
        <v>1</v>
      </c>
      <c r="KR58" s="1">
        <v>1</v>
      </c>
      <c r="KS58" s="1">
        <v>1</v>
      </c>
      <c r="KT58" s="1">
        <v>1</v>
      </c>
      <c r="KU58" s="1">
        <v>1</v>
      </c>
      <c r="KV58" s="1">
        <v>1</v>
      </c>
      <c r="KW58" s="1">
        <v>1</v>
      </c>
      <c r="KX58" s="1">
        <v>1</v>
      </c>
      <c r="KZ58" s="1">
        <v>7.9004306253886973</v>
      </c>
      <c r="LA58" s="1">
        <v>7.9004306253886973</v>
      </c>
      <c r="LB58" s="1">
        <v>7.9004306253886973</v>
      </c>
      <c r="LC58" s="1">
        <v>7.9004306253886973</v>
      </c>
      <c r="LD58" s="1">
        <v>7.9004306253886973</v>
      </c>
      <c r="LE58" s="1">
        <v>7.9004306253886973</v>
      </c>
      <c r="LF58" s="1">
        <v>7.9004306253886973</v>
      </c>
      <c r="LG58" s="1">
        <v>7.9004306253886973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R58" s="1">
        <v>20</v>
      </c>
      <c r="LS58" s="1">
        <v>400</v>
      </c>
      <c r="LT58" s="1">
        <v>20</v>
      </c>
      <c r="LU58" s="1">
        <v>20</v>
      </c>
      <c r="LX58" s="1">
        <v>1</v>
      </c>
      <c r="LY58" s="1">
        <v>1</v>
      </c>
      <c r="LZ58" s="1">
        <v>1</v>
      </c>
      <c r="MA58" s="1">
        <v>1</v>
      </c>
      <c r="MB58" s="1">
        <v>1</v>
      </c>
      <c r="MC58" s="1">
        <v>1</v>
      </c>
      <c r="MD58" s="1">
        <v>1</v>
      </c>
      <c r="ME58" s="1">
        <v>1</v>
      </c>
      <c r="MF58" s="1">
        <v>1</v>
      </c>
      <c r="MG58" s="1">
        <v>1</v>
      </c>
      <c r="MH58" s="1">
        <v>1</v>
      </c>
      <c r="MI58" s="1">
        <v>1</v>
      </c>
      <c r="MJ58" s="1">
        <v>1</v>
      </c>
      <c r="MK58" s="1">
        <v>1</v>
      </c>
      <c r="ML58" s="1">
        <v>1</v>
      </c>
      <c r="MM58" s="1">
        <v>1</v>
      </c>
      <c r="MR58" s="1">
        <v>1</v>
      </c>
      <c r="MS58" s="1">
        <v>1</v>
      </c>
      <c r="MT58" s="1">
        <v>1</v>
      </c>
      <c r="MU58" s="1">
        <v>1</v>
      </c>
      <c r="MV58" s="1">
        <v>1</v>
      </c>
      <c r="MW58" s="1">
        <v>1</v>
      </c>
      <c r="MX58" s="1">
        <v>1</v>
      </c>
      <c r="MY58" s="1">
        <v>1</v>
      </c>
      <c r="MZ58" s="1">
        <v>1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f t="shared" si="158"/>
        <v>0</v>
      </c>
      <c r="NI58" s="1" t="e">
        <f t="shared" ca="1" si="200"/>
        <v>#NAME?</v>
      </c>
      <c r="NJ58" s="1" t="e">
        <f t="shared" ca="1" si="201"/>
        <v>#NAME?</v>
      </c>
      <c r="NM58" s="1">
        <v>1</v>
      </c>
      <c r="NN58" s="1">
        <v>1</v>
      </c>
      <c r="NO58" s="1">
        <v>1</v>
      </c>
      <c r="NP58" s="1">
        <v>1</v>
      </c>
      <c r="NQ58" s="1">
        <v>1</v>
      </c>
      <c r="NR58" s="1">
        <v>1</v>
      </c>
      <c r="NS58" s="1">
        <v>1</v>
      </c>
      <c r="NT58" s="1">
        <v>1</v>
      </c>
      <c r="NV58" s="1">
        <v>1.0041062845956367E-2</v>
      </c>
      <c r="NW58" s="1">
        <v>1.0041062845956367E-2</v>
      </c>
      <c r="NX58" s="1">
        <v>1.0041062845956367E-2</v>
      </c>
      <c r="NY58" s="1">
        <v>1.0041062845956367E-2</v>
      </c>
      <c r="NZ58" s="1">
        <v>1.0041062845956367E-2</v>
      </c>
      <c r="OA58" s="1">
        <v>1.0041062845956367E-2</v>
      </c>
      <c r="OB58" s="1">
        <v>1.0041062845956367E-2</v>
      </c>
      <c r="OC58" s="1">
        <v>1.0041062845956367E-2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N58" s="1">
        <v>1</v>
      </c>
      <c r="OO58" s="1">
        <v>1</v>
      </c>
      <c r="OP58" s="1">
        <v>1</v>
      </c>
      <c r="OQ58" s="1">
        <v>1</v>
      </c>
    </row>
    <row r="59" spans="1:407" s="1" customFormat="1" x14ac:dyDescent="0.25">
      <c r="A59" s="1">
        <v>750</v>
      </c>
      <c r="B59" s="1">
        <v>200</v>
      </c>
      <c r="C59" s="1">
        <v>100</v>
      </c>
      <c r="D59" s="1" t="s">
        <v>489</v>
      </c>
      <c r="E59" s="1">
        <v>164.80999465500005</v>
      </c>
      <c r="F59" s="1">
        <v>27430.125605507972</v>
      </c>
      <c r="G59" s="1">
        <f t="shared" si="131"/>
        <v>267.79126732682562</v>
      </c>
      <c r="H59" s="1" t="e">
        <f t="shared" ca="1" si="182"/>
        <v>#NAME?</v>
      </c>
      <c r="I59" s="1" t="e">
        <f t="shared" ca="1" si="183"/>
        <v>#NAME?</v>
      </c>
      <c r="J59" s="1">
        <f t="shared" si="134"/>
        <v>2.1974665954000009E-3</v>
      </c>
      <c r="K59" s="1" t="e">
        <f t="shared" ca="1" si="184"/>
        <v>#NAME?</v>
      </c>
      <c r="L59" s="1" t="e">
        <f t="shared" ca="1" si="185"/>
        <v>#NAME?</v>
      </c>
      <c r="M59" s="1">
        <v>0</v>
      </c>
      <c r="N59" s="1">
        <v>15708.004999999999</v>
      </c>
      <c r="O59" s="1">
        <v>28018.86</v>
      </c>
      <c r="P59" s="1">
        <v>848448360.75</v>
      </c>
      <c r="Q59" s="1">
        <f t="shared" si="137"/>
        <v>63391845.050400019</v>
      </c>
      <c r="R59" s="1" t="e">
        <f t="shared" ca="1" si="186"/>
        <v>#NAME?</v>
      </c>
      <c r="S59" s="1" t="e">
        <f t="shared" ca="1" si="187"/>
        <v>#NAME?</v>
      </c>
      <c r="T59" s="1">
        <v>74900</v>
      </c>
      <c r="U59" s="2">
        <v>5610010000</v>
      </c>
      <c r="V59" s="2">
        <f t="shared" si="140"/>
        <v>0</v>
      </c>
      <c r="W59" s="2" t="e">
        <f t="shared" ca="1" si="188"/>
        <v>#NAME?</v>
      </c>
      <c r="X59" s="2" t="e">
        <f t="shared" ca="1" si="189"/>
        <v>#NAME?</v>
      </c>
      <c r="Y59" s="2">
        <f t="shared" si="143"/>
        <v>0.9986666666666667</v>
      </c>
      <c r="Z59" s="2" t="e">
        <f t="shared" ca="1" si="190"/>
        <v>#NAME?</v>
      </c>
      <c r="AA59" s="2" t="e">
        <f t="shared" ca="1" si="191"/>
        <v>#NAME?</v>
      </c>
      <c r="AB59" s="2">
        <v>750</v>
      </c>
      <c r="AC59" s="2">
        <v>562500</v>
      </c>
      <c r="AD59" s="2">
        <f t="shared" si="161"/>
        <v>1.7837312886009395</v>
      </c>
      <c r="AE59" s="2">
        <v>0</v>
      </c>
      <c r="AF59" s="2">
        <v>0</v>
      </c>
      <c r="AG59" s="2">
        <v>6278.93</v>
      </c>
      <c r="AH59" s="2">
        <v>39642046.189999998</v>
      </c>
      <c r="AI59" s="2">
        <v>74900</v>
      </c>
      <c r="AJ59" s="2">
        <v>0</v>
      </c>
      <c r="AK59" s="2">
        <v>0</v>
      </c>
      <c r="AL59" s="2"/>
      <c r="AM59" s="2"/>
      <c r="AN59" s="2">
        <v>338.17</v>
      </c>
      <c r="AO59" s="2">
        <v>117591.46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</v>
      </c>
      <c r="BA59" s="2">
        <v>1</v>
      </c>
      <c r="BB59" s="2">
        <v>1</v>
      </c>
      <c r="BC59" s="2">
        <v>1</v>
      </c>
      <c r="BD59" s="2"/>
      <c r="BE59" s="2"/>
      <c r="BF59" s="2"/>
      <c r="BG59" s="2"/>
      <c r="BH59" s="2">
        <v>33767.934999999998</v>
      </c>
      <c r="BI59" s="2">
        <v>1172593221.7049999</v>
      </c>
      <c r="BJ59" s="2">
        <v>1</v>
      </c>
      <c r="BK59" s="2">
        <v>1</v>
      </c>
      <c r="BL59" s="2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f t="shared" si="146"/>
        <v>0</v>
      </c>
      <c r="BY59" s="1" t="e">
        <f t="shared" ca="1" si="192"/>
        <v>#NAME?</v>
      </c>
      <c r="BZ59" s="1" t="e">
        <f t="shared" ca="1" si="193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0</v>
      </c>
      <c r="CM59" s="1">
        <v>-46178.84197929738</v>
      </c>
      <c r="CN59" s="1">
        <v>-46178.84197929738</v>
      </c>
      <c r="CO59" s="1">
        <v>-46178.84197929738</v>
      </c>
      <c r="CP59" s="1">
        <v>-46178.84197929738</v>
      </c>
      <c r="CQ59" s="1">
        <v>-46178.84197929738</v>
      </c>
      <c r="CR59" s="1">
        <v>-46178.84197929738</v>
      </c>
      <c r="CS59" s="1">
        <v>-46178.84197929738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D59" s="1">
        <v>0</v>
      </c>
      <c r="DE59" s="1">
        <v>0</v>
      </c>
      <c r="DF59" s="1">
        <v>0</v>
      </c>
      <c r="DG59" s="1">
        <v>0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ED59" s="1">
        <v>7.15</v>
      </c>
      <c r="EE59" s="1">
        <v>95.25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f t="shared" si="149"/>
        <v>0</v>
      </c>
      <c r="EU59" s="1" t="e">
        <f t="shared" ca="1" si="194"/>
        <v>#NAME?</v>
      </c>
      <c r="EV59" s="1" t="e">
        <f t="shared" ca="1" si="195"/>
        <v>#NAME?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H59" s="1">
        <v>26.756422990425055</v>
      </c>
      <c r="FI59" s="1">
        <v>-37.92607151103325</v>
      </c>
      <c r="FJ59" s="1">
        <v>-37.92607151103325</v>
      </c>
      <c r="FK59" s="1">
        <v>-37.92607151103325</v>
      </c>
      <c r="FL59" s="1">
        <v>-37.92607151103325</v>
      </c>
      <c r="FM59" s="1">
        <v>-37.92607151103325</v>
      </c>
      <c r="FN59" s="1">
        <v>-37.92607151103325</v>
      </c>
      <c r="FO59" s="1">
        <v>-37.92607151103325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Z59" s="1">
        <v>106.74858478725415</v>
      </c>
      <c r="GA59" s="1">
        <v>11395.26078962577</v>
      </c>
      <c r="GB59" s="1">
        <v>106.59442711097348</v>
      </c>
      <c r="GC59" s="1">
        <v>106.76192466882618</v>
      </c>
      <c r="GF59" s="1">
        <v>310.57</v>
      </c>
      <c r="GG59" s="1">
        <v>99338.87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GZ59" s="1">
        <v>31008.7</v>
      </c>
      <c r="HA59" s="1">
        <v>990376440.35000002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f t="shared" si="152"/>
        <v>0</v>
      </c>
      <c r="HQ59" s="1" t="e">
        <f t="shared" ca="1" si="196"/>
        <v>#NAME?</v>
      </c>
      <c r="HR59" s="1" t="e">
        <f t="shared" ca="1" si="197"/>
        <v>#NAME?</v>
      </c>
      <c r="HU59" s="1">
        <v>1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1</v>
      </c>
      <c r="IB59" s="1">
        <v>1</v>
      </c>
      <c r="ID59" s="1">
        <v>0</v>
      </c>
      <c r="IE59" s="1">
        <v>-52.151449097073325</v>
      </c>
      <c r="IF59" s="1">
        <v>-52.151449097073325</v>
      </c>
      <c r="IG59" s="1">
        <v>-52.151449097073325</v>
      </c>
      <c r="IH59" s="1">
        <v>-52.151449097073325</v>
      </c>
      <c r="II59" s="1">
        <v>-52.151449097073325</v>
      </c>
      <c r="IJ59" s="1">
        <v>-52.151449097073325</v>
      </c>
      <c r="IK59" s="1">
        <v>-52.151449097073325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V59" s="1">
        <v>0</v>
      </c>
      <c r="IW59" s="1">
        <v>0</v>
      </c>
      <c r="IX59" s="1">
        <v>0</v>
      </c>
      <c r="IY59" s="1">
        <v>0</v>
      </c>
      <c r="JB59" s="1">
        <v>1</v>
      </c>
      <c r="JC59" s="1">
        <v>1</v>
      </c>
      <c r="JD59" s="1">
        <v>1</v>
      </c>
      <c r="JE59" s="1">
        <v>1</v>
      </c>
      <c r="JF59" s="1">
        <v>1</v>
      </c>
      <c r="JG59" s="1">
        <v>1</v>
      </c>
      <c r="JH59" s="1">
        <v>1</v>
      </c>
      <c r="JI59" s="1">
        <v>1</v>
      </c>
      <c r="JJ59" s="1">
        <v>1</v>
      </c>
      <c r="JK59" s="1">
        <v>1</v>
      </c>
      <c r="JL59" s="1">
        <v>1</v>
      </c>
      <c r="JM59" s="1">
        <v>1</v>
      </c>
      <c r="JN59" s="1">
        <v>1</v>
      </c>
      <c r="JO59" s="1">
        <v>1</v>
      </c>
      <c r="JP59" s="1">
        <v>1</v>
      </c>
      <c r="JQ59" s="1">
        <v>1</v>
      </c>
      <c r="JV59" s="1">
        <v>1</v>
      </c>
      <c r="JW59" s="1">
        <v>1</v>
      </c>
      <c r="JX59" s="1">
        <v>1</v>
      </c>
      <c r="JY59" s="1">
        <v>1</v>
      </c>
      <c r="JZ59" s="1">
        <v>1</v>
      </c>
      <c r="KA59" s="1">
        <v>1</v>
      </c>
      <c r="KB59" s="1">
        <v>1</v>
      </c>
      <c r="KC59" s="1">
        <v>1</v>
      </c>
      <c r="KD59" s="1">
        <v>1</v>
      </c>
      <c r="KE59" s="1">
        <v>1</v>
      </c>
      <c r="KF59" s="1">
        <v>1</v>
      </c>
      <c r="KG59" s="1">
        <v>1</v>
      </c>
      <c r="KH59" s="1">
        <v>1</v>
      </c>
      <c r="KI59" s="1">
        <v>1</v>
      </c>
      <c r="KJ59" s="1">
        <v>1</v>
      </c>
      <c r="KK59" s="1">
        <v>1</v>
      </c>
      <c r="KL59" s="1">
        <f t="shared" si="155"/>
        <v>0</v>
      </c>
      <c r="KM59" s="1" t="e">
        <f t="shared" ca="1" si="198"/>
        <v>#NAME?</v>
      </c>
      <c r="KN59" s="1" t="e">
        <f t="shared" ca="1" si="199"/>
        <v>#NAME?</v>
      </c>
      <c r="KQ59" s="1">
        <v>1</v>
      </c>
      <c r="KR59" s="1">
        <v>1</v>
      </c>
      <c r="KS59" s="1">
        <v>1</v>
      </c>
      <c r="KT59" s="1">
        <v>1</v>
      </c>
      <c r="KU59" s="1">
        <v>1</v>
      </c>
      <c r="KV59" s="1">
        <v>1</v>
      </c>
      <c r="KW59" s="1">
        <v>1</v>
      </c>
      <c r="KX59" s="1">
        <v>1</v>
      </c>
      <c r="KZ59" s="1">
        <v>8.169356641976977</v>
      </c>
      <c r="LA59" s="1">
        <v>8.169356641976977</v>
      </c>
      <c r="LB59" s="1">
        <v>8.169356641976977</v>
      </c>
      <c r="LC59" s="1">
        <v>8.169356641976977</v>
      </c>
      <c r="LD59" s="1">
        <v>8.169356641976977</v>
      </c>
      <c r="LE59" s="1">
        <v>8.169356641976977</v>
      </c>
      <c r="LF59" s="1">
        <v>8.169356641976977</v>
      </c>
      <c r="LG59" s="1">
        <v>8.169356641976977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R59" s="1">
        <v>20</v>
      </c>
      <c r="LS59" s="1">
        <v>400</v>
      </c>
      <c r="LT59" s="1">
        <v>20</v>
      </c>
      <c r="LU59" s="1">
        <v>20</v>
      </c>
      <c r="LX59" s="1">
        <v>1</v>
      </c>
      <c r="LY59" s="1">
        <v>1</v>
      </c>
      <c r="LZ59" s="1">
        <v>1</v>
      </c>
      <c r="MA59" s="1">
        <v>1</v>
      </c>
      <c r="MB59" s="1">
        <v>1</v>
      </c>
      <c r="MC59" s="1">
        <v>1</v>
      </c>
      <c r="MD59" s="1">
        <v>1</v>
      </c>
      <c r="ME59" s="1">
        <v>1</v>
      </c>
      <c r="MF59" s="1">
        <v>1</v>
      </c>
      <c r="MG59" s="1">
        <v>1</v>
      </c>
      <c r="MH59" s="1">
        <v>1</v>
      </c>
      <c r="MI59" s="1">
        <v>1</v>
      </c>
      <c r="MJ59" s="1">
        <v>1</v>
      </c>
      <c r="MK59" s="1">
        <v>1</v>
      </c>
      <c r="ML59" s="1">
        <v>1</v>
      </c>
      <c r="MM59" s="1">
        <v>1</v>
      </c>
      <c r="MR59" s="1">
        <v>1</v>
      </c>
      <c r="MS59" s="1">
        <v>1</v>
      </c>
      <c r="MT59" s="1">
        <v>1</v>
      </c>
      <c r="MU59" s="1">
        <v>1</v>
      </c>
      <c r="MV59" s="1">
        <v>1</v>
      </c>
      <c r="MW59" s="1">
        <v>1</v>
      </c>
      <c r="MX59" s="1">
        <v>1</v>
      </c>
      <c r="MY59" s="1">
        <v>1</v>
      </c>
      <c r="MZ59" s="1">
        <v>1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f t="shared" si="158"/>
        <v>0</v>
      </c>
      <c r="NI59" s="1" t="e">
        <f t="shared" ca="1" si="200"/>
        <v>#NAME?</v>
      </c>
      <c r="NJ59" s="1" t="e">
        <f t="shared" ca="1" si="201"/>
        <v>#NAME?</v>
      </c>
      <c r="NM59" s="1">
        <v>1</v>
      </c>
      <c r="NN59" s="1">
        <v>1</v>
      </c>
      <c r="NO59" s="1">
        <v>1</v>
      </c>
      <c r="NP59" s="1">
        <v>1</v>
      </c>
      <c r="NQ59" s="1">
        <v>1</v>
      </c>
      <c r="NR59" s="1">
        <v>1</v>
      </c>
      <c r="NS59" s="1">
        <v>1</v>
      </c>
      <c r="NT59" s="1">
        <v>1</v>
      </c>
      <c r="NV59" s="1">
        <v>6.4556028826950893E-3</v>
      </c>
      <c r="NW59" s="1">
        <v>6.4556028826950893E-3</v>
      </c>
      <c r="NX59" s="1">
        <v>6.4556028826950893E-3</v>
      </c>
      <c r="NY59" s="1">
        <v>6.4556028826950893E-3</v>
      </c>
      <c r="NZ59" s="1">
        <v>6.4556028826950893E-3</v>
      </c>
      <c r="OA59" s="1">
        <v>6.4556028826950893E-3</v>
      </c>
      <c r="OB59" s="1">
        <v>6.4556028826950893E-3</v>
      </c>
      <c r="OC59" s="1">
        <v>6.4556028826950893E-3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N59" s="1">
        <v>1</v>
      </c>
      <c r="OO59" s="1">
        <v>1</v>
      </c>
      <c r="OP59" s="1">
        <v>1</v>
      </c>
      <c r="OQ59" s="1">
        <v>1</v>
      </c>
    </row>
    <row r="60" spans="1:407" s="1" customFormat="1" x14ac:dyDescent="0.25">
      <c r="A60" s="1">
        <v>800</v>
      </c>
      <c r="B60" s="1">
        <v>200</v>
      </c>
      <c r="C60" s="1">
        <v>100</v>
      </c>
      <c r="D60" s="1" t="s">
        <v>490</v>
      </c>
      <c r="E60" s="1">
        <v>173.31245430499999</v>
      </c>
      <c r="F60" s="1">
        <v>30462.884663268225</v>
      </c>
      <c r="G60" s="1">
        <f t="shared" si="131"/>
        <v>425.67784604551707</v>
      </c>
      <c r="H60" s="1" t="e">
        <f t="shared" ca="1" si="182"/>
        <v>#NAME?</v>
      </c>
      <c r="I60" s="1" t="e">
        <f t="shared" ca="1" si="183"/>
        <v>#NAME?</v>
      </c>
      <c r="J60" s="1">
        <f t="shared" si="134"/>
        <v>2.1664056788124999E-3</v>
      </c>
      <c r="K60" s="1" t="e">
        <f t="shared" ca="1" si="184"/>
        <v>#NAME?</v>
      </c>
      <c r="L60" s="1" t="e">
        <f t="shared" ca="1" si="185"/>
        <v>#NAME?</v>
      </c>
      <c r="M60" s="1">
        <v>0</v>
      </c>
      <c r="N60" s="1">
        <v>18666.03</v>
      </c>
      <c r="O60" s="1">
        <v>34625.775000000001</v>
      </c>
      <c r="P60" s="1">
        <v>1272076251.2550001</v>
      </c>
      <c r="Q60" s="1">
        <f t="shared" si="137"/>
        <v>73131956.904375076</v>
      </c>
      <c r="R60" s="1" t="e">
        <f t="shared" ca="1" si="186"/>
        <v>#NAME?</v>
      </c>
      <c r="S60" s="1" t="e">
        <f t="shared" ca="1" si="187"/>
        <v>#NAME?</v>
      </c>
      <c r="T60" s="1">
        <v>79900</v>
      </c>
      <c r="U60" s="2">
        <v>6384010000</v>
      </c>
      <c r="V60" s="2">
        <f t="shared" si="140"/>
        <v>0</v>
      </c>
      <c r="W60" s="2" t="e">
        <f t="shared" ca="1" si="188"/>
        <v>#NAME?</v>
      </c>
      <c r="X60" s="2" t="e">
        <f t="shared" ca="1" si="189"/>
        <v>#NAME?</v>
      </c>
      <c r="Y60" s="2">
        <f t="shared" si="143"/>
        <v>0.99875000000000003</v>
      </c>
      <c r="Z60" s="2" t="e">
        <f t="shared" ca="1" si="190"/>
        <v>#NAME?</v>
      </c>
      <c r="AA60" s="2" t="e">
        <f t="shared" ca="1" si="191"/>
        <v>#NAME?</v>
      </c>
      <c r="AB60" s="2">
        <v>800</v>
      </c>
      <c r="AC60" s="2">
        <v>640000</v>
      </c>
      <c r="AD60" s="2">
        <f t="shared" si="161"/>
        <v>1.8550155014215666</v>
      </c>
      <c r="AE60" s="2">
        <v>0</v>
      </c>
      <c r="AF60" s="2">
        <v>0</v>
      </c>
      <c r="AG60" s="2">
        <v>6463.5349999999999</v>
      </c>
      <c r="AH60" s="2">
        <v>42042804.984999999</v>
      </c>
      <c r="AI60" s="2">
        <v>79900</v>
      </c>
      <c r="AJ60" s="2">
        <v>0</v>
      </c>
      <c r="AK60" s="2">
        <v>0</v>
      </c>
      <c r="AL60" s="2"/>
      <c r="AM60" s="2"/>
      <c r="AN60" s="2">
        <v>340.55500000000001</v>
      </c>
      <c r="AO60" s="2">
        <v>119242.72500000001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</v>
      </c>
      <c r="BA60" s="2">
        <v>1</v>
      </c>
      <c r="BB60" s="2">
        <v>1</v>
      </c>
      <c r="BC60" s="2">
        <v>1</v>
      </c>
      <c r="BD60" s="2"/>
      <c r="BE60" s="2"/>
      <c r="BF60" s="2"/>
      <c r="BG60" s="2"/>
      <c r="BH60" s="2">
        <v>34002.25</v>
      </c>
      <c r="BI60" s="2">
        <v>1188778403.1600001</v>
      </c>
      <c r="BJ60" s="2">
        <v>1</v>
      </c>
      <c r="BK60" s="2">
        <v>1</v>
      </c>
      <c r="BL60" s="2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f t="shared" si="146"/>
        <v>0</v>
      </c>
      <c r="BY60" s="1" t="e">
        <f t="shared" ca="1" si="192"/>
        <v>#NAME?</v>
      </c>
      <c r="BZ60" s="1" t="e">
        <f t="shared" ca="1" si="193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0</v>
      </c>
      <c r="CM60" s="1">
        <v>-44695.66877638438</v>
      </c>
      <c r="CN60" s="1">
        <v>-44695.66877638438</v>
      </c>
      <c r="CO60" s="1">
        <v>-44695.66877638438</v>
      </c>
      <c r="CP60" s="1">
        <v>-44695.66877638438</v>
      </c>
      <c r="CQ60" s="1">
        <v>-44695.66877638438</v>
      </c>
      <c r="CR60" s="1">
        <v>-44695.66877638438</v>
      </c>
      <c r="CS60" s="1">
        <v>-44695.66877638438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D60" s="1">
        <v>0</v>
      </c>
      <c r="DE60" s="1">
        <v>0</v>
      </c>
      <c r="DF60" s="1">
        <v>0</v>
      </c>
      <c r="DG60" s="1">
        <v>0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ED60" s="1">
        <v>7.07</v>
      </c>
      <c r="EE60" s="1">
        <v>82.87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f t="shared" si="149"/>
        <v>0</v>
      </c>
      <c r="EU60" s="1" t="e">
        <f t="shared" ca="1" si="194"/>
        <v>#NAME?</v>
      </c>
      <c r="EV60" s="1" t="e">
        <f t="shared" ca="1" si="195"/>
        <v>#NAME?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H60" s="1">
        <v>28.727750705648148</v>
      </c>
      <c r="FI60" s="1">
        <v>-31.08288150630873</v>
      </c>
      <c r="FJ60" s="1">
        <v>-31.08288150630873</v>
      </c>
      <c r="FK60" s="1">
        <v>-31.08288150630873</v>
      </c>
      <c r="FL60" s="1">
        <v>-31.08288150630873</v>
      </c>
      <c r="FM60" s="1">
        <v>-31.08288150630873</v>
      </c>
      <c r="FN60" s="1">
        <v>-31.08288150630873</v>
      </c>
      <c r="FO60" s="1">
        <v>-31.08288150630873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Z60" s="1">
        <v>106.74081917586506</v>
      </c>
      <c r="GA60" s="1">
        <v>11393.602737150382</v>
      </c>
      <c r="GB60" s="1">
        <v>106.66387789377873</v>
      </c>
      <c r="GC60" s="1">
        <v>106.75370893947601</v>
      </c>
      <c r="GF60" s="1">
        <v>312.33</v>
      </c>
      <c r="GG60" s="1">
        <v>99849.44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1</v>
      </c>
      <c r="GT60" s="1">
        <v>1</v>
      </c>
      <c r="GU60" s="1">
        <v>1</v>
      </c>
      <c r="GZ60" s="1">
        <v>31182.94</v>
      </c>
      <c r="HA60" s="1">
        <v>995392650.60000002</v>
      </c>
      <c r="HB60" s="1">
        <v>1</v>
      </c>
      <c r="HC60" s="1">
        <v>1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1</v>
      </c>
      <c r="HO60" s="1">
        <v>1</v>
      </c>
      <c r="HP60" s="1">
        <f t="shared" si="152"/>
        <v>0</v>
      </c>
      <c r="HQ60" s="1" t="e">
        <f t="shared" ca="1" si="196"/>
        <v>#NAME?</v>
      </c>
      <c r="HR60" s="1" t="e">
        <f t="shared" ca="1" si="197"/>
        <v>#NAME?</v>
      </c>
      <c r="HU60" s="1">
        <v>1</v>
      </c>
      <c r="HV60" s="1">
        <v>1</v>
      </c>
      <c r="HW60" s="1">
        <v>1</v>
      </c>
      <c r="HX60" s="1">
        <v>1</v>
      </c>
      <c r="HY60" s="1">
        <v>1</v>
      </c>
      <c r="HZ60" s="1">
        <v>1</v>
      </c>
      <c r="IA60" s="1">
        <v>1</v>
      </c>
      <c r="IB60" s="1">
        <v>1</v>
      </c>
      <c r="ID60" s="1">
        <v>0</v>
      </c>
      <c r="IE60" s="1">
        <v>-50.90478576006231</v>
      </c>
      <c r="IF60" s="1">
        <v>-50.90478576006231</v>
      </c>
      <c r="IG60" s="1">
        <v>-50.90478576006231</v>
      </c>
      <c r="IH60" s="1">
        <v>-50.90478576006231</v>
      </c>
      <c r="II60" s="1">
        <v>-50.90478576006231</v>
      </c>
      <c r="IJ60" s="1">
        <v>-50.90478576006231</v>
      </c>
      <c r="IK60" s="1">
        <v>-50.90478576006231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V60" s="1">
        <v>0</v>
      </c>
      <c r="IW60" s="1">
        <v>0</v>
      </c>
      <c r="IX60" s="1">
        <v>0</v>
      </c>
      <c r="IY60" s="1">
        <v>0</v>
      </c>
      <c r="JB60" s="1">
        <v>1</v>
      </c>
      <c r="JC60" s="1">
        <v>1</v>
      </c>
      <c r="JD60" s="1">
        <v>1</v>
      </c>
      <c r="JE60" s="1">
        <v>1</v>
      </c>
      <c r="JF60" s="1">
        <v>1</v>
      </c>
      <c r="JG60" s="1">
        <v>1</v>
      </c>
      <c r="JH60" s="1">
        <v>1</v>
      </c>
      <c r="JI60" s="1">
        <v>1</v>
      </c>
      <c r="JJ60" s="1">
        <v>1</v>
      </c>
      <c r="JK60" s="1">
        <v>1</v>
      </c>
      <c r="JL60" s="1">
        <v>1</v>
      </c>
      <c r="JM60" s="1">
        <v>1</v>
      </c>
      <c r="JN60" s="1">
        <v>1</v>
      </c>
      <c r="JO60" s="1">
        <v>1</v>
      </c>
      <c r="JP60" s="1">
        <v>1</v>
      </c>
      <c r="JQ60" s="1">
        <v>1</v>
      </c>
      <c r="JV60" s="1">
        <v>1</v>
      </c>
      <c r="JW60" s="1">
        <v>1</v>
      </c>
      <c r="JX60" s="1">
        <v>1</v>
      </c>
      <c r="JY60" s="1">
        <v>1</v>
      </c>
      <c r="JZ60" s="1">
        <v>1</v>
      </c>
      <c r="KA60" s="1">
        <v>1</v>
      </c>
      <c r="KB60" s="1">
        <v>1</v>
      </c>
      <c r="KC60" s="1">
        <v>1</v>
      </c>
      <c r="KD60" s="1">
        <v>1</v>
      </c>
      <c r="KE60" s="1">
        <v>1</v>
      </c>
      <c r="KF60" s="1">
        <v>1</v>
      </c>
      <c r="KG60" s="1">
        <v>1</v>
      </c>
      <c r="KH60" s="1">
        <v>1</v>
      </c>
      <c r="KI60" s="1">
        <v>1</v>
      </c>
      <c r="KJ60" s="1">
        <v>1</v>
      </c>
      <c r="KK60" s="1">
        <v>1</v>
      </c>
      <c r="KL60" s="1">
        <f t="shared" si="155"/>
        <v>0</v>
      </c>
      <c r="KM60" s="1" t="e">
        <f t="shared" ca="1" si="198"/>
        <v>#NAME?</v>
      </c>
      <c r="KN60" s="1" t="e">
        <f t="shared" ca="1" si="199"/>
        <v>#NAME?</v>
      </c>
      <c r="KQ60" s="1">
        <v>1</v>
      </c>
      <c r="KR60" s="1">
        <v>1</v>
      </c>
      <c r="KS60" s="1">
        <v>1</v>
      </c>
      <c r="KT60" s="1">
        <v>1</v>
      </c>
      <c r="KU60" s="1">
        <v>1</v>
      </c>
      <c r="KV60" s="1">
        <v>1</v>
      </c>
      <c r="KW60" s="1">
        <v>1</v>
      </c>
      <c r="KX60" s="1">
        <v>1</v>
      </c>
      <c r="KZ60" s="1">
        <v>8.3766209988293863</v>
      </c>
      <c r="LA60" s="1">
        <v>8.3766209988293863</v>
      </c>
      <c r="LB60" s="1">
        <v>8.3766209988293863</v>
      </c>
      <c r="LC60" s="1">
        <v>8.3766209988293863</v>
      </c>
      <c r="LD60" s="1">
        <v>8.3766209988293863</v>
      </c>
      <c r="LE60" s="1">
        <v>8.3766209988293863</v>
      </c>
      <c r="LF60" s="1">
        <v>8.3766209988293863</v>
      </c>
      <c r="LG60" s="1">
        <v>8.3766209988293863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R60" s="1">
        <v>20</v>
      </c>
      <c r="LS60" s="1">
        <v>400</v>
      </c>
      <c r="LT60" s="1">
        <v>20</v>
      </c>
      <c r="LU60" s="1">
        <v>20</v>
      </c>
      <c r="LX60" s="1">
        <v>1</v>
      </c>
      <c r="LY60" s="1">
        <v>1</v>
      </c>
      <c r="LZ60" s="1">
        <v>1</v>
      </c>
      <c r="MA60" s="1">
        <v>1</v>
      </c>
      <c r="MB60" s="1">
        <v>1</v>
      </c>
      <c r="MC60" s="1">
        <v>1</v>
      </c>
      <c r="MD60" s="1">
        <v>1</v>
      </c>
      <c r="ME60" s="1">
        <v>1</v>
      </c>
      <c r="MF60" s="1">
        <v>1</v>
      </c>
      <c r="MG60" s="1">
        <v>1</v>
      </c>
      <c r="MH60" s="1">
        <v>1</v>
      </c>
      <c r="MI60" s="1">
        <v>1</v>
      </c>
      <c r="MJ60" s="1">
        <v>1</v>
      </c>
      <c r="MK60" s="1">
        <v>1</v>
      </c>
      <c r="ML60" s="1">
        <v>1</v>
      </c>
      <c r="MM60" s="1">
        <v>1</v>
      </c>
      <c r="MR60" s="1">
        <v>1</v>
      </c>
      <c r="MS60" s="1">
        <v>1</v>
      </c>
      <c r="MT60" s="1">
        <v>1</v>
      </c>
      <c r="MU60" s="1">
        <v>1</v>
      </c>
      <c r="MV60" s="1">
        <v>1</v>
      </c>
      <c r="MW60" s="1">
        <v>1</v>
      </c>
      <c r="MX60" s="1">
        <v>1</v>
      </c>
      <c r="MY60" s="1">
        <v>1</v>
      </c>
      <c r="MZ60" s="1">
        <v>1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f t="shared" si="158"/>
        <v>0</v>
      </c>
      <c r="NI60" s="1" t="e">
        <f t="shared" ca="1" si="200"/>
        <v>#NAME?</v>
      </c>
      <c r="NJ60" s="1" t="e">
        <f t="shared" ca="1" si="201"/>
        <v>#NAME?</v>
      </c>
      <c r="NM60" s="1">
        <v>1</v>
      </c>
      <c r="NN60" s="1">
        <v>1</v>
      </c>
      <c r="NO60" s="1">
        <v>1</v>
      </c>
      <c r="NP60" s="1">
        <v>1</v>
      </c>
      <c r="NQ60" s="1">
        <v>1</v>
      </c>
      <c r="NR60" s="1">
        <v>1</v>
      </c>
      <c r="NS60" s="1">
        <v>1</v>
      </c>
      <c r="NT60" s="1">
        <v>1</v>
      </c>
      <c r="NV60" s="1">
        <v>8.9704597203331508E-3</v>
      </c>
      <c r="NW60" s="1">
        <v>8.9704597203331508E-3</v>
      </c>
      <c r="NX60" s="1">
        <v>8.9704597203331508E-3</v>
      </c>
      <c r="NY60" s="1">
        <v>8.9704597203331508E-3</v>
      </c>
      <c r="NZ60" s="1">
        <v>8.9704597203331508E-3</v>
      </c>
      <c r="OA60" s="1">
        <v>8.9704597203331508E-3</v>
      </c>
      <c r="OB60" s="1">
        <v>8.9704597203331508E-3</v>
      </c>
      <c r="OC60" s="1">
        <v>8.9704597203331508E-3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N60" s="1">
        <v>1</v>
      </c>
      <c r="OO60" s="1">
        <v>1</v>
      </c>
      <c r="OP60" s="1">
        <v>1</v>
      </c>
      <c r="OQ60" s="1">
        <v>1</v>
      </c>
    </row>
    <row r="61" spans="1:407" s="1" customFormat="1" x14ac:dyDescent="0.25">
      <c r="A61" s="1">
        <v>850</v>
      </c>
      <c r="B61" s="1">
        <v>200</v>
      </c>
      <c r="C61" s="1">
        <v>100</v>
      </c>
      <c r="D61" s="1" t="s">
        <v>489</v>
      </c>
      <c r="E61" s="1">
        <v>183.81389755000001</v>
      </c>
      <c r="F61" s="1">
        <v>34168.787055982313</v>
      </c>
      <c r="G61" s="1">
        <f t="shared" si="131"/>
        <v>381.23812346041814</v>
      </c>
      <c r="H61" s="1" t="e">
        <f t="shared" ca="1" si="182"/>
        <v>#NAME?</v>
      </c>
      <c r="I61" s="1" t="e">
        <f t="shared" ca="1" si="183"/>
        <v>#NAME?</v>
      </c>
      <c r="J61" s="1">
        <f t="shared" si="134"/>
        <v>2.1625164417647062E-3</v>
      </c>
      <c r="K61" s="1" t="e">
        <f t="shared" ca="1" si="184"/>
        <v>#NAME?</v>
      </c>
      <c r="L61" s="1" t="e">
        <f t="shared" ca="1" si="185"/>
        <v>#NAME?</v>
      </c>
      <c r="M61" s="1">
        <v>0</v>
      </c>
      <c r="N61" s="1">
        <v>22084.435000000001</v>
      </c>
      <c r="O61" s="1">
        <v>42706.58</v>
      </c>
      <c r="P61" s="1">
        <v>1906362702.4100001</v>
      </c>
      <c r="Q61" s="1">
        <f t="shared" si="137"/>
        <v>82510727.113600016</v>
      </c>
      <c r="R61" s="1" t="e">
        <f t="shared" ca="1" si="186"/>
        <v>#NAME?</v>
      </c>
      <c r="S61" s="1" t="e">
        <f t="shared" ca="1" si="187"/>
        <v>#NAME?</v>
      </c>
      <c r="T61" s="1">
        <v>84900</v>
      </c>
      <c r="U61" s="2">
        <v>7208010000</v>
      </c>
      <c r="V61" s="2">
        <f t="shared" si="140"/>
        <v>0</v>
      </c>
      <c r="W61" s="2" t="e">
        <f t="shared" ca="1" si="188"/>
        <v>#NAME?</v>
      </c>
      <c r="X61" s="2" t="e">
        <f t="shared" ca="1" si="189"/>
        <v>#NAME?</v>
      </c>
      <c r="Y61" s="2">
        <f t="shared" si="143"/>
        <v>0.99882352941176467</v>
      </c>
      <c r="Z61" s="2" t="e">
        <f t="shared" ca="1" si="190"/>
        <v>#NAME?</v>
      </c>
      <c r="AA61" s="2" t="e">
        <f t="shared" ca="1" si="191"/>
        <v>#NAME?</v>
      </c>
      <c r="AB61" s="2">
        <v>850</v>
      </c>
      <c r="AC61" s="2">
        <v>722500</v>
      </c>
      <c r="AD61" s="2">
        <f t="shared" si="161"/>
        <v>1.9337863975238669</v>
      </c>
      <c r="AE61" s="2">
        <v>0</v>
      </c>
      <c r="AF61" s="2">
        <v>0</v>
      </c>
      <c r="AG61" s="2">
        <v>6604.61</v>
      </c>
      <c r="AH61" s="2">
        <v>43815634.240000002</v>
      </c>
      <c r="AI61" s="2">
        <v>84900</v>
      </c>
      <c r="AJ61" s="2">
        <v>0</v>
      </c>
      <c r="AK61" s="2">
        <v>0</v>
      </c>
      <c r="AL61" s="2"/>
      <c r="AM61" s="2"/>
      <c r="AN61" s="2">
        <v>330.79500000000002</v>
      </c>
      <c r="AO61" s="2">
        <v>111815.755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</v>
      </c>
      <c r="BA61" s="2">
        <v>1</v>
      </c>
      <c r="BB61" s="2">
        <v>1</v>
      </c>
      <c r="BC61" s="2">
        <v>1</v>
      </c>
      <c r="BD61" s="2"/>
      <c r="BE61" s="2"/>
      <c r="BF61" s="2"/>
      <c r="BG61" s="2"/>
      <c r="BH61" s="2">
        <v>33031.67</v>
      </c>
      <c r="BI61" s="2">
        <v>1115006037.77</v>
      </c>
      <c r="BJ61" s="2">
        <v>1</v>
      </c>
      <c r="BK61" s="2">
        <v>1</v>
      </c>
      <c r="BL61" s="2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f t="shared" si="146"/>
        <v>0</v>
      </c>
      <c r="BY61" s="1" t="e">
        <f t="shared" ca="1" si="192"/>
        <v>#NAME?</v>
      </c>
      <c r="BZ61" s="1" t="e">
        <f t="shared" ca="1" si="193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0</v>
      </c>
      <c r="CM61" s="1">
        <v>-40713.723123891548</v>
      </c>
      <c r="CN61" s="1">
        <v>-40713.723123891548</v>
      </c>
      <c r="CO61" s="1">
        <v>-40713.723123891548</v>
      </c>
      <c r="CP61" s="1">
        <v>-40713.723123891548</v>
      </c>
      <c r="CQ61" s="1">
        <v>-40713.723123891548</v>
      </c>
      <c r="CR61" s="1">
        <v>-40713.723123891548</v>
      </c>
      <c r="CS61" s="1">
        <v>-40713.723123891548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D61" s="1">
        <v>0</v>
      </c>
      <c r="DE61" s="1">
        <v>0</v>
      </c>
      <c r="DF61" s="1">
        <v>0</v>
      </c>
      <c r="DG61" s="1">
        <v>0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ED61" s="1">
        <v>7.48</v>
      </c>
      <c r="EE61" s="1">
        <v>103.77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f t="shared" si="149"/>
        <v>0</v>
      </c>
      <c r="EU61" s="1" t="e">
        <f t="shared" ca="1" si="194"/>
        <v>#NAME?</v>
      </c>
      <c r="EV61" s="1" t="e">
        <f t="shared" ca="1" si="195"/>
        <v>#NAME?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H61" s="1">
        <v>31.172530558559984</v>
      </c>
      <c r="FI61" s="1">
        <v>-31.171256688307771</v>
      </c>
      <c r="FJ61" s="1">
        <v>-31.171256688307771</v>
      </c>
      <c r="FK61" s="1">
        <v>-31.171256688307771</v>
      </c>
      <c r="FL61" s="1">
        <v>-31.171256688307771</v>
      </c>
      <c r="FM61" s="1">
        <v>-31.171256688307771</v>
      </c>
      <c r="FN61" s="1">
        <v>-31.171256688307771</v>
      </c>
      <c r="FO61" s="1">
        <v>-31.171256688307771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Z61" s="1">
        <v>106.71238221422968</v>
      </c>
      <c r="GA61" s="1">
        <v>11387.532724398221</v>
      </c>
      <c r="GB61" s="1">
        <v>106.59445104376798</v>
      </c>
      <c r="GC61" s="1">
        <v>106.72075633008461</v>
      </c>
      <c r="GF61" s="1">
        <v>304.78500000000003</v>
      </c>
      <c r="GG61" s="1">
        <v>95046.845000000001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GZ61" s="1">
        <v>30426.834999999999</v>
      </c>
      <c r="HA61" s="1">
        <v>947333899.71500003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1</v>
      </c>
      <c r="HP61" s="1">
        <f t="shared" si="152"/>
        <v>0</v>
      </c>
      <c r="HQ61" s="1" t="e">
        <f t="shared" ca="1" si="196"/>
        <v>#NAME?</v>
      </c>
      <c r="HR61" s="1" t="e">
        <f t="shared" ca="1" si="197"/>
        <v>#NAME?</v>
      </c>
      <c r="HU61" s="1">
        <v>1</v>
      </c>
      <c r="HV61" s="1">
        <v>1</v>
      </c>
      <c r="HW61" s="1">
        <v>1</v>
      </c>
      <c r="HX61" s="1">
        <v>1</v>
      </c>
      <c r="HY61" s="1">
        <v>1</v>
      </c>
      <c r="HZ61" s="1">
        <v>1</v>
      </c>
      <c r="IA61" s="1">
        <v>1</v>
      </c>
      <c r="IB61" s="1">
        <v>1</v>
      </c>
      <c r="ID61" s="1">
        <v>0</v>
      </c>
      <c r="IE61" s="1">
        <v>-51.786450860940668</v>
      </c>
      <c r="IF61" s="1">
        <v>-51.786450860940668</v>
      </c>
      <c r="IG61" s="1">
        <v>-51.786450860940668</v>
      </c>
      <c r="IH61" s="1">
        <v>-51.786450860940668</v>
      </c>
      <c r="II61" s="1">
        <v>-51.786450860940668</v>
      </c>
      <c r="IJ61" s="1">
        <v>-51.786450860940668</v>
      </c>
      <c r="IK61" s="1">
        <v>-51.786450860940668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V61" s="1">
        <v>0</v>
      </c>
      <c r="IW61" s="1">
        <v>0</v>
      </c>
      <c r="IX61" s="1">
        <v>0</v>
      </c>
      <c r="IY61" s="1">
        <v>0</v>
      </c>
      <c r="JB61" s="1">
        <v>1</v>
      </c>
      <c r="JC61" s="1">
        <v>1</v>
      </c>
      <c r="JD61" s="1">
        <v>1</v>
      </c>
      <c r="JE61" s="1">
        <v>1</v>
      </c>
      <c r="JF61" s="1">
        <v>1</v>
      </c>
      <c r="JG61" s="1">
        <v>1</v>
      </c>
      <c r="JH61" s="1">
        <v>1</v>
      </c>
      <c r="JI61" s="1">
        <v>1</v>
      </c>
      <c r="JJ61" s="1">
        <v>1</v>
      </c>
      <c r="JK61" s="1">
        <v>1</v>
      </c>
      <c r="JL61" s="1">
        <v>1</v>
      </c>
      <c r="JM61" s="1">
        <v>1</v>
      </c>
      <c r="JN61" s="1">
        <v>1</v>
      </c>
      <c r="JO61" s="1">
        <v>1</v>
      </c>
      <c r="JP61" s="1">
        <v>1</v>
      </c>
      <c r="JQ61" s="1">
        <v>1</v>
      </c>
      <c r="JV61" s="1">
        <v>1</v>
      </c>
      <c r="JW61" s="1">
        <v>1</v>
      </c>
      <c r="JX61" s="1">
        <v>1</v>
      </c>
      <c r="JY61" s="1">
        <v>1</v>
      </c>
      <c r="JZ61" s="1">
        <v>1</v>
      </c>
      <c r="KA61" s="1">
        <v>1</v>
      </c>
      <c r="KB61" s="1">
        <v>1</v>
      </c>
      <c r="KC61" s="1">
        <v>1</v>
      </c>
      <c r="KD61" s="1">
        <v>1</v>
      </c>
      <c r="KE61" s="1">
        <v>1</v>
      </c>
      <c r="KF61" s="1">
        <v>1</v>
      </c>
      <c r="KG61" s="1">
        <v>1</v>
      </c>
      <c r="KH61" s="1">
        <v>1</v>
      </c>
      <c r="KI61" s="1">
        <v>1</v>
      </c>
      <c r="KJ61" s="1">
        <v>1</v>
      </c>
      <c r="KK61" s="1">
        <v>1</v>
      </c>
      <c r="KL61" s="1">
        <f t="shared" si="155"/>
        <v>0</v>
      </c>
      <c r="KM61" s="1" t="e">
        <f t="shared" ca="1" si="198"/>
        <v>#NAME?</v>
      </c>
      <c r="KN61" s="1" t="e">
        <f t="shared" ca="1" si="199"/>
        <v>#NAME?</v>
      </c>
      <c r="KQ61" s="1">
        <v>1</v>
      </c>
      <c r="KR61" s="1">
        <v>1</v>
      </c>
      <c r="KS61" s="1">
        <v>1</v>
      </c>
      <c r="KT61" s="1">
        <v>1</v>
      </c>
      <c r="KU61" s="1">
        <v>1</v>
      </c>
      <c r="KV61" s="1">
        <v>1</v>
      </c>
      <c r="KW61" s="1">
        <v>1</v>
      </c>
      <c r="KX61" s="1">
        <v>1</v>
      </c>
      <c r="KZ61" s="1">
        <v>8.3636855522185609</v>
      </c>
      <c r="LA61" s="1">
        <v>8.3636855522185609</v>
      </c>
      <c r="LB61" s="1">
        <v>8.3636855522185609</v>
      </c>
      <c r="LC61" s="1">
        <v>8.3636855522185609</v>
      </c>
      <c r="LD61" s="1">
        <v>8.3636855522185609</v>
      </c>
      <c r="LE61" s="1">
        <v>8.3636855522185609</v>
      </c>
      <c r="LF61" s="1">
        <v>8.3636855522185609</v>
      </c>
      <c r="LG61" s="1">
        <v>8.3636855522185609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R61" s="1">
        <v>20</v>
      </c>
      <c r="LS61" s="1">
        <v>400</v>
      </c>
      <c r="LT61" s="1">
        <v>20</v>
      </c>
      <c r="LU61" s="1">
        <v>20</v>
      </c>
      <c r="LX61" s="1">
        <v>1</v>
      </c>
      <c r="LY61" s="1">
        <v>1</v>
      </c>
      <c r="LZ61" s="1">
        <v>1</v>
      </c>
      <c r="MA61" s="1">
        <v>1</v>
      </c>
      <c r="MB61" s="1">
        <v>1</v>
      </c>
      <c r="MC61" s="1">
        <v>1</v>
      </c>
      <c r="MD61" s="1">
        <v>1</v>
      </c>
      <c r="ME61" s="1">
        <v>1</v>
      </c>
      <c r="MF61" s="1">
        <v>1</v>
      </c>
      <c r="MG61" s="1">
        <v>1</v>
      </c>
      <c r="MH61" s="1">
        <v>1</v>
      </c>
      <c r="MI61" s="1">
        <v>1</v>
      </c>
      <c r="MJ61" s="1">
        <v>1</v>
      </c>
      <c r="MK61" s="1">
        <v>1</v>
      </c>
      <c r="ML61" s="1">
        <v>1</v>
      </c>
      <c r="MM61" s="1">
        <v>1</v>
      </c>
      <c r="MR61" s="1">
        <v>1</v>
      </c>
      <c r="MS61" s="1">
        <v>1</v>
      </c>
      <c r="MT61" s="1">
        <v>1</v>
      </c>
      <c r="MU61" s="1">
        <v>1</v>
      </c>
      <c r="MV61" s="1">
        <v>1</v>
      </c>
      <c r="MW61" s="1">
        <v>1</v>
      </c>
      <c r="MX61" s="1">
        <v>1</v>
      </c>
      <c r="MY61" s="1">
        <v>1</v>
      </c>
      <c r="MZ61" s="1">
        <v>1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f t="shared" si="158"/>
        <v>0</v>
      </c>
      <c r="NI61" s="1" t="e">
        <f t="shared" ca="1" si="200"/>
        <v>#NAME?</v>
      </c>
      <c r="NJ61" s="1" t="e">
        <f t="shared" ca="1" si="201"/>
        <v>#NAME?</v>
      </c>
      <c r="NM61" s="1">
        <v>1</v>
      </c>
      <c r="NN61" s="1">
        <v>1</v>
      </c>
      <c r="NO61" s="1">
        <v>1</v>
      </c>
      <c r="NP61" s="1">
        <v>1</v>
      </c>
      <c r="NQ61" s="1">
        <v>1</v>
      </c>
      <c r="NR61" s="1">
        <v>1</v>
      </c>
      <c r="NS61" s="1">
        <v>1</v>
      </c>
      <c r="NT61" s="1">
        <v>1</v>
      </c>
      <c r="NV61" s="1">
        <v>2.103408320858911E-2</v>
      </c>
      <c r="NW61" s="1">
        <v>2.103408320858911E-2</v>
      </c>
      <c r="NX61" s="1">
        <v>2.103408320858911E-2</v>
      </c>
      <c r="NY61" s="1">
        <v>2.103408320858911E-2</v>
      </c>
      <c r="NZ61" s="1">
        <v>2.103408320858911E-2</v>
      </c>
      <c r="OA61" s="1">
        <v>2.103408320858911E-2</v>
      </c>
      <c r="OB61" s="1">
        <v>2.103408320858911E-2</v>
      </c>
      <c r="OC61" s="1">
        <v>2.103408320858911E-2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N61" s="1">
        <v>1</v>
      </c>
      <c r="OO61" s="1">
        <v>1</v>
      </c>
      <c r="OP61" s="1">
        <v>1</v>
      </c>
      <c r="OQ61" s="1">
        <v>1</v>
      </c>
    </row>
    <row r="62" spans="1:407" s="1" customFormat="1" x14ac:dyDescent="0.25">
      <c r="A62" s="1">
        <v>900</v>
      </c>
      <c r="B62" s="1">
        <v>200</v>
      </c>
      <c r="C62" s="1">
        <v>100</v>
      </c>
      <c r="D62" s="1" t="s">
        <v>482</v>
      </c>
      <c r="E62" s="1">
        <v>200.83835858999993</v>
      </c>
      <c r="F62" s="1">
        <v>40829.799657728821</v>
      </c>
      <c r="G62" s="1">
        <f t="shared" si="131"/>
        <v>493.75337660342484</v>
      </c>
      <c r="H62" s="1" t="e">
        <f t="shared" ca="1" si="182"/>
        <v>#NAME?</v>
      </c>
      <c r="I62" s="1" t="e">
        <f t="shared" ca="1" si="183"/>
        <v>#NAME?</v>
      </c>
      <c r="J62" s="1">
        <f t="shared" si="134"/>
        <v>2.231537317666666E-3</v>
      </c>
      <c r="K62" s="1" t="e">
        <f t="shared" ca="1" si="184"/>
        <v>#NAME?</v>
      </c>
      <c r="L62" s="1" t="e">
        <f t="shared" ca="1" si="185"/>
        <v>#NAME?</v>
      </c>
      <c r="M62" s="1">
        <v>0</v>
      </c>
      <c r="N62" s="1">
        <v>24811.02</v>
      </c>
      <c r="O62" s="1">
        <v>49279.06</v>
      </c>
      <c r="P62" s="1">
        <v>2544757548.46</v>
      </c>
      <c r="Q62" s="1">
        <f t="shared" si="137"/>
        <v>116331793.97640038</v>
      </c>
      <c r="R62" s="1" t="e">
        <f t="shared" ca="1" si="186"/>
        <v>#NAME?</v>
      </c>
      <c r="S62" s="1" t="e">
        <f t="shared" ca="1" si="187"/>
        <v>#NAME?</v>
      </c>
      <c r="T62" s="1">
        <v>89900</v>
      </c>
      <c r="U62" s="2">
        <v>8082010000</v>
      </c>
      <c r="V62" s="2">
        <f t="shared" si="140"/>
        <v>0</v>
      </c>
      <c r="W62" s="2" t="e">
        <f t="shared" ca="1" si="188"/>
        <v>#NAME?</v>
      </c>
      <c r="X62" s="2" t="e">
        <f t="shared" ca="1" si="189"/>
        <v>#NAME?</v>
      </c>
      <c r="Y62" s="2">
        <f t="shared" si="143"/>
        <v>0.99888888888888894</v>
      </c>
      <c r="Z62" s="2" t="e">
        <f t="shared" ca="1" si="190"/>
        <v>#NAME?</v>
      </c>
      <c r="AA62" s="2" t="e">
        <f t="shared" ca="1" si="191"/>
        <v>#NAME?</v>
      </c>
      <c r="AB62" s="2">
        <v>900</v>
      </c>
      <c r="AC62" s="2">
        <v>810000</v>
      </c>
      <c r="AD62" s="2">
        <f t="shared" si="161"/>
        <v>1.9861763039165661</v>
      </c>
      <c r="AE62" s="2">
        <v>0</v>
      </c>
      <c r="AF62" s="2">
        <v>0</v>
      </c>
      <c r="AG62" s="2">
        <v>6886.62</v>
      </c>
      <c r="AH62" s="2">
        <v>47760466.219999999</v>
      </c>
      <c r="AI62" s="2">
        <v>89900</v>
      </c>
      <c r="AJ62" s="2">
        <v>0</v>
      </c>
      <c r="AK62" s="2">
        <v>0</v>
      </c>
      <c r="AL62" s="2"/>
      <c r="AM62" s="2"/>
      <c r="AN62" s="2">
        <v>331.5</v>
      </c>
      <c r="AO62" s="2">
        <v>112261.85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</v>
      </c>
      <c r="BA62" s="2">
        <v>1</v>
      </c>
      <c r="BB62" s="2">
        <v>1</v>
      </c>
      <c r="BC62" s="2">
        <v>1</v>
      </c>
      <c r="BD62" s="2"/>
      <c r="BE62" s="2"/>
      <c r="BF62" s="2"/>
      <c r="BG62" s="2"/>
      <c r="BH62" s="2">
        <v>33100.199999999997</v>
      </c>
      <c r="BI62" s="2">
        <v>1119315912.6099999</v>
      </c>
      <c r="BJ62" s="2">
        <v>1</v>
      </c>
      <c r="BK62" s="2">
        <v>1</v>
      </c>
      <c r="BL62" s="2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f t="shared" si="146"/>
        <v>0</v>
      </c>
      <c r="BY62" s="1" t="e">
        <f t="shared" ca="1" si="192"/>
        <v>#NAME?</v>
      </c>
      <c r="BZ62" s="1" t="e">
        <f t="shared" ca="1" si="193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0</v>
      </c>
      <c r="CM62" s="1">
        <v>-52582.370373422622</v>
      </c>
      <c r="CN62" s="1">
        <v>-52582.370373422622</v>
      </c>
      <c r="CO62" s="1">
        <v>-52582.370373422622</v>
      </c>
      <c r="CP62" s="1">
        <v>-52582.370373422622</v>
      </c>
      <c r="CQ62" s="1">
        <v>-52582.370373422622</v>
      </c>
      <c r="CR62" s="1">
        <v>-52582.370373422622</v>
      </c>
      <c r="CS62" s="1">
        <v>-52582.370373422622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D62" s="1">
        <v>0</v>
      </c>
      <c r="DE62" s="1">
        <v>0</v>
      </c>
      <c r="DF62" s="1">
        <v>0</v>
      </c>
      <c r="DG62" s="1">
        <v>0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ED62" s="1">
        <v>7.7</v>
      </c>
      <c r="EE62" s="1">
        <v>112.9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f t="shared" si="149"/>
        <v>0</v>
      </c>
      <c r="EU62" s="1" t="e">
        <f t="shared" ca="1" si="194"/>
        <v>#NAME?</v>
      </c>
      <c r="EV62" s="1" t="e">
        <f t="shared" ca="1" si="195"/>
        <v>#NAME?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H62" s="1">
        <v>31.562175778831332</v>
      </c>
      <c r="FI62" s="1">
        <v>-33.178661068464088</v>
      </c>
      <c r="FJ62" s="1">
        <v>-33.178661068464088</v>
      </c>
      <c r="FK62" s="1">
        <v>-33.178661068464088</v>
      </c>
      <c r="FL62" s="1">
        <v>-33.178661068464088</v>
      </c>
      <c r="FM62" s="1">
        <v>-33.178661068464088</v>
      </c>
      <c r="FN62" s="1">
        <v>-33.178661068464088</v>
      </c>
      <c r="FO62" s="1">
        <v>-33.178661068464088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Z62" s="1">
        <v>106.73964749294653</v>
      </c>
      <c r="GA62" s="1">
        <v>11393.353234759576</v>
      </c>
      <c r="GB62" s="1">
        <v>106.53757443532049</v>
      </c>
      <c r="GC62" s="1">
        <v>106.75114600564144</v>
      </c>
      <c r="GF62" s="1">
        <v>303.72000000000003</v>
      </c>
      <c r="GG62" s="1">
        <v>94390.73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1</v>
      </c>
      <c r="GT62" s="1">
        <v>1</v>
      </c>
      <c r="GU62" s="1">
        <v>1</v>
      </c>
      <c r="GZ62" s="1">
        <v>30321.584999999999</v>
      </c>
      <c r="HA62" s="1">
        <v>940865764.89499998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  <c r="HG62" s="1">
        <v>1</v>
      </c>
      <c r="HH62" s="1">
        <v>1</v>
      </c>
      <c r="HI62" s="1">
        <v>1</v>
      </c>
      <c r="HJ62" s="1">
        <v>1</v>
      </c>
      <c r="HK62" s="1">
        <v>1</v>
      </c>
      <c r="HL62" s="1">
        <v>1</v>
      </c>
      <c r="HM62" s="1">
        <v>1</v>
      </c>
      <c r="HN62" s="1">
        <v>1</v>
      </c>
      <c r="HO62" s="1">
        <v>1</v>
      </c>
      <c r="HP62" s="1">
        <f t="shared" si="152"/>
        <v>0</v>
      </c>
      <c r="HQ62" s="1" t="e">
        <f t="shared" ca="1" si="196"/>
        <v>#NAME?</v>
      </c>
      <c r="HR62" s="1" t="e">
        <f t="shared" ca="1" si="197"/>
        <v>#NAME?</v>
      </c>
      <c r="HU62" s="1">
        <v>1</v>
      </c>
      <c r="HV62" s="1">
        <v>1</v>
      </c>
      <c r="HW62" s="1">
        <v>1</v>
      </c>
      <c r="HX62" s="1">
        <v>1</v>
      </c>
      <c r="HY62" s="1">
        <v>1</v>
      </c>
      <c r="HZ62" s="1">
        <v>1</v>
      </c>
      <c r="IA62" s="1">
        <v>1</v>
      </c>
      <c r="IB62" s="1">
        <v>1</v>
      </c>
      <c r="ID62" s="1">
        <v>0</v>
      </c>
      <c r="IE62" s="1">
        <v>-53.410082323686701</v>
      </c>
      <c r="IF62" s="1">
        <v>-53.410082323686701</v>
      </c>
      <c r="IG62" s="1">
        <v>-53.410082323686701</v>
      </c>
      <c r="IH62" s="1">
        <v>-53.410082323686701</v>
      </c>
      <c r="II62" s="1">
        <v>-53.410082323686701</v>
      </c>
      <c r="IJ62" s="1">
        <v>-53.410082323686701</v>
      </c>
      <c r="IK62" s="1">
        <v>-53.410082323686701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V62" s="1">
        <v>0</v>
      </c>
      <c r="IW62" s="1">
        <v>0</v>
      </c>
      <c r="IX62" s="1">
        <v>0</v>
      </c>
      <c r="IY62" s="1">
        <v>0</v>
      </c>
      <c r="JB62" s="1">
        <v>1</v>
      </c>
      <c r="JC62" s="1">
        <v>1</v>
      </c>
      <c r="JD62" s="1">
        <v>1</v>
      </c>
      <c r="JE62" s="1">
        <v>1</v>
      </c>
      <c r="JF62" s="1">
        <v>1</v>
      </c>
      <c r="JG62" s="1">
        <v>1</v>
      </c>
      <c r="JH62" s="1">
        <v>1</v>
      </c>
      <c r="JI62" s="1">
        <v>1</v>
      </c>
      <c r="JJ62" s="1">
        <v>1</v>
      </c>
      <c r="JK62" s="1">
        <v>1</v>
      </c>
      <c r="JL62" s="1">
        <v>1</v>
      </c>
      <c r="JM62" s="1">
        <v>1</v>
      </c>
      <c r="JN62" s="1">
        <v>1</v>
      </c>
      <c r="JO62" s="1">
        <v>1</v>
      </c>
      <c r="JP62" s="1">
        <v>1</v>
      </c>
      <c r="JQ62" s="1">
        <v>1</v>
      </c>
      <c r="JV62" s="1">
        <v>1</v>
      </c>
      <c r="JW62" s="1">
        <v>1</v>
      </c>
      <c r="JX62" s="1">
        <v>1</v>
      </c>
      <c r="JY62" s="1">
        <v>1</v>
      </c>
      <c r="JZ62" s="1">
        <v>1</v>
      </c>
      <c r="KA62" s="1">
        <v>1</v>
      </c>
      <c r="KB62" s="1">
        <v>1</v>
      </c>
      <c r="KC62" s="1">
        <v>1</v>
      </c>
      <c r="KD62" s="1">
        <v>1</v>
      </c>
      <c r="KE62" s="1">
        <v>1</v>
      </c>
      <c r="KF62" s="1">
        <v>1</v>
      </c>
      <c r="KG62" s="1">
        <v>1</v>
      </c>
      <c r="KH62" s="1">
        <v>1</v>
      </c>
      <c r="KI62" s="1">
        <v>1</v>
      </c>
      <c r="KJ62" s="1">
        <v>1</v>
      </c>
      <c r="KK62" s="1">
        <v>1</v>
      </c>
      <c r="KL62" s="1">
        <f t="shared" si="155"/>
        <v>0</v>
      </c>
      <c r="KM62" s="1" t="e">
        <f t="shared" ca="1" si="198"/>
        <v>#NAME?</v>
      </c>
      <c r="KN62" s="1" t="e">
        <f t="shared" ca="1" si="199"/>
        <v>#NAME?</v>
      </c>
      <c r="KQ62" s="1">
        <v>1</v>
      </c>
      <c r="KR62" s="1">
        <v>1</v>
      </c>
      <c r="KS62" s="1">
        <v>1</v>
      </c>
      <c r="KT62" s="1">
        <v>1</v>
      </c>
      <c r="KU62" s="1">
        <v>1</v>
      </c>
      <c r="KV62" s="1">
        <v>1</v>
      </c>
      <c r="KW62" s="1">
        <v>1</v>
      </c>
      <c r="KX62" s="1">
        <v>1</v>
      </c>
      <c r="KZ62" s="1">
        <v>8.065780114467179</v>
      </c>
      <c r="LA62" s="1">
        <v>8.065780114467179</v>
      </c>
      <c r="LB62" s="1">
        <v>8.065780114467179</v>
      </c>
      <c r="LC62" s="1">
        <v>8.065780114467179</v>
      </c>
      <c r="LD62" s="1">
        <v>8.065780114467179</v>
      </c>
      <c r="LE62" s="1">
        <v>8.065780114467179</v>
      </c>
      <c r="LF62" s="1">
        <v>8.065780114467179</v>
      </c>
      <c r="LG62" s="1">
        <v>8.065780114467179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R62" s="1">
        <v>20</v>
      </c>
      <c r="LS62" s="1">
        <v>400</v>
      </c>
      <c r="LT62" s="1">
        <v>20</v>
      </c>
      <c r="LU62" s="1">
        <v>20</v>
      </c>
      <c r="LX62" s="1">
        <v>1</v>
      </c>
      <c r="LY62" s="1">
        <v>1</v>
      </c>
      <c r="LZ62" s="1">
        <v>1</v>
      </c>
      <c r="MA62" s="1">
        <v>1</v>
      </c>
      <c r="MB62" s="1">
        <v>1</v>
      </c>
      <c r="MC62" s="1">
        <v>1</v>
      </c>
      <c r="MD62" s="1">
        <v>1</v>
      </c>
      <c r="ME62" s="1">
        <v>1</v>
      </c>
      <c r="MF62" s="1">
        <v>1</v>
      </c>
      <c r="MG62" s="1">
        <v>1</v>
      </c>
      <c r="MH62" s="1">
        <v>1</v>
      </c>
      <c r="MI62" s="1">
        <v>1</v>
      </c>
      <c r="MJ62" s="1">
        <v>1</v>
      </c>
      <c r="MK62" s="1">
        <v>1</v>
      </c>
      <c r="ML62" s="1">
        <v>1</v>
      </c>
      <c r="MM62" s="1">
        <v>1</v>
      </c>
      <c r="MR62" s="1">
        <v>1</v>
      </c>
      <c r="MS62" s="1">
        <v>1</v>
      </c>
      <c r="MT62" s="1">
        <v>1</v>
      </c>
      <c r="MU62" s="1">
        <v>1</v>
      </c>
      <c r="MV62" s="1">
        <v>1</v>
      </c>
      <c r="MW62" s="1">
        <v>1</v>
      </c>
      <c r="MX62" s="1">
        <v>1</v>
      </c>
      <c r="MY62" s="1">
        <v>1</v>
      </c>
      <c r="MZ62" s="1">
        <v>1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f t="shared" si="158"/>
        <v>0</v>
      </c>
      <c r="NI62" s="1" t="e">
        <f t="shared" ca="1" si="200"/>
        <v>#NAME?</v>
      </c>
      <c r="NJ62" s="1" t="e">
        <f t="shared" ca="1" si="201"/>
        <v>#NAME?</v>
      </c>
      <c r="NM62" s="1">
        <v>1</v>
      </c>
      <c r="NN62" s="1">
        <v>1</v>
      </c>
      <c r="NO62" s="1">
        <v>1</v>
      </c>
      <c r="NP62" s="1">
        <v>1</v>
      </c>
      <c r="NQ62" s="1">
        <v>1</v>
      </c>
      <c r="NR62" s="1">
        <v>1</v>
      </c>
      <c r="NS62" s="1">
        <v>1</v>
      </c>
      <c r="NT62" s="1">
        <v>1</v>
      </c>
      <c r="NV62" s="1">
        <v>1.0446167877678074E-2</v>
      </c>
      <c r="NW62" s="1">
        <v>1.0446167877678074E-2</v>
      </c>
      <c r="NX62" s="1">
        <v>1.0446167877678074E-2</v>
      </c>
      <c r="NY62" s="1">
        <v>1.0446167877678074E-2</v>
      </c>
      <c r="NZ62" s="1">
        <v>1.0446167877678074E-2</v>
      </c>
      <c r="OA62" s="1">
        <v>1.0446167877678074E-2</v>
      </c>
      <c r="OB62" s="1">
        <v>1.0446167877678074E-2</v>
      </c>
      <c r="OC62" s="1">
        <v>1.0446167877678074E-2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N62" s="1">
        <v>1</v>
      </c>
      <c r="OO62" s="1">
        <v>1</v>
      </c>
      <c r="OP62" s="1">
        <v>1</v>
      </c>
      <c r="OQ62" s="1">
        <v>1</v>
      </c>
    </row>
    <row r="63" spans="1:407" s="1" customFormat="1" x14ac:dyDescent="0.25">
      <c r="A63" s="1">
        <v>950</v>
      </c>
      <c r="B63" s="1">
        <v>200</v>
      </c>
      <c r="C63" s="1">
        <v>100</v>
      </c>
      <c r="D63" s="1" t="s">
        <v>491</v>
      </c>
      <c r="E63" s="1">
        <v>206.64899253999999</v>
      </c>
      <c r="F63" s="1">
        <v>43170.580167859705</v>
      </c>
      <c r="G63" s="1">
        <f>F63-E63*E63</f>
        <v>466.77405006273329</v>
      </c>
      <c r="H63" s="1" t="e">
        <f ca="1">E63-КОРЕНЬ(G63)/КОРЕНЬ(B63)*$B$1</f>
        <v>#NAME?</v>
      </c>
      <c r="I63" s="1" t="e">
        <f ca="1">E63+КОРЕНЬ(G63)/КОРЕНЬ(B63)*$B$1</f>
        <v>#NAME?</v>
      </c>
      <c r="J63" s="1">
        <f>E63/(A63*C63)</f>
        <v>2.1752525530526314E-3</v>
      </c>
      <c r="K63" s="1" t="e">
        <f ca="1">J63-КОРЕНЬ(G63)/КОРЕНЬ(B63)*$B$1</f>
        <v>#NAME?</v>
      </c>
      <c r="L63" s="1" t="e">
        <f ca="1">J63+КОРЕНЬ(G63)/КОРЕНЬ(B63)*$B$1</f>
        <v>#NAME?</v>
      </c>
      <c r="M63" s="1">
        <v>0</v>
      </c>
      <c r="N63" s="1">
        <v>27631.75</v>
      </c>
      <c r="O63" s="1">
        <v>55953.18</v>
      </c>
      <c r="P63" s="1">
        <v>3257392399.48</v>
      </c>
      <c r="Q63" s="1">
        <f>P63-O63*O63</f>
        <v>126634047.36759996</v>
      </c>
      <c r="R63" s="1" t="e">
        <f ca="1">O63-КОРЕНЬ(Q63)/КОРЕНЬ(B63)*$B$1</f>
        <v>#NAME?</v>
      </c>
      <c r="S63" s="1" t="e">
        <f ca="1">O63+КОРЕНЬ(Q63)/КОРЕНЬ(B63)*$B$1</f>
        <v>#NAME?</v>
      </c>
      <c r="T63" s="1">
        <v>94900</v>
      </c>
      <c r="U63" s="2">
        <v>9006010000</v>
      </c>
      <c r="V63" s="2">
        <f>U63-T63*T63</f>
        <v>0</v>
      </c>
      <c r="W63" s="2" t="e">
        <f ca="1">T63-КОРЕНЬ(V63)/КОРЕНЬ(B63)*$B$1</f>
        <v>#NAME?</v>
      </c>
      <c r="X63" s="2" t="e">
        <f ca="1">T63+КОРЕНЬ(V63)/КОРЕНЬ(B63)*$B$1</f>
        <v>#NAME?</v>
      </c>
      <c r="Y63" s="2">
        <f>T63/(A63*C63)</f>
        <v>0.99894736842105258</v>
      </c>
      <c r="Z63" s="2" t="e">
        <f ca="1">Y63-КОРЕНЬ(V63)/КОРЕНЬ(B63)*$B$1</f>
        <v>#NAME?</v>
      </c>
      <c r="AA63" s="2" t="e">
        <f ca="1">Y63+КОРЕНЬ(V63)/КОРЕНЬ(B63)*$B$1</f>
        <v>#NAME?</v>
      </c>
      <c r="AB63" s="2">
        <v>950</v>
      </c>
      <c r="AC63" s="2">
        <v>902500</v>
      </c>
      <c r="AD63" s="2">
        <f t="shared" si="161"/>
        <v>2.0249596931066618</v>
      </c>
      <c r="AE63" s="2">
        <v>0</v>
      </c>
      <c r="AF63" s="2">
        <v>0</v>
      </c>
      <c r="AG63" s="2">
        <v>7104.77</v>
      </c>
      <c r="AH63" s="2">
        <v>50722972.299999997</v>
      </c>
      <c r="AI63" s="2">
        <v>94900</v>
      </c>
      <c r="AJ63" s="2">
        <v>0</v>
      </c>
      <c r="AK63" s="2">
        <v>0</v>
      </c>
      <c r="AL63" s="2"/>
      <c r="AM63" s="2"/>
      <c r="AN63" s="2">
        <v>330.96499999999997</v>
      </c>
      <c r="AO63" s="2">
        <v>111764.155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</v>
      </c>
      <c r="BA63" s="2">
        <v>1</v>
      </c>
      <c r="BB63" s="2">
        <v>1</v>
      </c>
      <c r="BC63" s="2">
        <v>1</v>
      </c>
      <c r="BD63" s="2"/>
      <c r="BE63" s="2"/>
      <c r="BF63" s="2"/>
      <c r="BG63" s="2"/>
      <c r="BH63" s="2">
        <v>33049.205000000002</v>
      </c>
      <c r="BI63" s="2">
        <v>1114521830.375</v>
      </c>
      <c r="BJ63" s="2">
        <v>1</v>
      </c>
      <c r="BK63" s="2">
        <v>1</v>
      </c>
      <c r="BL63" s="2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f>BO63-BN63*BN63</f>
        <v>0</v>
      </c>
      <c r="BY63" s="1" t="e">
        <f ca="1">BN63-КОРЕНЬ(BP63)/КОРЕНЬ(B63)*$B$1</f>
        <v>#NAME?</v>
      </c>
      <c r="BZ63" s="1" t="e">
        <f ca="1">BN63+КОРЕНЬ(BP63)/КОРЕНЬ(B63)*$B$1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0</v>
      </c>
      <c r="CM63" s="1">
        <v>-54014.7996623281</v>
      </c>
      <c r="CN63" s="1">
        <v>-54014.7996623281</v>
      </c>
      <c r="CO63" s="1">
        <v>-54014.7996623281</v>
      </c>
      <c r="CP63" s="1">
        <v>-54014.7996623281</v>
      </c>
      <c r="CQ63" s="1">
        <v>-54014.7996623281</v>
      </c>
      <c r="CR63" s="1">
        <v>-54014.7996623281</v>
      </c>
      <c r="CS63" s="1">
        <v>-54014.7996623281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D63" s="1">
        <v>0</v>
      </c>
      <c r="DE63" s="1">
        <v>0</v>
      </c>
      <c r="DF63" s="1">
        <v>0</v>
      </c>
      <c r="DG63" s="1">
        <v>0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ED63" s="1">
        <v>8.2100000000000009</v>
      </c>
      <c r="EE63" s="1">
        <v>121.82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f>BO63-BN63*BN63</f>
        <v>0</v>
      </c>
      <c r="EU63" s="1" t="e">
        <f ca="1">BN63-КОРЕНЬ(BP63)/КОРЕНЬ(B63)*$B$1</f>
        <v>#NAME?</v>
      </c>
      <c r="EV63" s="1" t="e">
        <f ca="1">BN63+КОРЕНЬ(BP63)/КОРЕНЬ(B63)*$B$1</f>
        <v>#NAME?</v>
      </c>
      <c r="EY63" s="1">
        <v>1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H63" s="1">
        <v>29.890000912079014</v>
      </c>
      <c r="FI63" s="1">
        <v>-34.685942662901432</v>
      </c>
      <c r="FJ63" s="1">
        <v>-34.685942662901432</v>
      </c>
      <c r="FK63" s="1">
        <v>-34.685942662901432</v>
      </c>
      <c r="FL63" s="1">
        <v>-34.685942662901432</v>
      </c>
      <c r="FM63" s="1">
        <v>-34.685942662901432</v>
      </c>
      <c r="FN63" s="1">
        <v>-34.685942662901432</v>
      </c>
      <c r="FO63" s="1">
        <v>-34.685942662901432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Z63" s="1">
        <v>106.73719787254574</v>
      </c>
      <c r="GA63" s="1">
        <v>11392.82965938447</v>
      </c>
      <c r="GB63" s="1">
        <v>106.63939453510143</v>
      </c>
      <c r="GC63" s="1">
        <v>106.74796693964862</v>
      </c>
      <c r="GF63" s="1">
        <v>303.72500000000002</v>
      </c>
      <c r="GG63" s="1">
        <v>94571.524999999994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1</v>
      </c>
      <c r="GN63" s="1">
        <v>1</v>
      </c>
      <c r="GO63" s="1">
        <v>1</v>
      </c>
      <c r="GP63" s="1">
        <v>1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GZ63" s="1">
        <v>30324.355</v>
      </c>
      <c r="HA63" s="1">
        <v>942825838.93499994</v>
      </c>
      <c r="HB63" s="1">
        <v>1</v>
      </c>
      <c r="HC63" s="1">
        <v>1</v>
      </c>
      <c r="HD63" s="1">
        <v>1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1</v>
      </c>
      <c r="HL63" s="1">
        <v>1</v>
      </c>
      <c r="HM63" s="1">
        <v>1</v>
      </c>
      <c r="HN63" s="1">
        <v>1</v>
      </c>
      <c r="HO63" s="1">
        <v>1</v>
      </c>
      <c r="HP63" s="1">
        <f>BO63-BN63*BN63</f>
        <v>0</v>
      </c>
      <c r="HQ63" s="1" t="e">
        <f ca="1">BN63-КОРЕНЬ(BP63)/КОРЕНЬ(B63)*$B$1</f>
        <v>#NAME?</v>
      </c>
      <c r="HR63" s="1" t="e">
        <f ca="1">BN63+КОРЕНЬ(BP63)/КОРЕНЬ(B63)*$B$1</f>
        <v>#NAME?</v>
      </c>
      <c r="HU63" s="1">
        <v>1</v>
      </c>
      <c r="HV63" s="1">
        <v>1</v>
      </c>
      <c r="HW63" s="1">
        <v>1</v>
      </c>
      <c r="HX63" s="1">
        <v>1</v>
      </c>
      <c r="HY63" s="1">
        <v>1</v>
      </c>
      <c r="HZ63" s="1">
        <v>1</v>
      </c>
      <c r="IA63" s="1">
        <v>1</v>
      </c>
      <c r="IB63" s="1">
        <v>1</v>
      </c>
      <c r="ID63" s="1">
        <v>0</v>
      </c>
      <c r="IE63" s="1">
        <v>-53.106916088264278</v>
      </c>
      <c r="IF63" s="1">
        <v>-53.106916088264278</v>
      </c>
      <c r="IG63" s="1">
        <v>-53.106916088264278</v>
      </c>
      <c r="IH63" s="1">
        <v>-53.106916088264278</v>
      </c>
      <c r="II63" s="1">
        <v>-53.106916088264278</v>
      </c>
      <c r="IJ63" s="1">
        <v>-53.106916088264278</v>
      </c>
      <c r="IK63" s="1">
        <v>-53.106916088264278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V63" s="1">
        <v>0</v>
      </c>
      <c r="IW63" s="1">
        <v>0</v>
      </c>
      <c r="IX63" s="1">
        <v>0</v>
      </c>
      <c r="IY63" s="1">
        <v>0</v>
      </c>
      <c r="JB63" s="1">
        <v>1</v>
      </c>
      <c r="JC63" s="1">
        <v>1</v>
      </c>
      <c r="JD63" s="1">
        <v>1</v>
      </c>
      <c r="JE63" s="1">
        <v>1</v>
      </c>
      <c r="JF63" s="1">
        <v>1</v>
      </c>
      <c r="JG63" s="1">
        <v>1</v>
      </c>
      <c r="JH63" s="1">
        <v>1</v>
      </c>
      <c r="JI63" s="1">
        <v>1</v>
      </c>
      <c r="JJ63" s="1">
        <v>1</v>
      </c>
      <c r="JK63" s="1">
        <v>1</v>
      </c>
      <c r="JL63" s="1">
        <v>1</v>
      </c>
      <c r="JM63" s="1">
        <v>1</v>
      </c>
      <c r="JN63" s="1">
        <v>1</v>
      </c>
      <c r="JO63" s="1">
        <v>1</v>
      </c>
      <c r="JP63" s="1">
        <v>1</v>
      </c>
      <c r="JQ63" s="1">
        <v>1</v>
      </c>
      <c r="JV63" s="1">
        <v>1</v>
      </c>
      <c r="JW63" s="1">
        <v>1</v>
      </c>
      <c r="JX63" s="1">
        <v>1</v>
      </c>
      <c r="JY63" s="1">
        <v>1</v>
      </c>
      <c r="JZ63" s="1">
        <v>1</v>
      </c>
      <c r="KA63" s="1">
        <v>1</v>
      </c>
      <c r="KB63" s="1">
        <v>1</v>
      </c>
      <c r="KC63" s="1">
        <v>1</v>
      </c>
      <c r="KD63" s="1">
        <v>1</v>
      </c>
      <c r="KE63" s="1">
        <v>1</v>
      </c>
      <c r="KF63" s="1">
        <v>1</v>
      </c>
      <c r="KG63" s="1">
        <v>1</v>
      </c>
      <c r="KH63" s="1">
        <v>1</v>
      </c>
      <c r="KI63" s="1">
        <v>1</v>
      </c>
      <c r="KJ63" s="1">
        <v>1</v>
      </c>
      <c r="KK63" s="1">
        <v>1</v>
      </c>
      <c r="KL63" s="1">
        <f>BO63-BN63*BN63</f>
        <v>0</v>
      </c>
      <c r="KM63" s="1" t="e">
        <f ca="1">BN63-КОРЕНЬ(BP63)/КОРЕНЬ(B63)*$B$1</f>
        <v>#NAME?</v>
      </c>
      <c r="KN63" s="1" t="e">
        <f ca="1">BN63+КОРЕНЬ(BP63)/КОРЕНЬ(B63)*$B$1</f>
        <v>#NAME?</v>
      </c>
      <c r="KQ63" s="1">
        <v>1</v>
      </c>
      <c r="KR63" s="1">
        <v>1</v>
      </c>
      <c r="KS63" s="1">
        <v>1</v>
      </c>
      <c r="KT63" s="1">
        <v>1</v>
      </c>
      <c r="KU63" s="1">
        <v>1</v>
      </c>
      <c r="KV63" s="1">
        <v>1</v>
      </c>
      <c r="KW63" s="1">
        <v>1</v>
      </c>
      <c r="KX63" s="1">
        <v>1</v>
      </c>
      <c r="KZ63" s="1">
        <v>8.1377785645810121</v>
      </c>
      <c r="LA63" s="1">
        <v>8.1377785645810121</v>
      </c>
      <c r="LB63" s="1">
        <v>8.1377785645810121</v>
      </c>
      <c r="LC63" s="1">
        <v>8.1377785645810121</v>
      </c>
      <c r="LD63" s="1">
        <v>8.1377785645810121</v>
      </c>
      <c r="LE63" s="1">
        <v>8.1377785645810121</v>
      </c>
      <c r="LF63" s="1">
        <v>8.1377785645810121</v>
      </c>
      <c r="LG63" s="1">
        <v>8.1377785645810121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R63" s="1">
        <v>20</v>
      </c>
      <c r="LS63" s="1">
        <v>400</v>
      </c>
      <c r="LT63" s="1">
        <v>20</v>
      </c>
      <c r="LU63" s="1">
        <v>20</v>
      </c>
      <c r="LX63" s="1">
        <v>1</v>
      </c>
      <c r="LY63" s="1">
        <v>1</v>
      </c>
      <c r="LZ63" s="1">
        <v>1</v>
      </c>
      <c r="MA63" s="1">
        <v>1</v>
      </c>
      <c r="MB63" s="1">
        <v>1</v>
      </c>
      <c r="MC63" s="1">
        <v>1</v>
      </c>
      <c r="MD63" s="1">
        <v>1</v>
      </c>
      <c r="ME63" s="1">
        <v>1</v>
      </c>
      <c r="MF63" s="1">
        <v>1</v>
      </c>
      <c r="MG63" s="1">
        <v>1</v>
      </c>
      <c r="MH63" s="1">
        <v>1</v>
      </c>
      <c r="MI63" s="1">
        <v>1</v>
      </c>
      <c r="MJ63" s="1">
        <v>1</v>
      </c>
      <c r="MK63" s="1">
        <v>1</v>
      </c>
      <c r="ML63" s="1">
        <v>1</v>
      </c>
      <c r="MM63" s="1">
        <v>1</v>
      </c>
      <c r="MR63" s="1">
        <v>1</v>
      </c>
      <c r="MS63" s="1">
        <v>1</v>
      </c>
      <c r="MT63" s="1">
        <v>1</v>
      </c>
      <c r="MU63" s="1">
        <v>1</v>
      </c>
      <c r="MV63" s="1">
        <v>1</v>
      </c>
      <c r="MW63" s="1">
        <v>1</v>
      </c>
      <c r="MX63" s="1">
        <v>1</v>
      </c>
      <c r="MY63" s="1">
        <v>1</v>
      </c>
      <c r="MZ63" s="1">
        <v>1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f>BO63-BN63*BN63</f>
        <v>0</v>
      </c>
      <c r="NI63" s="1" t="e">
        <f ca="1">BN63-КОРЕНЬ(BP63)/КОРЕНЬ(B63)*$B$1</f>
        <v>#NAME?</v>
      </c>
      <c r="NJ63" s="1" t="e">
        <f ca="1">BN63+КОРЕНЬ(BP63)/КОРЕНЬ(B63)*$B$1</f>
        <v>#NAME?</v>
      </c>
      <c r="NM63" s="1">
        <v>1</v>
      </c>
      <c r="NN63" s="1">
        <v>1</v>
      </c>
      <c r="NO63" s="1">
        <v>1</v>
      </c>
      <c r="NP63" s="1">
        <v>1</v>
      </c>
      <c r="NQ63" s="1">
        <v>1</v>
      </c>
      <c r="NR63" s="1">
        <v>1</v>
      </c>
      <c r="NS63" s="1">
        <v>1</v>
      </c>
      <c r="NT63" s="1">
        <v>1</v>
      </c>
      <c r="NV63" s="1">
        <v>1.0691732465727213E-2</v>
      </c>
      <c r="NW63" s="1">
        <v>1.0691732465727213E-2</v>
      </c>
      <c r="NX63" s="1">
        <v>1.0691732465727213E-2</v>
      </c>
      <c r="NY63" s="1">
        <v>1.0691732465727213E-2</v>
      </c>
      <c r="NZ63" s="1">
        <v>1.0691732465727213E-2</v>
      </c>
      <c r="OA63" s="1">
        <v>1.0691732465727213E-2</v>
      </c>
      <c r="OB63" s="1">
        <v>1.0691732465727213E-2</v>
      </c>
      <c r="OC63" s="1">
        <v>1.0691732465727213E-2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N63" s="1">
        <v>1</v>
      </c>
      <c r="OO63" s="1">
        <v>1</v>
      </c>
      <c r="OP63" s="1">
        <v>1</v>
      </c>
      <c r="OQ63" s="1">
        <v>1</v>
      </c>
    </row>
    <row r="64" spans="1:407" s="1" customFormat="1" x14ac:dyDescent="0.25">
      <c r="A64" s="1">
        <v>1000</v>
      </c>
      <c r="B64" s="1">
        <v>200</v>
      </c>
      <c r="C64" s="1">
        <v>100</v>
      </c>
      <c r="D64" s="1" t="s">
        <v>483</v>
      </c>
      <c r="E64" s="1">
        <v>227.40215215999993</v>
      </c>
      <c r="F64" s="1">
        <v>52406.011994268105</v>
      </c>
      <c r="G64" s="1">
        <f>F64-E64*E64</f>
        <v>694.27318726834346</v>
      </c>
      <c r="H64" s="1" t="e">
        <f ca="1">E64-КОРЕНЬ(G64)/КОРЕНЬ(B64)*$B$1</f>
        <v>#NAME?</v>
      </c>
      <c r="I64" s="1" t="e">
        <f ca="1">E64+КОРЕНЬ(G64)/КОРЕНЬ(B64)*$B$1</f>
        <v>#NAME?</v>
      </c>
      <c r="J64" s="1">
        <f>E64/(A64*C64)</f>
        <v>2.2740215215999995E-3</v>
      </c>
      <c r="K64" s="1" t="e">
        <f ca="1">J64-КОРЕНЬ(G64)/КОРЕНЬ(B64)*$B$1</f>
        <v>#NAME?</v>
      </c>
      <c r="L64" s="1" t="e">
        <f ca="1">J64+КОРЕНЬ(G64)/КОРЕНЬ(B64)*$B$1</f>
        <v>#NAME?</v>
      </c>
      <c r="M64" s="1">
        <v>0</v>
      </c>
      <c r="N64" s="1">
        <v>30449.035</v>
      </c>
      <c r="O64" s="1">
        <v>62776.165000000001</v>
      </c>
      <c r="P64" s="1">
        <v>4085720714.0349998</v>
      </c>
      <c r="Q64" s="1">
        <f>P64-O64*O64</f>
        <v>144873821.92777491</v>
      </c>
      <c r="R64" s="1" t="e">
        <f ca="1">O64-КОРЕНЬ(Q64)/КОРЕНЬ(B64)*$B$1</f>
        <v>#NAME?</v>
      </c>
      <c r="S64" s="1" t="e">
        <f ca="1">O64+КОРЕНЬ(Q64)/КОРЕНЬ(B64)*$B$1</f>
        <v>#NAME?</v>
      </c>
      <c r="T64" s="1">
        <v>99900</v>
      </c>
      <c r="U64" s="2">
        <v>9980010000</v>
      </c>
      <c r="V64" s="2">
        <f>U64-T64*T64</f>
        <v>0</v>
      </c>
      <c r="W64" s="2" t="e">
        <f ca="1">T64-КОРЕНЬ(V64)/КОРЕНЬ(B64)*$B$1</f>
        <v>#NAME?</v>
      </c>
      <c r="X64" s="2" t="e">
        <f ca="1">T64+КОРЕНЬ(V64)/КОРЕНЬ(B64)*$B$1</f>
        <v>#NAME?</v>
      </c>
      <c r="Y64" s="2">
        <f>T64/(A64*C64)</f>
        <v>0.999</v>
      </c>
      <c r="Z64" s="2" t="e">
        <f ca="1">Y64-КОРЕНЬ(V64)/КОРЕНЬ(B64)*$B$1</f>
        <v>#NAME?</v>
      </c>
      <c r="AA64" s="2" t="e">
        <f ca="1">Y64+КОРЕНЬ(V64)/КОРЕНЬ(B64)*$B$1</f>
        <v>#NAME?</v>
      </c>
      <c r="AB64" s="2">
        <v>1000</v>
      </c>
      <c r="AC64" s="2">
        <v>1000000</v>
      </c>
      <c r="AD64" s="2">
        <f t="shared" si="161"/>
        <v>2.0616799514336006</v>
      </c>
      <c r="AE64" s="2">
        <v>0</v>
      </c>
      <c r="AF64" s="2">
        <v>0</v>
      </c>
      <c r="AG64" s="2">
        <v>7345.0150000000003</v>
      </c>
      <c r="AH64" s="2">
        <v>54698895.505000003</v>
      </c>
      <c r="AI64" s="2">
        <v>99900</v>
      </c>
      <c r="AJ64" s="2">
        <v>0</v>
      </c>
      <c r="AK64" s="2">
        <v>0</v>
      </c>
      <c r="AL64" s="2"/>
      <c r="AM64" s="2"/>
      <c r="AN64" s="2">
        <v>336.22</v>
      </c>
      <c r="AO64" s="2">
        <v>118113.24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</v>
      </c>
      <c r="BA64" s="2">
        <v>1</v>
      </c>
      <c r="BB64" s="2">
        <v>1</v>
      </c>
      <c r="BC64" s="2">
        <v>1</v>
      </c>
      <c r="BD64" s="2"/>
      <c r="BE64" s="2"/>
      <c r="BF64" s="2"/>
      <c r="BG64" s="2"/>
      <c r="BH64" s="2">
        <v>33572.845000000001</v>
      </c>
      <c r="BI64" s="2">
        <v>1177848612.0050001</v>
      </c>
      <c r="BJ64" s="2">
        <v>1</v>
      </c>
      <c r="BK64" s="2">
        <v>1</v>
      </c>
      <c r="BL64" s="2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f>BO64-BN64*BN64</f>
        <v>0</v>
      </c>
      <c r="BY64" s="1" t="e">
        <f ca="1">BN64-КОРЕНЬ(BP64)/КОРЕНЬ(B64)*$B$1</f>
        <v>#NAME?</v>
      </c>
      <c r="BZ64" s="1" t="e">
        <f ca="1">BN64+КОРЕНЬ(BP64)/КОРЕНЬ(B64)*$B$1</f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0</v>
      </c>
      <c r="CM64" s="1">
        <v>-42788.527109259412</v>
      </c>
      <c r="CN64" s="1">
        <v>-42788.527109259412</v>
      </c>
      <c r="CO64" s="1">
        <v>-42788.527109259412</v>
      </c>
      <c r="CP64" s="1">
        <v>-42788.527109259412</v>
      </c>
      <c r="CQ64" s="1">
        <v>-42788.527109259412</v>
      </c>
      <c r="CR64" s="1">
        <v>-42788.527109259412</v>
      </c>
      <c r="CS64" s="1">
        <v>-42788.527109259412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D64" s="1">
        <v>0</v>
      </c>
      <c r="DE64" s="1">
        <v>0</v>
      </c>
      <c r="DF64" s="1">
        <v>0</v>
      </c>
      <c r="DG64" s="1">
        <v>0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ED64" s="1">
        <v>7.1449999999999996</v>
      </c>
      <c r="EE64" s="1">
        <v>91.314999999999998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f>BO64-BN64*BN64</f>
        <v>0</v>
      </c>
      <c r="EU64" s="1" t="e">
        <f ca="1">BN64-КОРЕНЬ(BP64)/КОРЕНЬ(B64)*$B$1</f>
        <v>#NAME?</v>
      </c>
      <c r="EV64" s="1" t="e">
        <f ca="1">BN64+КОРЕНЬ(BP64)/КОРЕНЬ(B64)*$B$1</f>
        <v>#NAME?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H64" s="1">
        <v>26.750318731234547</v>
      </c>
      <c r="FI64" s="1">
        <v>-32.142121186869005</v>
      </c>
      <c r="FJ64" s="1">
        <v>-32.142121186869005</v>
      </c>
      <c r="FK64" s="1">
        <v>-32.142121186869005</v>
      </c>
      <c r="FL64" s="1">
        <v>-32.142121186869005</v>
      </c>
      <c r="FM64" s="1">
        <v>-32.142121186869005</v>
      </c>
      <c r="FN64" s="1">
        <v>-32.142121186869005</v>
      </c>
      <c r="FO64" s="1">
        <v>-32.142121186869005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Z64" s="1">
        <v>106.72402409590119</v>
      </c>
      <c r="GA64" s="1">
        <v>11390.017497907225</v>
      </c>
      <c r="GB64" s="1">
        <v>106.60018507156771</v>
      </c>
      <c r="GC64" s="1">
        <v>106.73847385529247</v>
      </c>
      <c r="GF64" s="1">
        <v>309.31</v>
      </c>
      <c r="GG64" s="1">
        <v>100380.31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GZ64" s="1">
        <v>30883.465</v>
      </c>
      <c r="HA64" s="1">
        <v>1000854407.4450001</v>
      </c>
      <c r="HB64" s="1">
        <v>1</v>
      </c>
      <c r="HC64" s="1">
        <v>1</v>
      </c>
      <c r="HD64" s="1">
        <v>1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1</v>
      </c>
      <c r="HP64" s="1">
        <f>BO64-BN64*BN64</f>
        <v>0</v>
      </c>
      <c r="HQ64" s="1" t="e">
        <f ca="1">BN64-КОРЕНЬ(BP64)/КОРЕНЬ(B64)*$B$1</f>
        <v>#NAME?</v>
      </c>
      <c r="HR64" s="1" t="e">
        <f ca="1">BN64+КОРЕНЬ(BP64)/КОРЕНЬ(B64)*$B$1</f>
        <v>#NAME?</v>
      </c>
      <c r="HU64" s="1">
        <v>1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  <c r="IA64" s="1">
        <v>1</v>
      </c>
      <c r="IB64" s="1">
        <v>1</v>
      </c>
      <c r="ID64" s="1">
        <v>0</v>
      </c>
      <c r="IE64" s="1">
        <v>-51.128897354147881</v>
      </c>
      <c r="IF64" s="1">
        <v>-51.128897354147881</v>
      </c>
      <c r="IG64" s="1">
        <v>-51.128897354147881</v>
      </c>
      <c r="IH64" s="1">
        <v>-51.128897354147881</v>
      </c>
      <c r="II64" s="1">
        <v>-51.128897354147881</v>
      </c>
      <c r="IJ64" s="1">
        <v>-51.128897354147881</v>
      </c>
      <c r="IK64" s="1">
        <v>-51.128897354147881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V64" s="1">
        <v>0</v>
      </c>
      <c r="IW64" s="1">
        <v>0</v>
      </c>
      <c r="IX64" s="1">
        <v>0</v>
      </c>
      <c r="IY64" s="1">
        <v>0</v>
      </c>
      <c r="JB64" s="1">
        <v>1</v>
      </c>
      <c r="JC64" s="1">
        <v>1</v>
      </c>
      <c r="JD64" s="1">
        <v>1</v>
      </c>
      <c r="JE64" s="1">
        <v>1</v>
      </c>
      <c r="JF64" s="1">
        <v>1</v>
      </c>
      <c r="JG64" s="1">
        <v>1</v>
      </c>
      <c r="JH64" s="1">
        <v>1</v>
      </c>
      <c r="JI64" s="1">
        <v>1</v>
      </c>
      <c r="JJ64" s="1">
        <v>1</v>
      </c>
      <c r="JK64" s="1">
        <v>1</v>
      </c>
      <c r="JL64" s="1">
        <v>1</v>
      </c>
      <c r="JM64" s="1">
        <v>1</v>
      </c>
      <c r="JN64" s="1">
        <v>1</v>
      </c>
      <c r="JO64" s="1">
        <v>1</v>
      </c>
      <c r="JP64" s="1">
        <v>1</v>
      </c>
      <c r="JQ64" s="1">
        <v>1</v>
      </c>
      <c r="JV64" s="1">
        <v>1</v>
      </c>
      <c r="JW64" s="1">
        <v>1</v>
      </c>
      <c r="JX64" s="1">
        <v>1</v>
      </c>
      <c r="JY64" s="1">
        <v>1</v>
      </c>
      <c r="JZ64" s="1">
        <v>1</v>
      </c>
      <c r="KA64" s="1">
        <v>1</v>
      </c>
      <c r="KB64" s="1">
        <v>1</v>
      </c>
      <c r="KC64" s="1">
        <v>1</v>
      </c>
      <c r="KD64" s="1">
        <v>1</v>
      </c>
      <c r="KE64" s="1">
        <v>1</v>
      </c>
      <c r="KF64" s="1">
        <v>1</v>
      </c>
      <c r="KG64" s="1">
        <v>1</v>
      </c>
      <c r="KH64" s="1">
        <v>1</v>
      </c>
      <c r="KI64" s="1">
        <v>1</v>
      </c>
      <c r="KJ64" s="1">
        <v>1</v>
      </c>
      <c r="KK64" s="1">
        <v>1</v>
      </c>
      <c r="KL64" s="1">
        <f>BO64-BN64*BN64</f>
        <v>0</v>
      </c>
      <c r="KM64" s="1" t="e">
        <f ca="1">BN64-КОРЕНЬ(BP64)/КОРЕНЬ(B64)*$B$1</f>
        <v>#NAME?</v>
      </c>
      <c r="KN64" s="1" t="e">
        <f ca="1">BN64+КОРЕНЬ(BP64)/КОРЕНЬ(B64)*$B$1</f>
        <v>#NAME?</v>
      </c>
      <c r="KQ64" s="1">
        <v>1</v>
      </c>
      <c r="KR64" s="1">
        <v>1</v>
      </c>
      <c r="KS64" s="1">
        <v>1</v>
      </c>
      <c r="KT64" s="1">
        <v>1</v>
      </c>
      <c r="KU64" s="1">
        <v>1</v>
      </c>
      <c r="KV64" s="1">
        <v>1</v>
      </c>
      <c r="KW64" s="1">
        <v>1</v>
      </c>
      <c r="KX64" s="1">
        <v>1</v>
      </c>
      <c r="KZ64" s="1">
        <v>8.5241671952608833</v>
      </c>
      <c r="LA64" s="1">
        <v>8.5241671952608833</v>
      </c>
      <c r="LB64" s="1">
        <v>8.5241671952608833</v>
      </c>
      <c r="LC64" s="1">
        <v>8.5241671952608833</v>
      </c>
      <c r="LD64" s="1">
        <v>8.5241671952608833</v>
      </c>
      <c r="LE64" s="1">
        <v>8.5241671952608833</v>
      </c>
      <c r="LF64" s="1">
        <v>8.5241671952608833</v>
      </c>
      <c r="LG64" s="1">
        <v>8.5241671952608833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R64" s="1">
        <v>20</v>
      </c>
      <c r="LS64" s="1">
        <v>400</v>
      </c>
      <c r="LT64" s="1">
        <v>20</v>
      </c>
      <c r="LU64" s="1">
        <v>20</v>
      </c>
      <c r="LX64" s="1">
        <v>1</v>
      </c>
      <c r="LY64" s="1">
        <v>1</v>
      </c>
      <c r="LZ64" s="1">
        <v>1</v>
      </c>
      <c r="MA64" s="1">
        <v>1</v>
      </c>
      <c r="MB64" s="1">
        <v>1</v>
      </c>
      <c r="MC64" s="1">
        <v>1</v>
      </c>
      <c r="MD64" s="1">
        <v>1</v>
      </c>
      <c r="ME64" s="1">
        <v>1</v>
      </c>
      <c r="MF64" s="1">
        <v>1</v>
      </c>
      <c r="MG64" s="1">
        <v>1</v>
      </c>
      <c r="MH64" s="1">
        <v>1</v>
      </c>
      <c r="MI64" s="1">
        <v>1</v>
      </c>
      <c r="MJ64" s="1">
        <v>1</v>
      </c>
      <c r="MK64" s="1">
        <v>1</v>
      </c>
      <c r="ML64" s="1">
        <v>1</v>
      </c>
      <c r="MM64" s="1">
        <v>1</v>
      </c>
      <c r="MR64" s="1">
        <v>1</v>
      </c>
      <c r="MS64" s="1">
        <v>1</v>
      </c>
      <c r="MT64" s="1">
        <v>1</v>
      </c>
      <c r="MU64" s="1">
        <v>1</v>
      </c>
      <c r="MV64" s="1">
        <v>1</v>
      </c>
      <c r="MW64" s="1">
        <v>1</v>
      </c>
      <c r="MX64" s="1">
        <v>1</v>
      </c>
      <c r="MY64" s="1">
        <v>1</v>
      </c>
      <c r="MZ64" s="1">
        <v>1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f>BO64-BN64*BN64</f>
        <v>0</v>
      </c>
      <c r="NI64" s="1" t="e">
        <f ca="1">BN64-КОРЕНЬ(BP64)/КОРЕНЬ(B64)*$B$1</f>
        <v>#NAME?</v>
      </c>
      <c r="NJ64" s="1" t="e">
        <f ca="1">BN64+КОРЕНЬ(BP64)/КОРЕНЬ(B64)*$B$1</f>
        <v>#NAME?</v>
      </c>
      <c r="NM64" s="1">
        <v>1</v>
      </c>
      <c r="NN64" s="1">
        <v>1</v>
      </c>
      <c r="NO64" s="1">
        <v>1</v>
      </c>
      <c r="NP64" s="1">
        <v>1</v>
      </c>
      <c r="NQ64" s="1">
        <v>1</v>
      </c>
      <c r="NR64" s="1">
        <v>1</v>
      </c>
      <c r="NS64" s="1">
        <v>1</v>
      </c>
      <c r="NT64" s="1">
        <v>1</v>
      </c>
      <c r="NV64" s="1">
        <v>2.6192911145369421E-2</v>
      </c>
      <c r="NW64" s="1">
        <v>2.6192911145369421E-2</v>
      </c>
      <c r="NX64" s="1">
        <v>2.6192911145369421E-2</v>
      </c>
      <c r="NY64" s="1">
        <v>2.6192911145369421E-2</v>
      </c>
      <c r="NZ64" s="1">
        <v>2.6192911145369421E-2</v>
      </c>
      <c r="OA64" s="1">
        <v>2.6192911145369421E-2</v>
      </c>
      <c r="OB64" s="1">
        <v>2.6192911145369421E-2</v>
      </c>
      <c r="OC64" s="1">
        <v>2.6192911145369421E-2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N64" s="1">
        <v>1</v>
      </c>
      <c r="OO64" s="1">
        <v>1</v>
      </c>
      <c r="OP64" s="1">
        <v>1</v>
      </c>
      <c r="OQ64" s="1">
        <v>1</v>
      </c>
    </row>
    <row r="65" spans="1:407" s="1" customFormat="1" x14ac:dyDescent="0.25">
      <c r="A65" s="1">
        <v>1050</v>
      </c>
      <c r="B65" s="1">
        <v>200</v>
      </c>
      <c r="C65" s="1">
        <v>100</v>
      </c>
      <c r="D65" s="1" t="s">
        <v>492</v>
      </c>
      <c r="E65" s="1">
        <v>220.55184670999995</v>
      </c>
      <c r="F65" s="1">
        <v>49348.999633832362</v>
      </c>
      <c r="G65" s="1">
        <f>F65-E65*E65</f>
        <v>705.88254664104898</v>
      </c>
      <c r="H65" s="1" t="e">
        <f ca="1">E65-КОРЕНЬ(G65)/КОРЕНЬ(B65)*$B$1</f>
        <v>#NAME?</v>
      </c>
      <c r="I65" s="1" t="e">
        <f ca="1">E65+КОРЕНЬ(G65)/КОРЕНЬ(B65)*$B$1</f>
        <v>#NAME?</v>
      </c>
      <c r="J65" s="1">
        <f>E65/(A65*C65)</f>
        <v>2.1004937781904758E-3</v>
      </c>
      <c r="K65" s="1" t="e">
        <f ca="1">J65-КОРЕНЬ(G65)/КОРЕНЬ(B65)*$B$1</f>
        <v>#NAME?</v>
      </c>
      <c r="L65" s="1" t="e">
        <f ca="1">J65+КОРЕНЬ(G65)/КОРЕНЬ(B65)*$B$1</f>
        <v>#NAME?</v>
      </c>
      <c r="M65" s="1">
        <v>0</v>
      </c>
      <c r="N65" s="1">
        <v>33729.285000000003</v>
      </c>
      <c r="O65" s="1">
        <v>71387</v>
      </c>
      <c r="P65" s="1">
        <v>5258750629.8800001</v>
      </c>
      <c r="Q65" s="1">
        <f>P65-O65*O65</f>
        <v>162646860.88000011</v>
      </c>
      <c r="R65" s="1" t="e">
        <f ca="1">O65-КОРЕНЬ(Q65)/КОРЕНЬ(B65)*$B$1</f>
        <v>#NAME?</v>
      </c>
      <c r="S65" s="1" t="e">
        <f ca="1">O65+КОРЕНЬ(Q65)/КОРЕНЬ(B65)*$B$1</f>
        <v>#NAME?</v>
      </c>
      <c r="T65" s="1">
        <v>104900</v>
      </c>
      <c r="U65" s="2">
        <v>11004010000</v>
      </c>
      <c r="V65" s="2">
        <f>U65-T65*T65</f>
        <v>0</v>
      </c>
      <c r="W65" s="2" t="e">
        <f ca="1">T65-КОРЕНЬ(V65)/КОРЕНЬ(B65)*$B$1</f>
        <v>#NAME?</v>
      </c>
      <c r="X65" s="2" t="e">
        <f ca="1">T65+КОРЕНЬ(V65)/КОРЕНЬ(B65)*$B$1</f>
        <v>#NAME?</v>
      </c>
      <c r="Y65" s="2">
        <f>T65/(A65*C65)</f>
        <v>0.99904761904761907</v>
      </c>
      <c r="Z65" s="2" t="e">
        <f ca="1">Y65-КОРЕНЬ(V65)/КОРЕНЬ(B65)*$B$1</f>
        <v>#NAME?</v>
      </c>
      <c r="AA65" s="2" t="e">
        <f ca="1">Y65+КОРЕНЬ(V65)/КОРЕНЬ(B65)*$B$1</f>
        <v>#NAME?</v>
      </c>
      <c r="AB65" s="2">
        <v>1050</v>
      </c>
      <c r="AC65" s="2">
        <v>1102500</v>
      </c>
      <c r="AD65" s="2">
        <f t="shared" si="161"/>
        <v>2.1164694122629637</v>
      </c>
      <c r="AE65" s="2">
        <v>0</v>
      </c>
      <c r="AF65" s="2">
        <v>0</v>
      </c>
      <c r="AG65" s="2">
        <v>7544.82</v>
      </c>
      <c r="AH65" s="2">
        <v>57211790.420000002</v>
      </c>
      <c r="AI65" s="2">
        <v>104900</v>
      </c>
      <c r="AJ65" s="2">
        <v>0</v>
      </c>
      <c r="AK65" s="2">
        <v>0</v>
      </c>
      <c r="AL65" s="2"/>
      <c r="AM65" s="2"/>
      <c r="AN65" s="2">
        <v>327.82</v>
      </c>
      <c r="AO65" s="2">
        <v>109657.12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</v>
      </c>
      <c r="BA65" s="2">
        <v>1</v>
      </c>
      <c r="BB65" s="2">
        <v>1</v>
      </c>
      <c r="BC65" s="2">
        <v>1</v>
      </c>
      <c r="BD65" s="2"/>
      <c r="BE65" s="2"/>
      <c r="BF65" s="2"/>
      <c r="BG65" s="2"/>
      <c r="BH65" s="2">
        <v>32730.6</v>
      </c>
      <c r="BI65" s="2">
        <v>1093189895.1600001</v>
      </c>
      <c r="BJ65" s="2">
        <v>1</v>
      </c>
      <c r="BK65" s="2">
        <v>1</v>
      </c>
      <c r="BL65" s="2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f>BO65-BN65*BN65</f>
        <v>0</v>
      </c>
      <c r="BY65" s="1" t="e">
        <f ca="1">BN65-КОРЕНЬ(BP65)/КОРЕНЬ(B65)*$B$1</f>
        <v>#NAME?</v>
      </c>
      <c r="BZ65" s="1" t="e">
        <f ca="1">BN65+КОРЕНЬ(BP65)/КОРЕНЬ(B65)*$B$1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0</v>
      </c>
      <c r="CM65" s="1">
        <v>-51657.657013427706</v>
      </c>
      <c r="CN65" s="1">
        <v>-51657.657013427706</v>
      </c>
      <c r="CO65" s="1">
        <v>-51657.657013427706</v>
      </c>
      <c r="CP65" s="1">
        <v>-51657.657013427706</v>
      </c>
      <c r="CQ65" s="1">
        <v>-51657.657013427706</v>
      </c>
      <c r="CR65" s="1">
        <v>-51657.657013427706</v>
      </c>
      <c r="CS65" s="1">
        <v>-51657.657013427706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D65" s="1">
        <v>0</v>
      </c>
      <c r="DE65" s="1">
        <v>0</v>
      </c>
      <c r="DF65" s="1">
        <v>0</v>
      </c>
      <c r="DG65" s="1">
        <v>0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ED65" s="1">
        <v>8.7650000000000006</v>
      </c>
      <c r="EE65" s="1">
        <v>148.505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f>BO65-BN65*BN65</f>
        <v>0</v>
      </c>
      <c r="EU65" s="1" t="e">
        <f ca="1">BN65-КОРЕНЬ(BP65)/КОРЕНЬ(B65)*$B$1</f>
        <v>#NAME?</v>
      </c>
      <c r="EV65" s="1" t="e">
        <f ca="1">BN65+КОРЕНЬ(BP65)/КОРЕНЬ(B65)*$B$1</f>
        <v>#NAME?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H65" s="1">
        <v>31.524097561747698</v>
      </c>
      <c r="FI65" s="1">
        <v>-36.227955867273678</v>
      </c>
      <c r="FJ65" s="1">
        <v>-36.227955867273678</v>
      </c>
      <c r="FK65" s="1">
        <v>-36.227955867273678</v>
      </c>
      <c r="FL65" s="1">
        <v>-36.227955867273678</v>
      </c>
      <c r="FM65" s="1">
        <v>-36.227955867273678</v>
      </c>
      <c r="FN65" s="1">
        <v>-36.227955867273678</v>
      </c>
      <c r="FO65" s="1">
        <v>-36.227955867273678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Z65" s="1">
        <v>106.74479188624314</v>
      </c>
      <c r="GA65" s="1">
        <v>11394.45063791231</v>
      </c>
      <c r="GB65" s="1">
        <v>106.7080344630055</v>
      </c>
      <c r="GC65" s="1">
        <v>106.7482192894438</v>
      </c>
      <c r="GF65" s="1">
        <v>302.39499999999998</v>
      </c>
      <c r="GG65" s="1">
        <v>93262.184999999998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GZ65" s="1">
        <v>30189.584999999999</v>
      </c>
      <c r="HA65" s="1">
        <v>929626588.33500004</v>
      </c>
      <c r="HB65" s="1">
        <v>1</v>
      </c>
      <c r="HC65" s="1">
        <v>1</v>
      </c>
      <c r="HD65" s="1">
        <v>1</v>
      </c>
      <c r="HE65" s="1">
        <v>1</v>
      </c>
      <c r="HF65" s="1">
        <v>1</v>
      </c>
      <c r="HG65" s="1">
        <v>1</v>
      </c>
      <c r="HH65" s="1">
        <v>1</v>
      </c>
      <c r="HI65" s="1">
        <v>1</v>
      </c>
      <c r="HJ65" s="1">
        <v>1</v>
      </c>
      <c r="HK65" s="1">
        <v>1</v>
      </c>
      <c r="HL65" s="1">
        <v>1</v>
      </c>
      <c r="HM65" s="1">
        <v>1</v>
      </c>
      <c r="HN65" s="1">
        <v>1</v>
      </c>
      <c r="HO65" s="1">
        <v>1</v>
      </c>
      <c r="HP65" s="1">
        <f>BO65-BN65*BN65</f>
        <v>0</v>
      </c>
      <c r="HQ65" s="1" t="e">
        <f ca="1">BN65-КОРЕНЬ(BP65)/КОРЕНЬ(B65)*$B$1</f>
        <v>#NAME?</v>
      </c>
      <c r="HR65" s="1" t="e">
        <f ca="1">BN65+КОРЕНЬ(BP65)/КОРЕНЬ(B65)*$B$1</f>
        <v>#NAME?</v>
      </c>
      <c r="HU65" s="1">
        <v>1</v>
      </c>
      <c r="HV65" s="1">
        <v>1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D65" s="1">
        <v>0</v>
      </c>
      <c r="IE65" s="1">
        <v>-52.438850042406074</v>
      </c>
      <c r="IF65" s="1">
        <v>-52.438850042406074</v>
      </c>
      <c r="IG65" s="1">
        <v>-52.438850042406074</v>
      </c>
      <c r="IH65" s="1">
        <v>-52.438850042406074</v>
      </c>
      <c r="II65" s="1">
        <v>-52.438850042406074</v>
      </c>
      <c r="IJ65" s="1">
        <v>-52.438850042406074</v>
      </c>
      <c r="IK65" s="1">
        <v>-52.438850042406074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V65" s="1">
        <v>0</v>
      </c>
      <c r="IW65" s="1">
        <v>0</v>
      </c>
      <c r="IX65" s="1">
        <v>0</v>
      </c>
      <c r="IY65" s="1">
        <v>0</v>
      </c>
      <c r="JB65" s="1">
        <v>1</v>
      </c>
      <c r="JC65" s="1">
        <v>1</v>
      </c>
      <c r="JD65" s="1">
        <v>1</v>
      </c>
      <c r="JE65" s="1">
        <v>1</v>
      </c>
      <c r="JF65" s="1">
        <v>1</v>
      </c>
      <c r="JG65" s="1">
        <v>1</v>
      </c>
      <c r="JH65" s="1">
        <v>1</v>
      </c>
      <c r="JI65" s="1">
        <v>1</v>
      </c>
      <c r="JJ65" s="1">
        <v>1</v>
      </c>
      <c r="JK65" s="1">
        <v>1</v>
      </c>
      <c r="JL65" s="1">
        <v>1</v>
      </c>
      <c r="JM65" s="1">
        <v>1</v>
      </c>
      <c r="JN65" s="1">
        <v>1</v>
      </c>
      <c r="JO65" s="1">
        <v>1</v>
      </c>
      <c r="JP65" s="1">
        <v>1</v>
      </c>
      <c r="JQ65" s="1">
        <v>1</v>
      </c>
      <c r="JV65" s="1">
        <v>1</v>
      </c>
      <c r="JW65" s="1">
        <v>1</v>
      </c>
      <c r="JX65" s="1">
        <v>1</v>
      </c>
      <c r="JY65" s="1">
        <v>1</v>
      </c>
      <c r="JZ65" s="1">
        <v>1</v>
      </c>
      <c r="KA65" s="1">
        <v>1</v>
      </c>
      <c r="KB65" s="1">
        <v>1</v>
      </c>
      <c r="KC65" s="1">
        <v>1</v>
      </c>
      <c r="KD65" s="1">
        <v>1</v>
      </c>
      <c r="KE65" s="1">
        <v>1</v>
      </c>
      <c r="KF65" s="1">
        <v>1</v>
      </c>
      <c r="KG65" s="1">
        <v>1</v>
      </c>
      <c r="KH65" s="1">
        <v>1</v>
      </c>
      <c r="KI65" s="1">
        <v>1</v>
      </c>
      <c r="KJ65" s="1">
        <v>1</v>
      </c>
      <c r="KK65" s="1">
        <v>1</v>
      </c>
      <c r="KL65" s="1">
        <f>BO65-BN65*BN65</f>
        <v>0</v>
      </c>
      <c r="KM65" s="1" t="e">
        <f ca="1">BN65-КОРЕНЬ(BP65)/КОРЕНЬ(B65)*$B$1</f>
        <v>#NAME?</v>
      </c>
      <c r="KN65" s="1" t="e">
        <f ca="1">BN65+КОРЕНЬ(BP65)/КОРЕНЬ(B65)*$B$1</f>
        <v>#NAME?</v>
      </c>
      <c r="KQ65" s="1">
        <v>1</v>
      </c>
      <c r="KR65" s="1">
        <v>1</v>
      </c>
      <c r="KS65" s="1">
        <v>1</v>
      </c>
      <c r="KT65" s="1">
        <v>1</v>
      </c>
      <c r="KU65" s="1">
        <v>1</v>
      </c>
      <c r="KV65" s="1">
        <v>1</v>
      </c>
      <c r="KW65" s="1">
        <v>1</v>
      </c>
      <c r="KX65" s="1">
        <v>1</v>
      </c>
      <c r="KZ65" s="1">
        <v>8.1529545522585334</v>
      </c>
      <c r="LA65" s="1">
        <v>8.1529545522585334</v>
      </c>
      <c r="LB65" s="1">
        <v>8.1529545522585334</v>
      </c>
      <c r="LC65" s="1">
        <v>8.1529545522585334</v>
      </c>
      <c r="LD65" s="1">
        <v>8.1529545522585334</v>
      </c>
      <c r="LE65" s="1">
        <v>8.1529545522585334</v>
      </c>
      <c r="LF65" s="1">
        <v>8.1529545522585334</v>
      </c>
      <c r="LG65" s="1">
        <v>8.1529545522585334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R65" s="1">
        <v>20</v>
      </c>
      <c r="LS65" s="1">
        <v>400</v>
      </c>
      <c r="LT65" s="1">
        <v>20</v>
      </c>
      <c r="LU65" s="1">
        <v>20</v>
      </c>
      <c r="LX65" s="1">
        <v>1</v>
      </c>
      <c r="LY65" s="1">
        <v>1</v>
      </c>
      <c r="LZ65" s="1">
        <v>1</v>
      </c>
      <c r="MA65" s="1">
        <v>1</v>
      </c>
      <c r="MB65" s="1">
        <v>1</v>
      </c>
      <c r="MC65" s="1">
        <v>1</v>
      </c>
      <c r="MD65" s="1">
        <v>1</v>
      </c>
      <c r="ME65" s="1">
        <v>1</v>
      </c>
      <c r="MF65" s="1">
        <v>1</v>
      </c>
      <c r="MG65" s="1">
        <v>1</v>
      </c>
      <c r="MH65" s="1">
        <v>1</v>
      </c>
      <c r="MI65" s="1">
        <v>1</v>
      </c>
      <c r="MJ65" s="1">
        <v>1</v>
      </c>
      <c r="MK65" s="1">
        <v>1</v>
      </c>
      <c r="ML65" s="1">
        <v>1</v>
      </c>
      <c r="MM65" s="1">
        <v>1</v>
      </c>
      <c r="MR65" s="1">
        <v>1</v>
      </c>
      <c r="MS65" s="1">
        <v>1</v>
      </c>
      <c r="MT65" s="1">
        <v>1</v>
      </c>
      <c r="MU65" s="1">
        <v>1</v>
      </c>
      <c r="MV65" s="1">
        <v>1</v>
      </c>
      <c r="MW65" s="1">
        <v>1</v>
      </c>
      <c r="MX65" s="1">
        <v>1</v>
      </c>
      <c r="MY65" s="1">
        <v>1</v>
      </c>
      <c r="MZ65" s="1">
        <v>1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f>BO65-BN65*BN65</f>
        <v>0</v>
      </c>
      <c r="NI65" s="1" t="e">
        <f ca="1">BN65-КОРЕНЬ(BP65)/КОРЕНЬ(B65)*$B$1</f>
        <v>#NAME?</v>
      </c>
      <c r="NJ65" s="1" t="e">
        <f ca="1">BN65+КОРЕНЬ(BP65)/КОРЕНЬ(B65)*$B$1</f>
        <v>#NAME?</v>
      </c>
      <c r="NM65" s="1">
        <v>1</v>
      </c>
      <c r="NN65" s="1">
        <v>1</v>
      </c>
      <c r="NO65" s="1">
        <v>1</v>
      </c>
      <c r="NP65" s="1">
        <v>1</v>
      </c>
      <c r="NQ65" s="1">
        <v>1</v>
      </c>
      <c r="NR65" s="1">
        <v>1</v>
      </c>
      <c r="NS65" s="1">
        <v>1</v>
      </c>
      <c r="NT65" s="1">
        <v>1</v>
      </c>
      <c r="NV65" s="1">
        <v>1.4008855948331478E-2</v>
      </c>
      <c r="NW65" s="1">
        <v>1.4008855948331478E-2</v>
      </c>
      <c r="NX65" s="1">
        <v>1.4008855948331478E-2</v>
      </c>
      <c r="NY65" s="1">
        <v>1.4008855948331478E-2</v>
      </c>
      <c r="NZ65" s="1">
        <v>1.4008855948331478E-2</v>
      </c>
      <c r="OA65" s="1">
        <v>1.4008855948331478E-2</v>
      </c>
      <c r="OB65" s="1">
        <v>1.4008855948331478E-2</v>
      </c>
      <c r="OC65" s="1">
        <v>1.4008855948331478E-2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N65" s="1">
        <v>1</v>
      </c>
      <c r="OO65" s="1">
        <v>1</v>
      </c>
      <c r="OP65" s="1">
        <v>1</v>
      </c>
      <c r="OQ65" s="1">
        <v>1</v>
      </c>
    </row>
    <row r="66" spans="1:407" s="1" customFormat="1" x14ac:dyDescent="0.25">
      <c r="A66" s="1">
        <v>1100</v>
      </c>
      <c r="B66" s="1">
        <v>200</v>
      </c>
      <c r="C66" s="1">
        <v>100</v>
      </c>
      <c r="D66" s="1" t="s">
        <v>491</v>
      </c>
      <c r="E66" s="1">
        <v>236.8531604049999</v>
      </c>
      <c r="F66" s="1">
        <v>57013.491346269271</v>
      </c>
      <c r="G66" s="1">
        <f>F66-E66*E66</f>
        <v>914.07175243266101</v>
      </c>
      <c r="H66" s="1" t="e">
        <f ca="1">E66-КОРЕНЬ(G66)/КОРЕНЬ(B66)*$B$1</f>
        <v>#NAME?</v>
      </c>
      <c r="I66" s="1" t="e">
        <f ca="1">E66+КОРЕНЬ(G66)/КОРЕНЬ(B66)*$B$1</f>
        <v>#NAME?</v>
      </c>
      <c r="J66" s="1">
        <f>E66/(A66*C66)</f>
        <v>2.1532105491363627E-3</v>
      </c>
      <c r="K66" s="1" t="e">
        <f ca="1">J66-КОРЕНЬ(G66)/КОРЕНЬ(B66)*$B$1</f>
        <v>#NAME?</v>
      </c>
      <c r="L66" s="1" t="e">
        <f ca="1">J66+КОРЕНЬ(G66)/КОРЕНЬ(B66)*$B$1</f>
        <v>#NAME?</v>
      </c>
      <c r="M66" s="1">
        <v>0</v>
      </c>
      <c r="N66" s="1">
        <v>36199.235000000001</v>
      </c>
      <c r="O66" s="1">
        <v>77137.87</v>
      </c>
      <c r="P66" s="1">
        <v>6109680085.1099997</v>
      </c>
      <c r="Q66" s="1">
        <f>P66-O66*O66</f>
        <v>159429096.97310066</v>
      </c>
      <c r="R66" s="1" t="e">
        <f ca="1">O66-КОРЕНЬ(Q66)/КОРЕНЬ(B66)*$B$1</f>
        <v>#NAME?</v>
      </c>
      <c r="S66" s="1" t="e">
        <f ca="1">O66+КОРЕНЬ(Q66)/КОРЕНЬ(B66)*$B$1</f>
        <v>#NAME?</v>
      </c>
      <c r="T66" s="1">
        <v>109900</v>
      </c>
      <c r="U66" s="2">
        <v>12078010000</v>
      </c>
      <c r="V66" s="2">
        <f>U66-T66*T66</f>
        <v>0</v>
      </c>
      <c r="W66" s="2" t="e">
        <f ca="1">T66-КОРЕНЬ(V66)/КОРЕНЬ(B66)*$B$1</f>
        <v>#NAME?</v>
      </c>
      <c r="X66" s="2" t="e">
        <f ca="1">T66+КОРЕНЬ(V66)/КОРЕНЬ(B66)*$B$1</f>
        <v>#NAME?</v>
      </c>
      <c r="Y66" s="2">
        <f>T66/(A66*C66)</f>
        <v>0.99909090909090914</v>
      </c>
      <c r="Z66" s="2" t="e">
        <f ca="1">Y66-КОРЕНЬ(V66)/КОРЕНЬ(B66)*$B$1</f>
        <v>#NAME?</v>
      </c>
      <c r="AA66" s="2" t="e">
        <f ca="1">Y66+КОРЕНЬ(V66)/КОРЕНЬ(B66)*$B$1</f>
        <v>#NAME?</v>
      </c>
      <c r="AB66" s="2">
        <v>1100</v>
      </c>
      <c r="AC66" s="2">
        <v>1210000</v>
      </c>
      <c r="AD66" s="2">
        <f t="shared" si="161"/>
        <v>2.1309254187277711</v>
      </c>
      <c r="AE66" s="2">
        <v>0</v>
      </c>
      <c r="AF66" s="2">
        <v>0</v>
      </c>
      <c r="AG66" s="2">
        <v>7790.71</v>
      </c>
      <c r="AH66" s="2">
        <v>60993435.07</v>
      </c>
      <c r="AI66" s="2">
        <v>109900</v>
      </c>
      <c r="AJ66" s="2">
        <v>0</v>
      </c>
      <c r="AK66" s="2">
        <v>0</v>
      </c>
      <c r="AL66" s="2"/>
      <c r="AM66" s="2"/>
      <c r="AN66" s="2">
        <v>340.41500000000002</v>
      </c>
      <c r="AO66" s="2">
        <v>119861.905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</v>
      </c>
      <c r="BA66" s="2">
        <v>1</v>
      </c>
      <c r="BB66" s="2">
        <v>1</v>
      </c>
      <c r="BC66" s="2">
        <v>1</v>
      </c>
      <c r="BD66" s="2"/>
      <c r="BE66" s="2"/>
      <c r="BF66" s="2"/>
      <c r="BG66" s="2"/>
      <c r="BH66" s="2">
        <v>33987.294999999998</v>
      </c>
      <c r="BI66" s="2">
        <v>1194902008.0550001</v>
      </c>
      <c r="BJ66" s="2">
        <v>1</v>
      </c>
      <c r="BK66" s="2">
        <v>1</v>
      </c>
      <c r="BL66" s="2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f>BO66-BN66*BN66</f>
        <v>0</v>
      </c>
      <c r="BY66" s="1" t="e">
        <f ca="1">BN66-КОРЕНЬ(BP66)/КОРЕНЬ(B66)*$B$1</f>
        <v>#NAME?</v>
      </c>
      <c r="BZ66" s="1" t="e">
        <f ca="1">BN66+КОРЕНЬ(BP66)/КОРЕНЬ(B66)*$B$1</f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0</v>
      </c>
      <c r="CM66" s="1">
        <v>-58038.084927544129</v>
      </c>
      <c r="CN66" s="1">
        <v>-58038.084927544129</v>
      </c>
      <c r="CO66" s="1">
        <v>-58038.084927544129</v>
      </c>
      <c r="CP66" s="1">
        <v>-58038.084927544129</v>
      </c>
      <c r="CQ66" s="1">
        <v>-58038.084927544129</v>
      </c>
      <c r="CR66" s="1">
        <v>-58038.084927544129</v>
      </c>
      <c r="CS66" s="1">
        <v>-58038.084927544129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D66" s="1">
        <v>0</v>
      </c>
      <c r="DE66" s="1">
        <v>0</v>
      </c>
      <c r="DF66" s="1">
        <v>0</v>
      </c>
      <c r="DG66" s="1">
        <v>0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ED66" s="1">
        <v>8.1150000000000002</v>
      </c>
      <c r="EE66" s="1">
        <v>150.935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f>BO66-BN66*BN66</f>
        <v>0</v>
      </c>
      <c r="EU66" s="1" t="e">
        <f ca="1">BN66-КОРЕНЬ(BP66)/КОРЕНЬ(B66)*$B$1</f>
        <v>#NAME?</v>
      </c>
      <c r="EV66" s="1" t="e">
        <f ca="1">BN66+КОРЕНЬ(BP66)/КОРЕНЬ(B66)*$B$1</f>
        <v>#NAME?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H66" s="1">
        <v>27.179409146998253</v>
      </c>
      <c r="FI66" s="1">
        <v>-39.082802699414145</v>
      </c>
      <c r="FJ66" s="1">
        <v>-39.082802699414145</v>
      </c>
      <c r="FK66" s="1">
        <v>-39.082802699414145</v>
      </c>
      <c r="FL66" s="1">
        <v>-39.082802699414145</v>
      </c>
      <c r="FM66" s="1">
        <v>-39.082802699414145</v>
      </c>
      <c r="FN66" s="1">
        <v>-39.082802699414145</v>
      </c>
      <c r="FO66" s="1">
        <v>-39.082802699414145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Z66" s="1">
        <v>106.74931634539577</v>
      </c>
      <c r="GA66" s="1">
        <v>11395.416971674997</v>
      </c>
      <c r="GB66" s="1">
        <v>106.70803034518781</v>
      </c>
      <c r="GC66" s="1">
        <v>106.76292799518298</v>
      </c>
      <c r="GF66" s="1">
        <v>312.125</v>
      </c>
      <c r="GG66" s="1">
        <v>101520.255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GZ66" s="1">
        <v>31161.384999999998</v>
      </c>
      <c r="HA66" s="1">
        <v>1012016873.545</v>
      </c>
      <c r="HB66" s="1">
        <v>1</v>
      </c>
      <c r="HC66" s="1">
        <v>1</v>
      </c>
      <c r="HD66" s="1">
        <v>1</v>
      </c>
      <c r="HE66" s="1">
        <v>1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f>BO66-BN66*BN66</f>
        <v>0</v>
      </c>
      <c r="HQ66" s="1" t="e">
        <f ca="1">BN66-КОРЕНЬ(BP66)/КОРЕНЬ(B66)*$B$1</f>
        <v>#NAME?</v>
      </c>
      <c r="HR66" s="1" t="e">
        <f ca="1">BN66+КОРЕНЬ(BP66)/КОРЕНЬ(B66)*$B$1</f>
        <v>#NAME?</v>
      </c>
      <c r="HU66" s="1">
        <v>1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D66" s="1">
        <v>0</v>
      </c>
      <c r="IE66" s="1">
        <v>-55.731141063199267</v>
      </c>
      <c r="IF66" s="1">
        <v>-55.731141063199267</v>
      </c>
      <c r="IG66" s="1">
        <v>-55.731141063199267</v>
      </c>
      <c r="IH66" s="1">
        <v>-55.731141063199267</v>
      </c>
      <c r="II66" s="1">
        <v>-55.731141063199267</v>
      </c>
      <c r="IJ66" s="1">
        <v>-55.731141063199267</v>
      </c>
      <c r="IK66" s="1">
        <v>-55.731141063199267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V66" s="1">
        <v>0</v>
      </c>
      <c r="IW66" s="1">
        <v>0</v>
      </c>
      <c r="IX66" s="1">
        <v>0</v>
      </c>
      <c r="IY66" s="1">
        <v>0</v>
      </c>
      <c r="JB66" s="1">
        <v>1</v>
      </c>
      <c r="JC66" s="1">
        <v>1</v>
      </c>
      <c r="JD66" s="1">
        <v>1</v>
      </c>
      <c r="JE66" s="1">
        <v>1</v>
      </c>
      <c r="JF66" s="1">
        <v>1</v>
      </c>
      <c r="JG66" s="1">
        <v>1</v>
      </c>
      <c r="JH66" s="1">
        <v>1</v>
      </c>
      <c r="JI66" s="1">
        <v>1</v>
      </c>
      <c r="JJ66" s="1">
        <v>1</v>
      </c>
      <c r="JK66" s="1">
        <v>1</v>
      </c>
      <c r="JL66" s="1">
        <v>1</v>
      </c>
      <c r="JM66" s="1">
        <v>1</v>
      </c>
      <c r="JN66" s="1">
        <v>1</v>
      </c>
      <c r="JO66" s="1">
        <v>1</v>
      </c>
      <c r="JP66" s="1">
        <v>1</v>
      </c>
      <c r="JQ66" s="1">
        <v>1</v>
      </c>
      <c r="JV66" s="1">
        <v>1</v>
      </c>
      <c r="JW66" s="1">
        <v>1</v>
      </c>
      <c r="JX66" s="1">
        <v>1</v>
      </c>
      <c r="JY66" s="1">
        <v>1</v>
      </c>
      <c r="JZ66" s="1">
        <v>1</v>
      </c>
      <c r="KA66" s="1">
        <v>1</v>
      </c>
      <c r="KB66" s="1">
        <v>1</v>
      </c>
      <c r="KC66" s="1">
        <v>1</v>
      </c>
      <c r="KD66" s="1">
        <v>1</v>
      </c>
      <c r="KE66" s="1">
        <v>1</v>
      </c>
      <c r="KF66" s="1">
        <v>1</v>
      </c>
      <c r="KG66" s="1">
        <v>1</v>
      </c>
      <c r="KH66" s="1">
        <v>1</v>
      </c>
      <c r="KI66" s="1">
        <v>1</v>
      </c>
      <c r="KJ66" s="1">
        <v>1</v>
      </c>
      <c r="KK66" s="1">
        <v>1</v>
      </c>
      <c r="KL66" s="1">
        <f>BO66-BN66*BN66</f>
        <v>0</v>
      </c>
      <c r="KM66" s="1" t="e">
        <f ca="1">BN66-КОРЕНЬ(BP66)/КОРЕНЬ(B66)*$B$1</f>
        <v>#NAME?</v>
      </c>
      <c r="KN66" s="1" t="e">
        <f ca="1">BN66+КОРЕНЬ(BP66)/КОРЕНЬ(B66)*$B$1</f>
        <v>#NAME?</v>
      </c>
      <c r="KQ66" s="1">
        <v>1</v>
      </c>
      <c r="KR66" s="1">
        <v>1</v>
      </c>
      <c r="KS66" s="1">
        <v>1</v>
      </c>
      <c r="KT66" s="1">
        <v>1</v>
      </c>
      <c r="KU66" s="1">
        <v>1</v>
      </c>
      <c r="KV66" s="1">
        <v>1</v>
      </c>
      <c r="KW66" s="1">
        <v>1</v>
      </c>
      <c r="KX66" s="1">
        <v>1</v>
      </c>
      <c r="KZ66" s="1">
        <v>7.719355298075941</v>
      </c>
      <c r="LA66" s="1">
        <v>7.719355298075941</v>
      </c>
      <c r="LB66" s="1">
        <v>7.719355298075941</v>
      </c>
      <c r="LC66" s="1">
        <v>7.719355298075941</v>
      </c>
      <c r="LD66" s="1">
        <v>7.719355298075941</v>
      </c>
      <c r="LE66" s="1">
        <v>7.719355298075941</v>
      </c>
      <c r="LF66" s="1">
        <v>7.719355298075941</v>
      </c>
      <c r="LG66" s="1">
        <v>7.719355298075941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R66" s="1">
        <v>20</v>
      </c>
      <c r="LS66" s="1">
        <v>400</v>
      </c>
      <c r="LT66" s="1">
        <v>20</v>
      </c>
      <c r="LU66" s="1">
        <v>20</v>
      </c>
      <c r="LX66" s="1">
        <v>1</v>
      </c>
      <c r="LY66" s="1">
        <v>1</v>
      </c>
      <c r="LZ66" s="1">
        <v>1</v>
      </c>
      <c r="MA66" s="1">
        <v>1</v>
      </c>
      <c r="MB66" s="1">
        <v>1</v>
      </c>
      <c r="MC66" s="1">
        <v>1</v>
      </c>
      <c r="MD66" s="1">
        <v>1</v>
      </c>
      <c r="ME66" s="1">
        <v>1</v>
      </c>
      <c r="MF66" s="1">
        <v>1</v>
      </c>
      <c r="MG66" s="1">
        <v>1</v>
      </c>
      <c r="MH66" s="1">
        <v>1</v>
      </c>
      <c r="MI66" s="1">
        <v>1</v>
      </c>
      <c r="MJ66" s="1">
        <v>1</v>
      </c>
      <c r="MK66" s="1">
        <v>1</v>
      </c>
      <c r="ML66" s="1">
        <v>1</v>
      </c>
      <c r="MM66" s="1">
        <v>1</v>
      </c>
      <c r="MR66" s="1">
        <v>1</v>
      </c>
      <c r="MS66" s="1">
        <v>1</v>
      </c>
      <c r="MT66" s="1">
        <v>1</v>
      </c>
      <c r="MU66" s="1">
        <v>1</v>
      </c>
      <c r="MV66" s="1">
        <v>1</v>
      </c>
      <c r="MW66" s="1">
        <v>1</v>
      </c>
      <c r="MX66" s="1">
        <v>1</v>
      </c>
      <c r="MY66" s="1">
        <v>1</v>
      </c>
      <c r="MZ66" s="1">
        <v>1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f>BO66-BN66*BN66</f>
        <v>0</v>
      </c>
      <c r="NI66" s="1" t="e">
        <f ca="1">BN66-КОРЕНЬ(BP66)/КОРЕНЬ(B66)*$B$1</f>
        <v>#NAME?</v>
      </c>
      <c r="NJ66" s="1" t="e">
        <f ca="1">BN66+КОРЕНЬ(BP66)/КОРЕНЬ(B66)*$B$1</f>
        <v>#NAME?</v>
      </c>
      <c r="NM66" s="1">
        <v>1</v>
      </c>
      <c r="NN66" s="1">
        <v>1</v>
      </c>
      <c r="NO66" s="1">
        <v>1</v>
      </c>
      <c r="NP66" s="1">
        <v>1</v>
      </c>
      <c r="NQ66" s="1">
        <v>1</v>
      </c>
      <c r="NR66" s="1">
        <v>1</v>
      </c>
      <c r="NS66" s="1">
        <v>1</v>
      </c>
      <c r="NT66" s="1">
        <v>1</v>
      </c>
      <c r="NV66" s="1">
        <v>1.1608534007039355E-2</v>
      </c>
      <c r="NW66" s="1">
        <v>1.1608534007039355E-2</v>
      </c>
      <c r="NX66" s="1">
        <v>1.1608534007039355E-2</v>
      </c>
      <c r="NY66" s="1">
        <v>1.1608534007039355E-2</v>
      </c>
      <c r="NZ66" s="1">
        <v>1.1608534007039355E-2</v>
      </c>
      <c r="OA66" s="1">
        <v>1.1608534007039355E-2</v>
      </c>
      <c r="OB66" s="1">
        <v>1.1608534007039355E-2</v>
      </c>
      <c r="OC66" s="1">
        <v>1.1608534007039355E-2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N66" s="1">
        <v>1</v>
      </c>
      <c r="OO66" s="1">
        <v>1</v>
      </c>
      <c r="OP66" s="1">
        <v>1</v>
      </c>
      <c r="OQ66" s="1">
        <v>1</v>
      </c>
    </row>
    <row r="67" spans="1:407" s="1" customFormat="1" x14ac:dyDescent="0.25">
      <c r="A67" s="1">
        <v>1150</v>
      </c>
      <c r="B67" s="1">
        <v>200</v>
      </c>
      <c r="C67" s="1">
        <v>100</v>
      </c>
      <c r="D67" s="1" t="s">
        <v>539</v>
      </c>
      <c r="E67" s="1">
        <v>264.18351021500001</v>
      </c>
      <c r="F67" s="1">
        <v>70375.350772012767</v>
      </c>
      <c r="G67" s="1">
        <f t="shared" ref="G67:G84" si="202">F67-E67*E67</f>
        <v>582.42370249374653</v>
      </c>
      <c r="H67" s="1" t="e">
        <f t="shared" ref="H67:H72" ca="1" si="203">E67-КОРЕНЬ(G67)/КОРЕНЬ(B67)*$B$1</f>
        <v>#NAME?</v>
      </c>
      <c r="I67" s="1" t="e">
        <f t="shared" ref="I67:I72" ca="1" si="204">E67+КОРЕНЬ(G67)/КОРЕНЬ(B67)*$B$1</f>
        <v>#NAME?</v>
      </c>
      <c r="J67" s="1">
        <f t="shared" ref="J67:J84" si="205">E67/(A67*C67)</f>
        <v>2.2972479149130434E-3</v>
      </c>
      <c r="K67" s="1" t="e">
        <f t="shared" ref="K67:K72" ca="1" si="206">J67-КОРЕНЬ(G67)/КОРЕНЬ(B67)*$B$1</f>
        <v>#NAME?</v>
      </c>
      <c r="L67" s="1" t="e">
        <f t="shared" ref="L67:L72" ca="1" si="207">J67+КОРЕНЬ(G67)/КОРЕНЬ(B67)*$B$1</f>
        <v>#NAME?</v>
      </c>
      <c r="M67" s="1">
        <v>0</v>
      </c>
      <c r="N67" s="1">
        <v>39210.36</v>
      </c>
      <c r="O67" s="1">
        <v>85121.375</v>
      </c>
      <c r="P67" s="1">
        <v>7419825362.8149996</v>
      </c>
      <c r="Q67" s="1">
        <f t="shared" ref="Q67:Q84" si="208">P67-O67*O67</f>
        <v>174176880.92437458</v>
      </c>
      <c r="R67" s="1" t="e">
        <f t="shared" ref="R67:R72" ca="1" si="209">O67-КОРЕНЬ(Q67)/КОРЕНЬ(B67)*$B$1</f>
        <v>#NAME?</v>
      </c>
      <c r="S67" s="1" t="e">
        <f t="shared" ref="S67:S72" ca="1" si="210">O67+КОРЕНЬ(Q67)/КОРЕНЬ(B67)*$B$1</f>
        <v>#NAME?</v>
      </c>
      <c r="T67" s="1">
        <v>114900</v>
      </c>
      <c r="U67" s="2">
        <v>13202010000</v>
      </c>
      <c r="V67" s="2">
        <f t="shared" ref="V67:V84" si="211">U67-T67*T67</f>
        <v>0</v>
      </c>
      <c r="W67" s="2" t="e">
        <f t="shared" ref="W67:W72" ca="1" si="212">T67-КОРЕНЬ(V67)/КОРЕНЬ(B67)*$B$1</f>
        <v>#NAME?</v>
      </c>
      <c r="X67" s="2" t="e">
        <f t="shared" ref="X67:X72" ca="1" si="213">T67+КОРЕНЬ(V67)/КОРЕНЬ(B67)*$B$1</f>
        <v>#NAME?</v>
      </c>
      <c r="Y67" s="2">
        <f t="shared" ref="Y67:Y84" si="214">T67/(A67*C67)</f>
        <v>0.99913043478260866</v>
      </c>
      <c r="Z67" s="2" t="e">
        <f t="shared" ref="Z67:Z72" ca="1" si="215">Y67-КОРЕНЬ(V67)/КОРЕНЬ(B67)*$B$1</f>
        <v>#NAME?</v>
      </c>
      <c r="AA67" s="2" t="e">
        <f t="shared" ref="AA67:AA72" ca="1" si="216">Y67+КОРЕНЬ(V67)/КОРЕНЬ(B67)*$B$1</f>
        <v>#NAME?</v>
      </c>
      <c r="AB67" s="2">
        <v>1150</v>
      </c>
      <c r="AC67" s="2">
        <v>1322500</v>
      </c>
      <c r="AD67" s="2">
        <f t="shared" si="161"/>
        <v>2.1708899127679522</v>
      </c>
      <c r="AE67" s="2">
        <v>0</v>
      </c>
      <c r="AF67" s="2">
        <v>0</v>
      </c>
      <c r="AG67" s="2">
        <v>8006.93</v>
      </c>
      <c r="AH67" s="2">
        <v>64363838.710000001</v>
      </c>
      <c r="AI67" s="2">
        <v>114900</v>
      </c>
      <c r="AJ67" s="2">
        <v>0</v>
      </c>
      <c r="AK67" s="2">
        <v>0</v>
      </c>
      <c r="AL67" s="2"/>
      <c r="AM67" s="2"/>
      <c r="AN67" s="2">
        <v>340.77</v>
      </c>
      <c r="AO67" s="2">
        <v>119204.29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</v>
      </c>
      <c r="BA67" s="2">
        <v>1</v>
      </c>
      <c r="BB67" s="2">
        <v>1</v>
      </c>
      <c r="BC67" s="2">
        <v>1</v>
      </c>
      <c r="BD67" s="2"/>
      <c r="BE67" s="2"/>
      <c r="BF67" s="2"/>
      <c r="BG67" s="2"/>
      <c r="BH67" s="2">
        <v>34026.1</v>
      </c>
      <c r="BI67" s="2">
        <v>1188626611.47</v>
      </c>
      <c r="BJ67" s="2">
        <v>1</v>
      </c>
      <c r="BK67" s="2">
        <v>1</v>
      </c>
      <c r="BL67" s="2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f t="shared" ref="BX67:BX84" si="217">BO67-BN67*BN67</f>
        <v>0</v>
      </c>
      <c r="BY67" s="1" t="e">
        <f t="shared" ref="BY67:BY72" ca="1" si="218">BN67-КОРЕНЬ(BP67)/КОРЕНЬ(B67)*$B$1</f>
        <v>#NAME?</v>
      </c>
      <c r="BZ67" s="1" t="e">
        <f t="shared" ref="BZ67:BZ72" ca="1" si="219">BN67+КОРЕНЬ(BP67)/КОРЕНЬ(B67)*$B$1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0</v>
      </c>
      <c r="CM67" s="1">
        <v>-52765.259165414769</v>
      </c>
      <c r="CN67" s="1">
        <v>-52765.259165414769</v>
      </c>
      <c r="CO67" s="1">
        <v>-52765.259165414769</v>
      </c>
      <c r="CP67" s="1">
        <v>-52765.259165414769</v>
      </c>
      <c r="CQ67" s="1">
        <v>-52765.259165414769</v>
      </c>
      <c r="CR67" s="1">
        <v>-52765.259165414769</v>
      </c>
      <c r="CS67" s="1">
        <v>-52765.259165414769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D67" s="1">
        <v>0</v>
      </c>
      <c r="DE67" s="1">
        <v>0</v>
      </c>
      <c r="DF67" s="1">
        <v>0</v>
      </c>
      <c r="DG67" s="1">
        <v>0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ED67" s="1">
        <v>7.4349999999999996</v>
      </c>
      <c r="EE67" s="1">
        <v>98.405000000000001</v>
      </c>
      <c r="EF67" s="1">
        <v>1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f t="shared" ref="ET67:ET84" si="220">BO67-BN67*BN67</f>
        <v>0</v>
      </c>
      <c r="EU67" s="1" t="e">
        <f t="shared" ref="EU67:EU72" ca="1" si="221">BN67-КОРЕНЬ(BP67)/КОРЕНЬ(B67)*$B$1</f>
        <v>#NAME?</v>
      </c>
      <c r="EV67" s="1" t="e">
        <f t="shared" ref="EV67:EV72" ca="1" si="222">BN67+КОРЕНЬ(BP67)/КОРЕНЬ(B67)*$B$1</f>
        <v>#NAME?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H67" s="1">
        <v>25.825409491730532</v>
      </c>
      <c r="FI67" s="1">
        <v>-32.508837236016831</v>
      </c>
      <c r="FJ67" s="1">
        <v>-32.508837236016831</v>
      </c>
      <c r="FK67" s="1">
        <v>-32.508837236016831</v>
      </c>
      <c r="FL67" s="1">
        <v>-32.508837236016831</v>
      </c>
      <c r="FM67" s="1">
        <v>-32.508837236016831</v>
      </c>
      <c r="FN67" s="1">
        <v>-32.508837236016831</v>
      </c>
      <c r="FO67" s="1">
        <v>-32.508837236016831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Z67" s="1">
        <v>106.7255341988926</v>
      </c>
      <c r="GA67" s="1">
        <v>11390.339714193358</v>
      </c>
      <c r="GB67" s="1">
        <v>106.66988367180207</v>
      </c>
      <c r="GC67" s="1">
        <v>106.73346235480878</v>
      </c>
      <c r="GF67" s="1">
        <v>314.435</v>
      </c>
      <c r="GG67" s="1">
        <v>101851.27499999999</v>
      </c>
      <c r="GH67" s="1">
        <v>1</v>
      </c>
      <c r="GI67" s="1">
        <v>1</v>
      </c>
      <c r="GJ67" s="1">
        <v>1</v>
      </c>
      <c r="GK67" s="1">
        <v>1</v>
      </c>
      <c r="GL67" s="1">
        <v>1</v>
      </c>
      <c r="GM67" s="1">
        <v>1</v>
      </c>
      <c r="GN67" s="1">
        <v>1</v>
      </c>
      <c r="GO67" s="1">
        <v>1</v>
      </c>
      <c r="GP67" s="1">
        <v>1</v>
      </c>
      <c r="GQ67" s="1">
        <v>1</v>
      </c>
      <c r="GR67" s="1">
        <v>1</v>
      </c>
      <c r="GS67" s="1">
        <v>1</v>
      </c>
      <c r="GT67" s="1">
        <v>1</v>
      </c>
      <c r="GU67" s="1">
        <v>1</v>
      </c>
      <c r="GZ67" s="1">
        <v>31390.2</v>
      </c>
      <c r="HA67" s="1">
        <v>1015181288.4400001</v>
      </c>
      <c r="HB67" s="1">
        <v>1</v>
      </c>
      <c r="HC67" s="1">
        <v>1</v>
      </c>
      <c r="HD67" s="1">
        <v>1</v>
      </c>
      <c r="HE67" s="1">
        <v>1</v>
      </c>
      <c r="HF67" s="1">
        <v>1</v>
      </c>
      <c r="HG67" s="1">
        <v>1</v>
      </c>
      <c r="HH67" s="1">
        <v>1</v>
      </c>
      <c r="HI67" s="1">
        <v>1</v>
      </c>
      <c r="HJ67" s="1">
        <v>1</v>
      </c>
      <c r="HK67" s="1">
        <v>1</v>
      </c>
      <c r="HL67" s="1">
        <v>1</v>
      </c>
      <c r="HM67" s="1">
        <v>1</v>
      </c>
      <c r="HN67" s="1">
        <v>1</v>
      </c>
      <c r="HO67" s="1">
        <v>1</v>
      </c>
      <c r="HP67" s="1">
        <f t="shared" ref="HP67:HP84" si="223">BO67-BN67*BN67</f>
        <v>0</v>
      </c>
      <c r="HQ67" s="1" t="e">
        <f t="shared" ref="HQ67:HQ72" ca="1" si="224">BN67-КОРЕНЬ(BP67)/КОРЕНЬ(B67)*$B$1</f>
        <v>#NAME?</v>
      </c>
      <c r="HR67" s="1" t="e">
        <f t="shared" ref="HR67:HR72" ca="1" si="225">BN67+КОРЕНЬ(BP67)/КОРЕНЬ(B67)*$B$1</f>
        <v>#NAME?</v>
      </c>
      <c r="HU67" s="1">
        <v>1</v>
      </c>
      <c r="HV67" s="1">
        <v>1</v>
      </c>
      <c r="HW67" s="1">
        <v>1</v>
      </c>
      <c r="HX67" s="1">
        <v>1</v>
      </c>
      <c r="HY67" s="1">
        <v>1</v>
      </c>
      <c r="HZ67" s="1">
        <v>1</v>
      </c>
      <c r="IA67" s="1">
        <v>1</v>
      </c>
      <c r="IB67" s="1">
        <v>1</v>
      </c>
      <c r="ID67" s="1">
        <v>0</v>
      </c>
      <c r="IE67" s="1">
        <v>-52.590450919142192</v>
      </c>
      <c r="IF67" s="1">
        <v>-52.590450919142192</v>
      </c>
      <c r="IG67" s="1">
        <v>-52.590450919142192</v>
      </c>
      <c r="IH67" s="1">
        <v>-52.590450919142192</v>
      </c>
      <c r="II67" s="1">
        <v>-52.590450919142192</v>
      </c>
      <c r="IJ67" s="1">
        <v>-52.590450919142192</v>
      </c>
      <c r="IK67" s="1">
        <v>-52.590450919142192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V67" s="1">
        <v>0</v>
      </c>
      <c r="IW67" s="1">
        <v>0</v>
      </c>
      <c r="IX67" s="1">
        <v>0</v>
      </c>
      <c r="IY67" s="1">
        <v>0</v>
      </c>
      <c r="JB67" s="1">
        <v>1</v>
      </c>
      <c r="JC67" s="1">
        <v>1</v>
      </c>
      <c r="JD67" s="1">
        <v>1</v>
      </c>
      <c r="JE67" s="1">
        <v>1</v>
      </c>
      <c r="JF67" s="1">
        <v>1</v>
      </c>
      <c r="JG67" s="1">
        <v>1</v>
      </c>
      <c r="JH67" s="1">
        <v>1</v>
      </c>
      <c r="JI67" s="1">
        <v>1</v>
      </c>
      <c r="JJ67" s="1">
        <v>1</v>
      </c>
      <c r="JK67" s="1">
        <v>1</v>
      </c>
      <c r="JL67" s="1">
        <v>1</v>
      </c>
      <c r="JM67" s="1">
        <v>1</v>
      </c>
      <c r="JN67" s="1">
        <v>1</v>
      </c>
      <c r="JO67" s="1">
        <v>1</v>
      </c>
      <c r="JP67" s="1">
        <v>1</v>
      </c>
      <c r="JQ67" s="1">
        <v>1</v>
      </c>
      <c r="JV67" s="1">
        <v>1</v>
      </c>
      <c r="JW67" s="1">
        <v>1</v>
      </c>
      <c r="JX67" s="1">
        <v>1</v>
      </c>
      <c r="JY67" s="1">
        <v>1</v>
      </c>
      <c r="JZ67" s="1">
        <v>1</v>
      </c>
      <c r="KA67" s="1">
        <v>1</v>
      </c>
      <c r="KB67" s="1">
        <v>1</v>
      </c>
      <c r="KC67" s="1">
        <v>1</v>
      </c>
      <c r="KD67" s="1">
        <v>1</v>
      </c>
      <c r="KE67" s="1">
        <v>1</v>
      </c>
      <c r="KF67" s="1">
        <v>1</v>
      </c>
      <c r="KG67" s="1">
        <v>1</v>
      </c>
      <c r="KH67" s="1">
        <v>1</v>
      </c>
      <c r="KI67" s="1">
        <v>1</v>
      </c>
      <c r="KJ67" s="1">
        <v>1</v>
      </c>
      <c r="KK67" s="1">
        <v>1</v>
      </c>
      <c r="KL67" s="1">
        <f t="shared" ref="KL67:KL84" si="226">BO67-BN67*BN67</f>
        <v>0</v>
      </c>
      <c r="KM67" s="1" t="e">
        <f t="shared" ref="KM67:KM72" ca="1" si="227">BN67-КОРЕНЬ(BP67)/КОРЕНЬ(B67)*$B$1</f>
        <v>#NAME?</v>
      </c>
      <c r="KN67" s="1" t="e">
        <f t="shared" ref="KN67:KN72" ca="1" si="228">BN67+КОРЕНЬ(BP67)/КОРЕНЬ(B67)*$B$1</f>
        <v>#NAME?</v>
      </c>
      <c r="KQ67" s="1">
        <v>1</v>
      </c>
      <c r="KR67" s="1">
        <v>1</v>
      </c>
      <c r="KS67" s="1">
        <v>1</v>
      </c>
      <c r="KT67" s="1">
        <v>1</v>
      </c>
      <c r="KU67" s="1">
        <v>1</v>
      </c>
      <c r="KV67" s="1">
        <v>1</v>
      </c>
      <c r="KW67" s="1">
        <v>1</v>
      </c>
      <c r="KX67" s="1">
        <v>1</v>
      </c>
      <c r="KZ67" s="1">
        <v>8.1933935717773512</v>
      </c>
      <c r="LA67" s="1">
        <v>8.1933935717773512</v>
      </c>
      <c r="LB67" s="1">
        <v>8.1933935717773512</v>
      </c>
      <c r="LC67" s="1">
        <v>8.1933935717773512</v>
      </c>
      <c r="LD67" s="1">
        <v>8.1933935717773512</v>
      </c>
      <c r="LE67" s="1">
        <v>8.1933935717773512</v>
      </c>
      <c r="LF67" s="1">
        <v>8.1933935717773512</v>
      </c>
      <c r="LG67" s="1">
        <v>8.1933935717773512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R67" s="1">
        <v>20</v>
      </c>
      <c r="LS67" s="1">
        <v>400</v>
      </c>
      <c r="LT67" s="1">
        <v>20</v>
      </c>
      <c r="LU67" s="1">
        <v>20</v>
      </c>
      <c r="LX67" s="1">
        <v>1</v>
      </c>
      <c r="LY67" s="1">
        <v>1</v>
      </c>
      <c r="LZ67" s="1">
        <v>1</v>
      </c>
      <c r="MA67" s="1">
        <v>1</v>
      </c>
      <c r="MB67" s="1">
        <v>1</v>
      </c>
      <c r="MC67" s="1">
        <v>1</v>
      </c>
      <c r="MD67" s="1">
        <v>1</v>
      </c>
      <c r="ME67" s="1">
        <v>1</v>
      </c>
      <c r="MF67" s="1">
        <v>1</v>
      </c>
      <c r="MG67" s="1">
        <v>1</v>
      </c>
      <c r="MH67" s="1">
        <v>1</v>
      </c>
      <c r="MI67" s="1">
        <v>1</v>
      </c>
      <c r="MJ67" s="1">
        <v>1</v>
      </c>
      <c r="MK67" s="1">
        <v>1</v>
      </c>
      <c r="ML67" s="1">
        <v>1</v>
      </c>
      <c r="MM67" s="1">
        <v>1</v>
      </c>
      <c r="MR67" s="1">
        <v>1</v>
      </c>
      <c r="MS67" s="1">
        <v>1</v>
      </c>
      <c r="MT67" s="1">
        <v>1</v>
      </c>
      <c r="MU67" s="1">
        <v>1</v>
      </c>
      <c r="MV67" s="1">
        <v>1</v>
      </c>
      <c r="MW67" s="1">
        <v>1</v>
      </c>
      <c r="MX67" s="1">
        <v>1</v>
      </c>
      <c r="MY67" s="1">
        <v>1</v>
      </c>
      <c r="MZ67" s="1">
        <v>1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f t="shared" ref="NH67:NH84" si="229">BO67-BN67*BN67</f>
        <v>0</v>
      </c>
      <c r="NI67" s="1" t="e">
        <f t="shared" ref="NI67:NI72" ca="1" si="230">BN67-КОРЕНЬ(BP67)/КОРЕНЬ(B67)*$B$1</f>
        <v>#NAME?</v>
      </c>
      <c r="NJ67" s="1" t="e">
        <f t="shared" ref="NJ67:NJ72" ca="1" si="231">BN67+КОРЕНЬ(BP67)/КОРЕНЬ(B67)*$B$1</f>
        <v>#NAME?</v>
      </c>
      <c r="NM67" s="1">
        <v>1</v>
      </c>
      <c r="NN67" s="1">
        <v>1</v>
      </c>
      <c r="NO67" s="1">
        <v>1</v>
      </c>
      <c r="NP67" s="1">
        <v>1</v>
      </c>
      <c r="NQ67" s="1">
        <v>1</v>
      </c>
      <c r="NR67" s="1">
        <v>1</v>
      </c>
      <c r="NS67" s="1">
        <v>1</v>
      </c>
      <c r="NT67" s="1">
        <v>1</v>
      </c>
      <c r="NV67" s="1">
        <v>1.3203248437178244E-2</v>
      </c>
      <c r="NW67" s="1">
        <v>1.3203248437178244E-2</v>
      </c>
      <c r="NX67" s="1">
        <v>1.3203248437178244E-2</v>
      </c>
      <c r="NY67" s="1">
        <v>1.3203248437178244E-2</v>
      </c>
      <c r="NZ67" s="1">
        <v>1.3203248437178244E-2</v>
      </c>
      <c r="OA67" s="1">
        <v>1.3203248437178244E-2</v>
      </c>
      <c r="OB67" s="1">
        <v>1.3203248437178244E-2</v>
      </c>
      <c r="OC67" s="1">
        <v>1.3203248437178244E-2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N67" s="1">
        <v>1</v>
      </c>
      <c r="OO67" s="1">
        <v>1</v>
      </c>
      <c r="OP67" s="1">
        <v>1</v>
      </c>
      <c r="OQ67" s="1">
        <v>1</v>
      </c>
    </row>
    <row r="68" spans="1:407" s="1" customFormat="1" x14ac:dyDescent="0.25">
      <c r="A68" s="1">
        <v>1200</v>
      </c>
      <c r="B68" s="1">
        <v>200</v>
      </c>
      <c r="C68" s="1">
        <v>100</v>
      </c>
      <c r="D68" s="1" t="s">
        <v>486</v>
      </c>
      <c r="E68" s="1">
        <v>254.55241163999995</v>
      </c>
      <c r="F68" s="1">
        <v>65819.32613299333</v>
      </c>
      <c r="G68" s="1">
        <f t="shared" si="202"/>
        <v>1022.3958612533534</v>
      </c>
      <c r="H68" s="1" t="e">
        <f t="shared" ca="1" si="203"/>
        <v>#NAME?</v>
      </c>
      <c r="I68" s="1" t="e">
        <f t="shared" ca="1" si="204"/>
        <v>#NAME?</v>
      </c>
      <c r="J68" s="1">
        <f t="shared" si="205"/>
        <v>2.1212700969999994E-3</v>
      </c>
      <c r="K68" s="1" t="e">
        <f t="shared" ca="1" si="206"/>
        <v>#NAME?</v>
      </c>
      <c r="L68" s="1" t="e">
        <f t="shared" ca="1" si="207"/>
        <v>#NAME?</v>
      </c>
      <c r="M68" s="1">
        <v>0</v>
      </c>
      <c r="N68" s="1">
        <v>42225.385000000002</v>
      </c>
      <c r="O68" s="1">
        <v>92614.714999999997</v>
      </c>
      <c r="P68" s="1">
        <v>8756313632.3449993</v>
      </c>
      <c r="Q68" s="1">
        <f t="shared" si="208"/>
        <v>178828197.81377506</v>
      </c>
      <c r="R68" s="1" t="e">
        <f t="shared" ca="1" si="209"/>
        <v>#NAME?</v>
      </c>
      <c r="S68" s="1" t="e">
        <f t="shared" ca="1" si="210"/>
        <v>#NAME?</v>
      </c>
      <c r="T68" s="1">
        <v>119900</v>
      </c>
      <c r="U68" s="2">
        <v>14376010000</v>
      </c>
      <c r="V68" s="2">
        <f t="shared" si="211"/>
        <v>0</v>
      </c>
      <c r="W68" s="2" t="e">
        <f t="shared" ca="1" si="212"/>
        <v>#NAME?</v>
      </c>
      <c r="X68" s="2" t="e">
        <f t="shared" ca="1" si="213"/>
        <v>#NAME?</v>
      </c>
      <c r="Y68" s="2">
        <f t="shared" si="214"/>
        <v>0.99916666666666665</v>
      </c>
      <c r="Z68" s="2" t="e">
        <f t="shared" ca="1" si="215"/>
        <v>#NAME?</v>
      </c>
      <c r="AA68" s="2" t="e">
        <f t="shared" ca="1" si="216"/>
        <v>#NAME?</v>
      </c>
      <c r="AB68" s="2">
        <v>1200</v>
      </c>
      <c r="AC68" s="2">
        <v>1440000</v>
      </c>
      <c r="AD68" s="2">
        <f t="shared" si="161"/>
        <v>2.1933421092548948</v>
      </c>
      <c r="AE68" s="2">
        <v>0</v>
      </c>
      <c r="AF68" s="2">
        <v>0</v>
      </c>
      <c r="AG68" s="2">
        <v>8162.915</v>
      </c>
      <c r="AH68" s="2">
        <v>66903076.645000003</v>
      </c>
      <c r="AI68" s="2">
        <v>119900</v>
      </c>
      <c r="AJ68" s="2">
        <v>0</v>
      </c>
      <c r="AK68" s="2">
        <v>0</v>
      </c>
      <c r="AL68" s="2"/>
      <c r="AM68" s="2"/>
      <c r="AN68" s="2">
        <v>337.55500000000001</v>
      </c>
      <c r="AO68" s="2">
        <v>116958.77499999999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</v>
      </c>
      <c r="BA68" s="2">
        <v>1</v>
      </c>
      <c r="BB68" s="2">
        <v>1</v>
      </c>
      <c r="BC68" s="2">
        <v>1</v>
      </c>
      <c r="BD68" s="2"/>
      <c r="BE68" s="2"/>
      <c r="BF68" s="2"/>
      <c r="BG68" s="2"/>
      <c r="BH68" s="2">
        <v>33702.26</v>
      </c>
      <c r="BI68" s="2">
        <v>1166004653.28</v>
      </c>
      <c r="BJ68" s="2">
        <v>1</v>
      </c>
      <c r="BK68" s="2">
        <v>1</v>
      </c>
      <c r="BL68" s="2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f t="shared" si="217"/>
        <v>0</v>
      </c>
      <c r="BY68" s="1" t="e">
        <f t="shared" ca="1" si="218"/>
        <v>#NAME?</v>
      </c>
      <c r="BZ68" s="1" t="e">
        <f t="shared" ca="1" si="219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0</v>
      </c>
      <c r="CM68" s="1">
        <v>-48366.165104103777</v>
      </c>
      <c r="CN68" s="1">
        <v>-48366.165104103777</v>
      </c>
      <c r="CO68" s="1">
        <v>-48366.165104103777</v>
      </c>
      <c r="CP68" s="1">
        <v>-48366.165104103777</v>
      </c>
      <c r="CQ68" s="1">
        <v>-48366.165104103777</v>
      </c>
      <c r="CR68" s="1">
        <v>-48366.165104103777</v>
      </c>
      <c r="CS68" s="1">
        <v>-48366.165104103777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D68" s="1">
        <v>0</v>
      </c>
      <c r="DE68" s="1">
        <v>0</v>
      </c>
      <c r="DF68" s="1">
        <v>0</v>
      </c>
      <c r="DG68" s="1">
        <v>0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ED68" s="1">
        <v>8.5250000000000004</v>
      </c>
      <c r="EE68" s="1">
        <v>133.64500000000001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f t="shared" si="220"/>
        <v>0</v>
      </c>
      <c r="EU68" s="1" t="e">
        <f t="shared" ca="1" si="221"/>
        <v>#NAME?</v>
      </c>
      <c r="EV68" s="1" t="e">
        <f t="shared" ca="1" si="222"/>
        <v>#NAME?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H68" s="1">
        <v>27.798777383878114</v>
      </c>
      <c r="FI68" s="1">
        <v>-37.820644247776507</v>
      </c>
      <c r="FJ68" s="1">
        <v>-37.820644247776507</v>
      </c>
      <c r="FK68" s="1">
        <v>-37.820644247776507</v>
      </c>
      <c r="FL68" s="1">
        <v>-37.820644247776507</v>
      </c>
      <c r="FM68" s="1">
        <v>-37.820644247776507</v>
      </c>
      <c r="FN68" s="1">
        <v>-37.820644247776507</v>
      </c>
      <c r="FO68" s="1">
        <v>-37.820644247776507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Z68" s="1">
        <v>106.74551012199636</v>
      </c>
      <c r="GA68" s="1">
        <v>11394.604259379303</v>
      </c>
      <c r="GB68" s="1">
        <v>106.62547664057011</v>
      </c>
      <c r="GC68" s="1">
        <v>106.75404274354442</v>
      </c>
      <c r="GF68" s="1">
        <v>309.42</v>
      </c>
      <c r="GG68" s="1">
        <v>98925.86</v>
      </c>
      <c r="GH68" s="1">
        <v>1</v>
      </c>
      <c r="GI68" s="1">
        <v>1</v>
      </c>
      <c r="GJ68" s="1">
        <v>1</v>
      </c>
      <c r="GK68" s="1">
        <v>1</v>
      </c>
      <c r="GL68" s="1">
        <v>1</v>
      </c>
      <c r="GM68" s="1">
        <v>1</v>
      </c>
      <c r="GN68" s="1">
        <v>1</v>
      </c>
      <c r="GO68" s="1">
        <v>1</v>
      </c>
      <c r="GP68" s="1">
        <v>1</v>
      </c>
      <c r="GQ68" s="1">
        <v>1</v>
      </c>
      <c r="GR68" s="1">
        <v>1</v>
      </c>
      <c r="GS68" s="1">
        <v>1</v>
      </c>
      <c r="GT68" s="1">
        <v>1</v>
      </c>
      <c r="GU68" s="1">
        <v>1</v>
      </c>
      <c r="GZ68" s="1">
        <v>30892.85</v>
      </c>
      <c r="HA68" s="1">
        <v>986216574.79999995</v>
      </c>
      <c r="HB68" s="1">
        <v>1</v>
      </c>
      <c r="HC68" s="1">
        <v>1</v>
      </c>
      <c r="HD68" s="1">
        <v>1</v>
      </c>
      <c r="HE68" s="1">
        <v>1</v>
      </c>
      <c r="HF68" s="1">
        <v>1</v>
      </c>
      <c r="HG68" s="1">
        <v>1</v>
      </c>
      <c r="HH68" s="1">
        <v>1</v>
      </c>
      <c r="HI68" s="1">
        <v>1</v>
      </c>
      <c r="HJ68" s="1">
        <v>1</v>
      </c>
      <c r="HK68" s="1">
        <v>1</v>
      </c>
      <c r="HL68" s="1">
        <v>1</v>
      </c>
      <c r="HM68" s="1">
        <v>1</v>
      </c>
      <c r="HN68" s="1">
        <v>1</v>
      </c>
      <c r="HO68" s="1">
        <v>1</v>
      </c>
      <c r="HP68" s="1">
        <f t="shared" si="223"/>
        <v>0</v>
      </c>
      <c r="HQ68" s="1" t="e">
        <f t="shared" ca="1" si="224"/>
        <v>#NAME?</v>
      </c>
      <c r="HR68" s="1" t="e">
        <f t="shared" ca="1" si="225"/>
        <v>#NAME?</v>
      </c>
      <c r="HU68" s="1">
        <v>1</v>
      </c>
      <c r="HV68" s="1">
        <v>1</v>
      </c>
      <c r="HW68" s="1">
        <v>1</v>
      </c>
      <c r="HX68" s="1">
        <v>1</v>
      </c>
      <c r="HY68" s="1">
        <v>1</v>
      </c>
      <c r="HZ68" s="1">
        <v>1</v>
      </c>
      <c r="IA68" s="1">
        <v>1</v>
      </c>
      <c r="IB68" s="1">
        <v>1</v>
      </c>
      <c r="ID68" s="1">
        <v>0</v>
      </c>
      <c r="IE68" s="1">
        <v>-51.828007200051495</v>
      </c>
      <c r="IF68" s="1">
        <v>-51.828007200051495</v>
      </c>
      <c r="IG68" s="1">
        <v>-51.828007200051495</v>
      </c>
      <c r="IH68" s="1">
        <v>-51.828007200051495</v>
      </c>
      <c r="II68" s="1">
        <v>-51.828007200051495</v>
      </c>
      <c r="IJ68" s="1">
        <v>-51.828007200051495</v>
      </c>
      <c r="IK68" s="1">
        <v>-51.828007200051495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V68" s="1">
        <v>0</v>
      </c>
      <c r="IW68" s="1">
        <v>0</v>
      </c>
      <c r="IX68" s="1">
        <v>0</v>
      </c>
      <c r="IY68" s="1">
        <v>0</v>
      </c>
      <c r="JB68" s="1">
        <v>1</v>
      </c>
      <c r="JC68" s="1">
        <v>1</v>
      </c>
      <c r="JD68" s="1">
        <v>1</v>
      </c>
      <c r="JE68" s="1">
        <v>1</v>
      </c>
      <c r="JF68" s="1">
        <v>1</v>
      </c>
      <c r="JG68" s="1">
        <v>1</v>
      </c>
      <c r="JH68" s="1">
        <v>1</v>
      </c>
      <c r="JI68" s="1">
        <v>1</v>
      </c>
      <c r="JJ68" s="1">
        <v>1</v>
      </c>
      <c r="JK68" s="1">
        <v>1</v>
      </c>
      <c r="JL68" s="1">
        <v>1</v>
      </c>
      <c r="JM68" s="1">
        <v>1</v>
      </c>
      <c r="JN68" s="1">
        <v>1</v>
      </c>
      <c r="JO68" s="1">
        <v>1</v>
      </c>
      <c r="JP68" s="1">
        <v>1</v>
      </c>
      <c r="JQ68" s="1">
        <v>1</v>
      </c>
      <c r="JV68" s="1">
        <v>1</v>
      </c>
      <c r="JW68" s="1">
        <v>1</v>
      </c>
      <c r="JX68" s="1">
        <v>1</v>
      </c>
      <c r="JY68" s="1">
        <v>1</v>
      </c>
      <c r="JZ68" s="1">
        <v>1</v>
      </c>
      <c r="KA68" s="1">
        <v>1</v>
      </c>
      <c r="KB68" s="1">
        <v>1</v>
      </c>
      <c r="KC68" s="1">
        <v>1</v>
      </c>
      <c r="KD68" s="1">
        <v>1</v>
      </c>
      <c r="KE68" s="1">
        <v>1</v>
      </c>
      <c r="KF68" s="1">
        <v>1</v>
      </c>
      <c r="KG68" s="1">
        <v>1</v>
      </c>
      <c r="KH68" s="1">
        <v>1</v>
      </c>
      <c r="KI68" s="1">
        <v>1</v>
      </c>
      <c r="KJ68" s="1">
        <v>1</v>
      </c>
      <c r="KK68" s="1">
        <v>1</v>
      </c>
      <c r="KL68" s="1">
        <f t="shared" si="226"/>
        <v>0</v>
      </c>
      <c r="KM68" s="1" t="e">
        <f t="shared" ca="1" si="227"/>
        <v>#NAME?</v>
      </c>
      <c r="KN68" s="1" t="e">
        <f t="shared" ca="1" si="228"/>
        <v>#NAME?</v>
      </c>
      <c r="KQ68" s="1">
        <v>1</v>
      </c>
      <c r="KR68" s="1">
        <v>1</v>
      </c>
      <c r="KS68" s="1">
        <v>1</v>
      </c>
      <c r="KT68" s="1">
        <v>1</v>
      </c>
      <c r="KU68" s="1">
        <v>1</v>
      </c>
      <c r="KV68" s="1">
        <v>1</v>
      </c>
      <c r="KW68" s="1">
        <v>1</v>
      </c>
      <c r="KX68" s="1">
        <v>1</v>
      </c>
      <c r="KZ68" s="1">
        <v>8.4002777161146192</v>
      </c>
      <c r="LA68" s="1">
        <v>8.4002777161146192</v>
      </c>
      <c r="LB68" s="1">
        <v>8.4002777161146192</v>
      </c>
      <c r="LC68" s="1">
        <v>8.4002777161146192</v>
      </c>
      <c r="LD68" s="1">
        <v>8.4002777161146192</v>
      </c>
      <c r="LE68" s="1">
        <v>8.4002777161146192</v>
      </c>
      <c r="LF68" s="1">
        <v>8.4002777161146192</v>
      </c>
      <c r="LG68" s="1">
        <v>8.4002777161146192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R68" s="1">
        <v>20</v>
      </c>
      <c r="LS68" s="1">
        <v>400</v>
      </c>
      <c r="LT68" s="1">
        <v>20</v>
      </c>
      <c r="LU68" s="1">
        <v>20</v>
      </c>
      <c r="LX68" s="1">
        <v>1</v>
      </c>
      <c r="LY68" s="1">
        <v>1</v>
      </c>
      <c r="LZ68" s="1">
        <v>1</v>
      </c>
      <c r="MA68" s="1">
        <v>1</v>
      </c>
      <c r="MB68" s="1">
        <v>1</v>
      </c>
      <c r="MC68" s="1">
        <v>1</v>
      </c>
      <c r="MD68" s="1">
        <v>1</v>
      </c>
      <c r="ME68" s="1">
        <v>1</v>
      </c>
      <c r="MF68" s="1">
        <v>1</v>
      </c>
      <c r="MG68" s="1">
        <v>1</v>
      </c>
      <c r="MH68" s="1">
        <v>1</v>
      </c>
      <c r="MI68" s="1">
        <v>1</v>
      </c>
      <c r="MJ68" s="1">
        <v>1</v>
      </c>
      <c r="MK68" s="1">
        <v>1</v>
      </c>
      <c r="ML68" s="1">
        <v>1</v>
      </c>
      <c r="MM68" s="1">
        <v>1</v>
      </c>
      <c r="MR68" s="1">
        <v>1</v>
      </c>
      <c r="MS68" s="1">
        <v>1</v>
      </c>
      <c r="MT68" s="1">
        <v>1</v>
      </c>
      <c r="MU68" s="1">
        <v>1</v>
      </c>
      <c r="MV68" s="1">
        <v>1</v>
      </c>
      <c r="MW68" s="1">
        <v>1</v>
      </c>
      <c r="MX68" s="1">
        <v>1</v>
      </c>
      <c r="MY68" s="1">
        <v>1</v>
      </c>
      <c r="MZ68" s="1">
        <v>1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f t="shared" si="229"/>
        <v>0</v>
      </c>
      <c r="NI68" s="1" t="e">
        <f t="shared" ca="1" si="230"/>
        <v>#NAME?</v>
      </c>
      <c r="NJ68" s="1" t="e">
        <f t="shared" ca="1" si="231"/>
        <v>#NAME?</v>
      </c>
      <c r="NM68" s="1">
        <v>1</v>
      </c>
      <c r="NN68" s="1">
        <v>1</v>
      </c>
      <c r="NO68" s="1">
        <v>1</v>
      </c>
      <c r="NP68" s="1">
        <v>1</v>
      </c>
      <c r="NQ68" s="1">
        <v>1</v>
      </c>
      <c r="NR68" s="1">
        <v>1</v>
      </c>
      <c r="NS68" s="1">
        <v>1</v>
      </c>
      <c r="NT68" s="1">
        <v>1</v>
      </c>
      <c r="NV68" s="1">
        <v>2.2275975307758555E-2</v>
      </c>
      <c r="NW68" s="1">
        <v>2.2275975307758555E-2</v>
      </c>
      <c r="NX68" s="1">
        <v>2.2275975307758555E-2</v>
      </c>
      <c r="NY68" s="1">
        <v>2.2275975307758555E-2</v>
      </c>
      <c r="NZ68" s="1">
        <v>2.2275975307758555E-2</v>
      </c>
      <c r="OA68" s="1">
        <v>2.2275975307758555E-2</v>
      </c>
      <c r="OB68" s="1">
        <v>2.2275975307758555E-2</v>
      </c>
      <c r="OC68" s="1">
        <v>2.2275975307758555E-2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N68" s="1">
        <v>1</v>
      </c>
      <c r="OO68" s="1">
        <v>1</v>
      </c>
      <c r="OP68" s="1">
        <v>1</v>
      </c>
      <c r="OQ68" s="1">
        <v>1</v>
      </c>
    </row>
    <row r="69" spans="1:407" s="1" customFormat="1" x14ac:dyDescent="0.25">
      <c r="A69" s="1">
        <v>1250</v>
      </c>
      <c r="B69" s="1">
        <v>200</v>
      </c>
      <c r="C69" s="1">
        <v>100</v>
      </c>
      <c r="D69" s="1" t="s">
        <v>484</v>
      </c>
      <c r="E69" s="1">
        <v>290.31403371500011</v>
      </c>
      <c r="F69" s="1">
        <v>84898.366325135925</v>
      </c>
      <c r="G69" s="1">
        <f t="shared" si="202"/>
        <v>616.12815326169948</v>
      </c>
      <c r="H69" s="1" t="e">
        <f t="shared" ca="1" si="203"/>
        <v>#NAME?</v>
      </c>
      <c r="I69" s="1" t="e">
        <f t="shared" ca="1" si="204"/>
        <v>#NAME?</v>
      </c>
      <c r="J69" s="1">
        <f t="shared" si="205"/>
        <v>2.3225122697200008E-3</v>
      </c>
      <c r="K69" s="1" t="e">
        <f t="shared" ca="1" si="206"/>
        <v>#NAME?</v>
      </c>
      <c r="L69" s="1" t="e">
        <f t="shared" ca="1" si="207"/>
        <v>#NAME?</v>
      </c>
      <c r="M69" s="1">
        <v>0</v>
      </c>
      <c r="N69" s="1">
        <v>45687.47</v>
      </c>
      <c r="O69" s="1">
        <v>102193.69500000001</v>
      </c>
      <c r="P69" s="1">
        <v>10637539658.215</v>
      </c>
      <c r="Q69" s="1">
        <f t="shared" si="208"/>
        <v>193988360.46197319</v>
      </c>
      <c r="R69" s="1" t="e">
        <f t="shared" ca="1" si="209"/>
        <v>#NAME?</v>
      </c>
      <c r="S69" s="1" t="e">
        <f t="shared" ca="1" si="210"/>
        <v>#NAME?</v>
      </c>
      <c r="T69" s="1">
        <v>124900</v>
      </c>
      <c r="U69" s="2">
        <v>15600010000</v>
      </c>
      <c r="V69" s="2">
        <f t="shared" si="211"/>
        <v>0</v>
      </c>
      <c r="W69" s="2" t="e">
        <f t="shared" ca="1" si="212"/>
        <v>#NAME?</v>
      </c>
      <c r="X69" s="2" t="e">
        <f t="shared" ca="1" si="213"/>
        <v>#NAME?</v>
      </c>
      <c r="Y69" s="2">
        <f t="shared" si="214"/>
        <v>0.99919999999999998</v>
      </c>
      <c r="Z69" s="2" t="e">
        <f t="shared" ca="1" si="215"/>
        <v>#NAME?</v>
      </c>
      <c r="AA69" s="2" t="e">
        <f t="shared" ca="1" si="216"/>
        <v>#NAME?</v>
      </c>
      <c r="AB69" s="2">
        <v>1250</v>
      </c>
      <c r="AC69" s="2">
        <v>1562500</v>
      </c>
      <c r="AD69" s="2">
        <f t="shared" si="161"/>
        <v>2.2367991705384433</v>
      </c>
      <c r="AE69" s="2">
        <v>0</v>
      </c>
      <c r="AF69" s="2">
        <v>0</v>
      </c>
      <c r="AG69" s="2">
        <v>8413.49</v>
      </c>
      <c r="AH69" s="2">
        <v>71053104.810000002</v>
      </c>
      <c r="AI69" s="2">
        <v>124900</v>
      </c>
      <c r="AJ69" s="2">
        <v>0</v>
      </c>
      <c r="AK69" s="2">
        <v>0</v>
      </c>
      <c r="AL69" s="2"/>
      <c r="AM69" s="2"/>
      <c r="AN69" s="2">
        <v>329.60500000000002</v>
      </c>
      <c r="AO69" s="2">
        <v>110854.47500000001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</v>
      </c>
      <c r="BA69" s="2">
        <v>1</v>
      </c>
      <c r="BB69" s="2">
        <v>1</v>
      </c>
      <c r="BC69" s="2">
        <v>1</v>
      </c>
      <c r="BD69" s="2"/>
      <c r="BE69" s="2"/>
      <c r="BF69" s="2"/>
      <c r="BG69" s="2"/>
      <c r="BH69" s="2">
        <v>32908.85</v>
      </c>
      <c r="BI69" s="2">
        <v>1105172253.9400001</v>
      </c>
      <c r="BJ69" s="2">
        <v>1</v>
      </c>
      <c r="BK69" s="2">
        <v>1</v>
      </c>
      <c r="BL69" s="2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f t="shared" si="217"/>
        <v>0</v>
      </c>
      <c r="BY69" s="1" t="e">
        <f t="shared" ca="1" si="218"/>
        <v>#NAME?</v>
      </c>
      <c r="BZ69" s="1" t="e">
        <f t="shared" ca="1" si="219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0</v>
      </c>
      <c r="CM69" s="1">
        <v>-49522.754918741666</v>
      </c>
      <c r="CN69" s="1">
        <v>-49522.754918741666</v>
      </c>
      <c r="CO69" s="1">
        <v>-49522.754918741666</v>
      </c>
      <c r="CP69" s="1">
        <v>-49522.754918741666</v>
      </c>
      <c r="CQ69" s="1">
        <v>-49522.754918741666</v>
      </c>
      <c r="CR69" s="1">
        <v>-49522.754918741666</v>
      </c>
      <c r="CS69" s="1">
        <v>-49522.754918741666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D69" s="1">
        <v>0</v>
      </c>
      <c r="DE69" s="1">
        <v>0</v>
      </c>
      <c r="DF69" s="1">
        <v>0</v>
      </c>
      <c r="DG69" s="1">
        <v>0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ED69" s="1">
        <v>7.56</v>
      </c>
      <c r="EE69" s="1">
        <v>107.26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f t="shared" si="220"/>
        <v>0</v>
      </c>
      <c r="EU69" s="1" t="e">
        <f t="shared" ca="1" si="221"/>
        <v>#NAME?</v>
      </c>
      <c r="EV69" s="1" t="e">
        <f t="shared" ca="1" si="222"/>
        <v>#NAME?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1</v>
      </c>
      <c r="FH69" s="1">
        <v>28.529475263784342</v>
      </c>
      <c r="FI69" s="1">
        <v>-30.419821905405868</v>
      </c>
      <c r="FJ69" s="1">
        <v>-30.419821905405868</v>
      </c>
      <c r="FK69" s="1">
        <v>-30.419821905405868</v>
      </c>
      <c r="FL69" s="1">
        <v>-30.419821905405868</v>
      </c>
      <c r="FM69" s="1">
        <v>-30.419821905405868</v>
      </c>
      <c r="FN69" s="1">
        <v>-30.419821905405868</v>
      </c>
      <c r="FO69" s="1">
        <v>-30.419821905405868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Z69" s="1">
        <v>106.75646293948465</v>
      </c>
      <c r="GA69" s="1">
        <v>11396.942703362147</v>
      </c>
      <c r="GB69" s="1">
        <v>106.59442378780288</v>
      </c>
      <c r="GC69" s="1">
        <v>106.76110540556938</v>
      </c>
      <c r="GF69" s="1">
        <v>303.86</v>
      </c>
      <c r="GG69" s="1">
        <v>94093.09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1</v>
      </c>
      <c r="GQ69" s="1">
        <v>1</v>
      </c>
      <c r="GR69" s="1">
        <v>1</v>
      </c>
      <c r="GS69" s="1">
        <v>1</v>
      </c>
      <c r="GT69" s="1">
        <v>1</v>
      </c>
      <c r="GU69" s="1">
        <v>1</v>
      </c>
      <c r="GZ69" s="1">
        <v>30336.11</v>
      </c>
      <c r="HA69" s="1">
        <v>937884001.88999999</v>
      </c>
      <c r="HB69" s="1">
        <v>1</v>
      </c>
      <c r="HC69" s="1">
        <v>1</v>
      </c>
      <c r="HD69" s="1">
        <v>1</v>
      </c>
      <c r="HE69" s="1">
        <v>1</v>
      </c>
      <c r="HF69" s="1">
        <v>1</v>
      </c>
      <c r="HG69" s="1">
        <v>1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1</v>
      </c>
      <c r="HN69" s="1">
        <v>1</v>
      </c>
      <c r="HO69" s="1">
        <v>1</v>
      </c>
      <c r="HP69" s="1">
        <f t="shared" si="223"/>
        <v>0</v>
      </c>
      <c r="HQ69" s="1" t="e">
        <f t="shared" ca="1" si="224"/>
        <v>#NAME?</v>
      </c>
      <c r="HR69" s="1" t="e">
        <f t="shared" ca="1" si="225"/>
        <v>#NAME?</v>
      </c>
      <c r="HU69" s="1">
        <v>1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D69" s="1">
        <v>0</v>
      </c>
      <c r="IE69" s="1">
        <v>-52.291599002323011</v>
      </c>
      <c r="IF69" s="1">
        <v>-52.291599002323011</v>
      </c>
      <c r="IG69" s="1">
        <v>-52.291599002323011</v>
      </c>
      <c r="IH69" s="1">
        <v>-52.291599002323011</v>
      </c>
      <c r="II69" s="1">
        <v>-52.291599002323011</v>
      </c>
      <c r="IJ69" s="1">
        <v>-52.291599002323011</v>
      </c>
      <c r="IK69" s="1">
        <v>-52.291599002323011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V69" s="1">
        <v>0</v>
      </c>
      <c r="IW69" s="1">
        <v>0</v>
      </c>
      <c r="IX69" s="1">
        <v>0</v>
      </c>
      <c r="IY69" s="1">
        <v>0</v>
      </c>
      <c r="JB69" s="1">
        <v>1</v>
      </c>
      <c r="JC69" s="1">
        <v>1</v>
      </c>
      <c r="JD69" s="1">
        <v>1</v>
      </c>
      <c r="JE69" s="1">
        <v>1</v>
      </c>
      <c r="JF69" s="1">
        <v>1</v>
      </c>
      <c r="JG69" s="1">
        <v>1</v>
      </c>
      <c r="JH69" s="1">
        <v>1</v>
      </c>
      <c r="JI69" s="1">
        <v>1</v>
      </c>
      <c r="JJ69" s="1">
        <v>1</v>
      </c>
      <c r="JK69" s="1">
        <v>1</v>
      </c>
      <c r="JL69" s="1">
        <v>1</v>
      </c>
      <c r="JM69" s="1">
        <v>1</v>
      </c>
      <c r="JN69" s="1">
        <v>1</v>
      </c>
      <c r="JO69" s="1">
        <v>1</v>
      </c>
      <c r="JP69" s="1">
        <v>1</v>
      </c>
      <c r="JQ69" s="1">
        <v>1</v>
      </c>
      <c r="JV69" s="1">
        <v>1</v>
      </c>
      <c r="JW69" s="1">
        <v>1</v>
      </c>
      <c r="JX69" s="1">
        <v>1</v>
      </c>
      <c r="JY69" s="1">
        <v>1</v>
      </c>
      <c r="JZ69" s="1">
        <v>1</v>
      </c>
      <c r="KA69" s="1">
        <v>1</v>
      </c>
      <c r="KB69" s="1">
        <v>1</v>
      </c>
      <c r="KC69" s="1">
        <v>1</v>
      </c>
      <c r="KD69" s="1">
        <v>1</v>
      </c>
      <c r="KE69" s="1">
        <v>1</v>
      </c>
      <c r="KF69" s="1">
        <v>1</v>
      </c>
      <c r="KG69" s="1">
        <v>1</v>
      </c>
      <c r="KH69" s="1">
        <v>1</v>
      </c>
      <c r="KI69" s="1">
        <v>1</v>
      </c>
      <c r="KJ69" s="1">
        <v>1</v>
      </c>
      <c r="KK69" s="1">
        <v>1</v>
      </c>
      <c r="KL69" s="1">
        <f t="shared" si="226"/>
        <v>0</v>
      </c>
      <c r="KM69" s="1" t="e">
        <f t="shared" ca="1" si="227"/>
        <v>#NAME?</v>
      </c>
      <c r="KN69" s="1" t="e">
        <f t="shared" ca="1" si="228"/>
        <v>#NAME?</v>
      </c>
      <c r="KQ69" s="1">
        <v>1</v>
      </c>
      <c r="KR69" s="1">
        <v>1</v>
      </c>
      <c r="KS69" s="1">
        <v>1</v>
      </c>
      <c r="KT69" s="1">
        <v>1</v>
      </c>
      <c r="KU69" s="1">
        <v>1</v>
      </c>
      <c r="KV69" s="1">
        <v>1</v>
      </c>
      <c r="KW69" s="1">
        <v>1</v>
      </c>
      <c r="KX69" s="1">
        <v>1</v>
      </c>
      <c r="KZ69" s="1">
        <v>8.201443555918889</v>
      </c>
      <c r="LA69" s="1">
        <v>8.201443555918889</v>
      </c>
      <c r="LB69" s="1">
        <v>8.201443555918889</v>
      </c>
      <c r="LC69" s="1">
        <v>8.201443555918889</v>
      </c>
      <c r="LD69" s="1">
        <v>8.201443555918889</v>
      </c>
      <c r="LE69" s="1">
        <v>8.201443555918889</v>
      </c>
      <c r="LF69" s="1">
        <v>8.201443555918889</v>
      </c>
      <c r="LG69" s="1">
        <v>8.201443555918889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R69" s="1">
        <v>20</v>
      </c>
      <c r="LS69" s="1">
        <v>400</v>
      </c>
      <c r="LT69" s="1">
        <v>20</v>
      </c>
      <c r="LU69" s="1">
        <v>20</v>
      </c>
      <c r="LX69" s="1">
        <v>1</v>
      </c>
      <c r="LY69" s="1">
        <v>1</v>
      </c>
      <c r="LZ69" s="1">
        <v>1</v>
      </c>
      <c r="MA69" s="1">
        <v>1</v>
      </c>
      <c r="MB69" s="1">
        <v>1</v>
      </c>
      <c r="MC69" s="1">
        <v>1</v>
      </c>
      <c r="MD69" s="1">
        <v>1</v>
      </c>
      <c r="ME69" s="1">
        <v>1</v>
      </c>
      <c r="MF69" s="1">
        <v>1</v>
      </c>
      <c r="MG69" s="1">
        <v>1</v>
      </c>
      <c r="MH69" s="1">
        <v>1</v>
      </c>
      <c r="MI69" s="1">
        <v>1</v>
      </c>
      <c r="MJ69" s="1">
        <v>1</v>
      </c>
      <c r="MK69" s="1">
        <v>1</v>
      </c>
      <c r="ML69" s="1">
        <v>1</v>
      </c>
      <c r="MM69" s="1">
        <v>1</v>
      </c>
      <c r="MR69" s="1">
        <v>1</v>
      </c>
      <c r="MS69" s="1">
        <v>1</v>
      </c>
      <c r="MT69" s="1">
        <v>1</v>
      </c>
      <c r="MU69" s="1">
        <v>1</v>
      </c>
      <c r="MV69" s="1">
        <v>1</v>
      </c>
      <c r="MW69" s="1">
        <v>1</v>
      </c>
      <c r="MX69" s="1">
        <v>1</v>
      </c>
      <c r="MY69" s="1">
        <v>1</v>
      </c>
      <c r="MZ69" s="1">
        <v>1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f t="shared" si="229"/>
        <v>0</v>
      </c>
      <c r="NI69" s="1" t="e">
        <f t="shared" ca="1" si="230"/>
        <v>#NAME?</v>
      </c>
      <c r="NJ69" s="1" t="e">
        <f t="shared" ca="1" si="231"/>
        <v>#NAME?</v>
      </c>
      <c r="NM69" s="1">
        <v>1</v>
      </c>
      <c r="NN69" s="1">
        <v>1</v>
      </c>
      <c r="NO69" s="1">
        <v>1</v>
      </c>
      <c r="NP69" s="1">
        <v>1</v>
      </c>
      <c r="NQ69" s="1">
        <v>1</v>
      </c>
      <c r="NR69" s="1">
        <v>1</v>
      </c>
      <c r="NS69" s="1">
        <v>1</v>
      </c>
      <c r="NT69" s="1">
        <v>1</v>
      </c>
      <c r="NV69" s="1">
        <v>1.5269831097886988E-2</v>
      </c>
      <c r="NW69" s="1">
        <v>1.5269831097886988E-2</v>
      </c>
      <c r="NX69" s="1">
        <v>1.5269831097886988E-2</v>
      </c>
      <c r="NY69" s="1">
        <v>1.5269831097886988E-2</v>
      </c>
      <c r="NZ69" s="1">
        <v>1.5269831097886988E-2</v>
      </c>
      <c r="OA69" s="1">
        <v>1.5269831097886988E-2</v>
      </c>
      <c r="OB69" s="1">
        <v>1.5269831097886988E-2</v>
      </c>
      <c r="OC69" s="1">
        <v>1.5269831097886988E-2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N69" s="1">
        <v>1</v>
      </c>
      <c r="OO69" s="1">
        <v>1</v>
      </c>
      <c r="OP69" s="1">
        <v>1</v>
      </c>
      <c r="OQ69" s="1">
        <v>1</v>
      </c>
    </row>
    <row r="70" spans="1:407" s="1" customFormat="1" x14ac:dyDescent="0.25">
      <c r="A70" s="1">
        <v>1300</v>
      </c>
      <c r="B70" s="1">
        <v>200</v>
      </c>
      <c r="C70" s="1">
        <v>100</v>
      </c>
      <c r="D70" s="1" t="s">
        <v>590</v>
      </c>
      <c r="E70" s="1">
        <v>307.08377636500006</v>
      </c>
      <c r="F70" s="1">
        <v>95067.298888573307</v>
      </c>
      <c r="G70" s="1">
        <f t="shared" si="202"/>
        <v>766.85318198394089</v>
      </c>
      <c r="H70" s="1" t="e">
        <f t="shared" ca="1" si="203"/>
        <v>#NAME?</v>
      </c>
      <c r="I70" s="1" t="e">
        <f t="shared" ca="1" si="204"/>
        <v>#NAME?</v>
      </c>
      <c r="J70" s="1">
        <f t="shared" si="205"/>
        <v>2.362182895115385E-3</v>
      </c>
      <c r="K70" s="1" t="e">
        <f t="shared" ca="1" si="206"/>
        <v>#NAME?</v>
      </c>
      <c r="L70" s="1" t="e">
        <f t="shared" ca="1" si="207"/>
        <v>#NAME?</v>
      </c>
      <c r="M70" s="1">
        <v>0</v>
      </c>
      <c r="N70" s="1">
        <v>48766.785000000003</v>
      </c>
      <c r="O70" s="1">
        <v>110420.58500000001</v>
      </c>
      <c r="P70" s="1">
        <v>12401684332.815001</v>
      </c>
      <c r="Q70" s="1">
        <f t="shared" si="208"/>
        <v>208978741.07277489</v>
      </c>
      <c r="R70" s="1" t="e">
        <f t="shared" ca="1" si="209"/>
        <v>#NAME?</v>
      </c>
      <c r="S70" s="1" t="e">
        <f t="shared" ca="1" si="210"/>
        <v>#NAME?</v>
      </c>
      <c r="T70" s="1">
        <v>129900</v>
      </c>
      <c r="U70" s="2">
        <v>16874010000</v>
      </c>
      <c r="V70" s="2">
        <f t="shared" si="211"/>
        <v>0</v>
      </c>
      <c r="W70" s="2" t="e">
        <f t="shared" ca="1" si="212"/>
        <v>#NAME?</v>
      </c>
      <c r="X70" s="2" t="e">
        <f t="shared" ca="1" si="213"/>
        <v>#NAME?</v>
      </c>
      <c r="Y70" s="2">
        <f t="shared" si="214"/>
        <v>0.99923076923076926</v>
      </c>
      <c r="Z70" s="2" t="e">
        <f t="shared" ca="1" si="215"/>
        <v>#NAME?</v>
      </c>
      <c r="AA70" s="2" t="e">
        <f t="shared" ca="1" si="216"/>
        <v>#NAME?</v>
      </c>
      <c r="AB70" s="2">
        <v>1300</v>
      </c>
      <c r="AC70" s="2">
        <v>1690000</v>
      </c>
      <c r="AD70" s="2">
        <f t="shared" si="161"/>
        <v>2.2642580395652492</v>
      </c>
      <c r="AE70" s="2">
        <v>0</v>
      </c>
      <c r="AF70" s="2">
        <v>0</v>
      </c>
      <c r="AG70" s="2">
        <v>8611.8150000000005</v>
      </c>
      <c r="AH70" s="2">
        <v>74405110.204999998</v>
      </c>
      <c r="AI70" s="2">
        <v>129900</v>
      </c>
      <c r="AJ70" s="2">
        <v>0</v>
      </c>
      <c r="AK70" s="2">
        <v>0</v>
      </c>
      <c r="AL70" s="2"/>
      <c r="AM70" s="2"/>
      <c r="AN70" s="2">
        <v>335.13</v>
      </c>
      <c r="AO70" s="2">
        <v>115311.49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</v>
      </c>
      <c r="BA70" s="2">
        <v>1</v>
      </c>
      <c r="BB70" s="2">
        <v>1</v>
      </c>
      <c r="BC70" s="2">
        <v>1</v>
      </c>
      <c r="BD70" s="2"/>
      <c r="BE70" s="2"/>
      <c r="BF70" s="2"/>
      <c r="BG70" s="2"/>
      <c r="BH70" s="2">
        <v>33467.184999999998</v>
      </c>
      <c r="BI70" s="2">
        <v>1150023396.6849999</v>
      </c>
      <c r="BJ70" s="2">
        <v>1</v>
      </c>
      <c r="BK70" s="2">
        <v>1</v>
      </c>
      <c r="BL70" s="2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f t="shared" si="217"/>
        <v>0</v>
      </c>
      <c r="BY70" s="1" t="e">
        <f t="shared" ca="1" si="218"/>
        <v>#NAME?</v>
      </c>
      <c r="BZ70" s="1" t="e">
        <f t="shared" ca="1" si="219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0</v>
      </c>
      <c r="CM70" s="1">
        <v>-48923.947993268819</v>
      </c>
      <c r="CN70" s="1">
        <v>-48923.947993268819</v>
      </c>
      <c r="CO70" s="1">
        <v>-48923.947993268819</v>
      </c>
      <c r="CP70" s="1">
        <v>-48923.947993268819</v>
      </c>
      <c r="CQ70" s="1">
        <v>-48923.947993268819</v>
      </c>
      <c r="CR70" s="1">
        <v>-48923.947993268819</v>
      </c>
      <c r="CS70" s="1">
        <v>-48923.947993268819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D70" s="1">
        <v>0</v>
      </c>
      <c r="DE70" s="1">
        <v>0</v>
      </c>
      <c r="DF70" s="1">
        <v>0</v>
      </c>
      <c r="DG70" s="1">
        <v>0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ED70" s="1">
        <v>8.8149999999999995</v>
      </c>
      <c r="EE70" s="1">
        <v>139.255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f t="shared" si="220"/>
        <v>0</v>
      </c>
      <c r="EU70" s="1" t="e">
        <f t="shared" ca="1" si="221"/>
        <v>#NAME?</v>
      </c>
      <c r="EV70" s="1" t="e">
        <f t="shared" ca="1" si="222"/>
        <v>#NAME?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D70" s="1">
        <v>1</v>
      </c>
      <c r="FE70" s="1">
        <v>1</v>
      </c>
      <c r="FF70" s="1">
        <v>1</v>
      </c>
      <c r="FH70" s="1">
        <v>29.831717666409375</v>
      </c>
      <c r="FI70" s="1">
        <v>-33.91368524775082</v>
      </c>
      <c r="FJ70" s="1">
        <v>-33.91368524775082</v>
      </c>
      <c r="FK70" s="1">
        <v>-33.91368524775082</v>
      </c>
      <c r="FL70" s="1">
        <v>-33.91368524775082</v>
      </c>
      <c r="FM70" s="1">
        <v>-33.91368524775082</v>
      </c>
      <c r="FN70" s="1">
        <v>-33.91368524775082</v>
      </c>
      <c r="FO70" s="1">
        <v>-33.91368524775082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Z70" s="1">
        <v>106.74595593917991</v>
      </c>
      <c r="GA70" s="1">
        <v>11394.699393429113</v>
      </c>
      <c r="GB70" s="1">
        <v>106.66388235906915</v>
      </c>
      <c r="GC70" s="1">
        <v>106.75441708485202</v>
      </c>
      <c r="GF70" s="1">
        <v>306.77</v>
      </c>
      <c r="GG70" s="1">
        <v>96112.94</v>
      </c>
      <c r="GH70" s="1">
        <v>1</v>
      </c>
      <c r="GI70" s="1">
        <v>1</v>
      </c>
      <c r="GJ70" s="1">
        <v>1</v>
      </c>
      <c r="GK70" s="1">
        <v>1</v>
      </c>
      <c r="GL70" s="1">
        <v>1</v>
      </c>
      <c r="GM70" s="1">
        <v>1</v>
      </c>
      <c r="GN70" s="1">
        <v>1</v>
      </c>
      <c r="GO70" s="1">
        <v>1</v>
      </c>
      <c r="GP70" s="1">
        <v>1</v>
      </c>
      <c r="GQ70" s="1">
        <v>1</v>
      </c>
      <c r="GR70" s="1">
        <v>1</v>
      </c>
      <c r="GS70" s="1">
        <v>1</v>
      </c>
      <c r="GT70" s="1">
        <v>1</v>
      </c>
      <c r="GU70" s="1">
        <v>1</v>
      </c>
      <c r="GZ70" s="1">
        <v>30625</v>
      </c>
      <c r="HA70" s="1">
        <v>957937671.45000005</v>
      </c>
      <c r="HB70" s="1">
        <v>1</v>
      </c>
      <c r="HC70" s="1">
        <v>1</v>
      </c>
      <c r="HD70" s="1">
        <v>1</v>
      </c>
      <c r="HE70" s="1">
        <v>1</v>
      </c>
      <c r="HF70" s="1">
        <v>1</v>
      </c>
      <c r="HG70" s="1">
        <v>1</v>
      </c>
      <c r="HH70" s="1">
        <v>1</v>
      </c>
      <c r="HI70" s="1">
        <v>1</v>
      </c>
      <c r="HJ70" s="1">
        <v>1</v>
      </c>
      <c r="HK70" s="1">
        <v>1</v>
      </c>
      <c r="HL70" s="1">
        <v>1</v>
      </c>
      <c r="HM70" s="1">
        <v>1</v>
      </c>
      <c r="HN70" s="1">
        <v>1</v>
      </c>
      <c r="HO70" s="1">
        <v>1</v>
      </c>
      <c r="HP70" s="1">
        <f t="shared" si="223"/>
        <v>0</v>
      </c>
      <c r="HQ70" s="1" t="e">
        <f t="shared" ca="1" si="224"/>
        <v>#NAME?</v>
      </c>
      <c r="HR70" s="1" t="e">
        <f t="shared" ca="1" si="225"/>
        <v>#NAME?</v>
      </c>
      <c r="HU70" s="1">
        <v>1</v>
      </c>
      <c r="HV70" s="1">
        <v>1</v>
      </c>
      <c r="HW70" s="1">
        <v>1</v>
      </c>
      <c r="HX70" s="1">
        <v>1</v>
      </c>
      <c r="HY70" s="1">
        <v>1</v>
      </c>
      <c r="HZ70" s="1">
        <v>1</v>
      </c>
      <c r="IA70" s="1">
        <v>1</v>
      </c>
      <c r="IB70" s="1">
        <v>1</v>
      </c>
      <c r="ID70" s="1">
        <v>0</v>
      </c>
      <c r="IE70" s="1">
        <v>-51.096566761157746</v>
      </c>
      <c r="IF70" s="1">
        <v>-51.096566761157746</v>
      </c>
      <c r="IG70" s="1">
        <v>-51.096566761157746</v>
      </c>
      <c r="IH70" s="1">
        <v>-51.096566761157746</v>
      </c>
      <c r="II70" s="1">
        <v>-51.096566761157746</v>
      </c>
      <c r="IJ70" s="1">
        <v>-51.096566761157746</v>
      </c>
      <c r="IK70" s="1">
        <v>-51.096566761157746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V70" s="1">
        <v>0</v>
      </c>
      <c r="IW70" s="1">
        <v>0</v>
      </c>
      <c r="IX70" s="1">
        <v>0</v>
      </c>
      <c r="IY70" s="1">
        <v>0</v>
      </c>
      <c r="JB70" s="1">
        <v>1</v>
      </c>
      <c r="JC70" s="1">
        <v>1</v>
      </c>
      <c r="JD70" s="1">
        <v>1</v>
      </c>
      <c r="JE70" s="1">
        <v>1</v>
      </c>
      <c r="JF70" s="1">
        <v>1</v>
      </c>
      <c r="JG70" s="1">
        <v>1</v>
      </c>
      <c r="JH70" s="1">
        <v>1</v>
      </c>
      <c r="JI70" s="1">
        <v>1</v>
      </c>
      <c r="JJ70" s="1">
        <v>1</v>
      </c>
      <c r="JK70" s="1">
        <v>1</v>
      </c>
      <c r="JL70" s="1">
        <v>1</v>
      </c>
      <c r="JM70" s="1">
        <v>1</v>
      </c>
      <c r="JN70" s="1">
        <v>1</v>
      </c>
      <c r="JO70" s="1">
        <v>1</v>
      </c>
      <c r="JP70" s="1">
        <v>1</v>
      </c>
      <c r="JQ70" s="1">
        <v>1</v>
      </c>
      <c r="JV70" s="1">
        <v>1</v>
      </c>
      <c r="JW70" s="1">
        <v>1</v>
      </c>
      <c r="JX70" s="1">
        <v>1</v>
      </c>
      <c r="JY70" s="1">
        <v>1</v>
      </c>
      <c r="JZ70" s="1">
        <v>1</v>
      </c>
      <c r="KA70" s="1">
        <v>1</v>
      </c>
      <c r="KB70" s="1">
        <v>1</v>
      </c>
      <c r="KC70" s="1">
        <v>1</v>
      </c>
      <c r="KD70" s="1">
        <v>1</v>
      </c>
      <c r="KE70" s="1">
        <v>1</v>
      </c>
      <c r="KF70" s="1">
        <v>1</v>
      </c>
      <c r="KG70" s="1">
        <v>1</v>
      </c>
      <c r="KH70" s="1">
        <v>1</v>
      </c>
      <c r="KI70" s="1">
        <v>1</v>
      </c>
      <c r="KJ70" s="1">
        <v>1</v>
      </c>
      <c r="KK70" s="1">
        <v>1</v>
      </c>
      <c r="KL70" s="1">
        <f t="shared" si="226"/>
        <v>0</v>
      </c>
      <c r="KM70" s="1" t="e">
        <f t="shared" ca="1" si="227"/>
        <v>#NAME?</v>
      </c>
      <c r="KN70" s="1" t="e">
        <f t="shared" ca="1" si="228"/>
        <v>#NAME?</v>
      </c>
      <c r="KQ70" s="1">
        <v>1</v>
      </c>
      <c r="KR70" s="1">
        <v>1</v>
      </c>
      <c r="KS70" s="1">
        <v>1</v>
      </c>
      <c r="KT70" s="1">
        <v>1</v>
      </c>
      <c r="KU70" s="1">
        <v>1</v>
      </c>
      <c r="KV70" s="1">
        <v>1</v>
      </c>
      <c r="KW70" s="1">
        <v>1</v>
      </c>
      <c r="KX70" s="1">
        <v>1</v>
      </c>
      <c r="KZ70" s="1">
        <v>8.4658750749325566</v>
      </c>
      <c r="LA70" s="1">
        <v>8.4658750749325566</v>
      </c>
      <c r="LB70" s="1">
        <v>8.4658750749325566</v>
      </c>
      <c r="LC70" s="1">
        <v>8.4658750749325566</v>
      </c>
      <c r="LD70" s="1">
        <v>8.4658750749325566</v>
      </c>
      <c r="LE70" s="1">
        <v>8.4658750749325566</v>
      </c>
      <c r="LF70" s="1">
        <v>8.4658750749325566</v>
      </c>
      <c r="LG70" s="1">
        <v>8.4658750749325566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R70" s="1">
        <v>20</v>
      </c>
      <c r="LS70" s="1">
        <v>400</v>
      </c>
      <c r="LT70" s="1">
        <v>20</v>
      </c>
      <c r="LU70" s="1">
        <v>20</v>
      </c>
      <c r="LX70" s="1">
        <v>1</v>
      </c>
      <c r="LY70" s="1">
        <v>1</v>
      </c>
      <c r="LZ70" s="1">
        <v>1</v>
      </c>
      <c r="MA70" s="1">
        <v>1</v>
      </c>
      <c r="MB70" s="1">
        <v>1</v>
      </c>
      <c r="MC70" s="1">
        <v>1</v>
      </c>
      <c r="MD70" s="1">
        <v>1</v>
      </c>
      <c r="ME70" s="1">
        <v>1</v>
      </c>
      <c r="MF70" s="1">
        <v>1</v>
      </c>
      <c r="MG70" s="1">
        <v>1</v>
      </c>
      <c r="MH70" s="1">
        <v>1</v>
      </c>
      <c r="MI70" s="1">
        <v>1</v>
      </c>
      <c r="MJ70" s="1">
        <v>1</v>
      </c>
      <c r="MK70" s="1">
        <v>1</v>
      </c>
      <c r="ML70" s="1">
        <v>1</v>
      </c>
      <c r="MM70" s="1">
        <v>1</v>
      </c>
      <c r="MR70" s="1">
        <v>1</v>
      </c>
      <c r="MS70" s="1">
        <v>1</v>
      </c>
      <c r="MT70" s="1">
        <v>1</v>
      </c>
      <c r="MU70" s="1">
        <v>1</v>
      </c>
      <c r="MV70" s="1">
        <v>1</v>
      </c>
      <c r="MW70" s="1">
        <v>1</v>
      </c>
      <c r="MX70" s="1">
        <v>1</v>
      </c>
      <c r="MY70" s="1">
        <v>1</v>
      </c>
      <c r="MZ70" s="1">
        <v>1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f t="shared" si="229"/>
        <v>0</v>
      </c>
      <c r="NI70" s="1" t="e">
        <f t="shared" ca="1" si="230"/>
        <v>#NAME?</v>
      </c>
      <c r="NJ70" s="1" t="e">
        <f t="shared" ca="1" si="231"/>
        <v>#NAME?</v>
      </c>
      <c r="NM70" s="1">
        <v>1</v>
      </c>
      <c r="NN70" s="1">
        <v>1</v>
      </c>
      <c r="NO70" s="1">
        <v>1</v>
      </c>
      <c r="NP70" s="1">
        <v>1</v>
      </c>
      <c r="NQ70" s="1">
        <v>1</v>
      </c>
      <c r="NR70" s="1">
        <v>1</v>
      </c>
      <c r="NS70" s="1">
        <v>1</v>
      </c>
      <c r="NT70" s="1">
        <v>1</v>
      </c>
      <c r="NV70" s="1">
        <v>2.5124527213687145E-2</v>
      </c>
      <c r="NW70" s="1">
        <v>2.5124527213687145E-2</v>
      </c>
      <c r="NX70" s="1">
        <v>2.5124527213687145E-2</v>
      </c>
      <c r="NY70" s="1">
        <v>2.5124527213687145E-2</v>
      </c>
      <c r="NZ70" s="1">
        <v>2.5124527213687145E-2</v>
      </c>
      <c r="OA70" s="1">
        <v>2.5124527213687145E-2</v>
      </c>
      <c r="OB70" s="1">
        <v>2.5124527213687145E-2</v>
      </c>
      <c r="OC70" s="1">
        <v>2.5124527213687145E-2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N70" s="1">
        <v>1</v>
      </c>
      <c r="OO70" s="1">
        <v>1</v>
      </c>
      <c r="OP70" s="1">
        <v>1</v>
      </c>
      <c r="OQ70" s="1">
        <v>1</v>
      </c>
    </row>
    <row r="71" spans="1:407" s="1" customFormat="1" x14ac:dyDescent="0.25">
      <c r="A71" s="1">
        <v>1350</v>
      </c>
      <c r="B71" s="1">
        <v>200</v>
      </c>
      <c r="C71" s="1">
        <v>100</v>
      </c>
      <c r="D71" s="1" t="s">
        <v>487</v>
      </c>
      <c r="E71" s="1">
        <v>325.51995924999983</v>
      </c>
      <c r="F71" s="1">
        <v>106953.95350656398</v>
      </c>
      <c r="G71" s="1">
        <f t="shared" si="202"/>
        <v>990.70963644243602</v>
      </c>
      <c r="H71" s="1" t="e">
        <f t="shared" ca="1" si="203"/>
        <v>#NAME?</v>
      </c>
      <c r="I71" s="1" t="e">
        <f t="shared" ca="1" si="204"/>
        <v>#NAME?</v>
      </c>
      <c r="J71" s="1">
        <f t="shared" si="205"/>
        <v>2.4112589574074063E-3</v>
      </c>
      <c r="K71" s="1" t="e">
        <f t="shared" ca="1" si="206"/>
        <v>#NAME?</v>
      </c>
      <c r="L71" s="1" t="e">
        <f t="shared" ca="1" si="207"/>
        <v>#NAME?</v>
      </c>
      <c r="M71" s="1">
        <v>0</v>
      </c>
      <c r="N71" s="1">
        <v>51968.9</v>
      </c>
      <c r="O71" s="1">
        <v>119098.485</v>
      </c>
      <c r="P71" s="1">
        <v>14388873761.355</v>
      </c>
      <c r="Q71" s="1">
        <f t="shared" si="208"/>
        <v>204424632.0597744</v>
      </c>
      <c r="R71" s="1" t="e">
        <f t="shared" ca="1" si="209"/>
        <v>#NAME?</v>
      </c>
      <c r="S71" s="1" t="e">
        <f t="shared" ca="1" si="210"/>
        <v>#NAME?</v>
      </c>
      <c r="T71" s="1">
        <v>134900</v>
      </c>
      <c r="U71" s="2">
        <v>18198010000</v>
      </c>
      <c r="V71" s="2">
        <f t="shared" si="211"/>
        <v>0</v>
      </c>
      <c r="W71" s="2" t="e">
        <f t="shared" ca="1" si="212"/>
        <v>#NAME?</v>
      </c>
      <c r="X71" s="2" t="e">
        <f t="shared" ca="1" si="213"/>
        <v>#NAME?</v>
      </c>
      <c r="Y71" s="2">
        <f t="shared" si="214"/>
        <v>0.99925925925925929</v>
      </c>
      <c r="Z71" s="2" t="e">
        <f t="shared" ca="1" si="215"/>
        <v>#NAME?</v>
      </c>
      <c r="AA71" s="2" t="e">
        <f t="shared" ca="1" si="216"/>
        <v>#NAME?</v>
      </c>
      <c r="AB71" s="2">
        <v>1350</v>
      </c>
      <c r="AC71" s="2">
        <v>1822500</v>
      </c>
      <c r="AD71" s="2">
        <f t="shared" si="161"/>
        <v>2.2917261092691974</v>
      </c>
      <c r="AE71" s="2">
        <v>0</v>
      </c>
      <c r="AF71" s="2">
        <v>0</v>
      </c>
      <c r="AG71" s="2">
        <v>8878.9050000000007</v>
      </c>
      <c r="AH71" s="2">
        <v>79096868.435000002</v>
      </c>
      <c r="AI71" s="2">
        <v>134900</v>
      </c>
      <c r="AJ71" s="2">
        <v>0</v>
      </c>
      <c r="AK71" s="2">
        <v>0</v>
      </c>
      <c r="AL71" s="2"/>
      <c r="AM71" s="2"/>
      <c r="AN71" s="2">
        <v>336.48500000000001</v>
      </c>
      <c r="AO71" s="2">
        <v>115931.145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</v>
      </c>
      <c r="BA71" s="2">
        <v>1</v>
      </c>
      <c r="BB71" s="2">
        <v>1</v>
      </c>
      <c r="BC71" s="2">
        <v>1</v>
      </c>
      <c r="BD71" s="2"/>
      <c r="BE71" s="2"/>
      <c r="BF71" s="2"/>
      <c r="BG71" s="2"/>
      <c r="BH71" s="2">
        <v>33593.945</v>
      </c>
      <c r="BI71" s="2">
        <v>1155627181.4849999</v>
      </c>
      <c r="BJ71" s="2">
        <v>1</v>
      </c>
      <c r="BK71" s="2">
        <v>1</v>
      </c>
      <c r="BL71" s="2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f t="shared" si="217"/>
        <v>0</v>
      </c>
      <c r="BY71" s="1" t="e">
        <f t="shared" ca="1" si="218"/>
        <v>#NAME?</v>
      </c>
      <c r="BZ71" s="1" t="e">
        <f t="shared" ca="1" si="219"/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0</v>
      </c>
      <c r="CM71" s="1">
        <v>-45237.861287145053</v>
      </c>
      <c r="CN71" s="1">
        <v>-45237.861287145053</v>
      </c>
      <c r="CO71" s="1">
        <v>-45237.861287145053</v>
      </c>
      <c r="CP71" s="1">
        <v>-45237.861287145053</v>
      </c>
      <c r="CQ71" s="1">
        <v>-45237.861287145053</v>
      </c>
      <c r="CR71" s="1">
        <v>-45237.861287145053</v>
      </c>
      <c r="CS71" s="1">
        <v>-45237.861287145053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D71" s="1">
        <v>0</v>
      </c>
      <c r="DE71" s="1">
        <v>0</v>
      </c>
      <c r="DF71" s="1">
        <v>0</v>
      </c>
      <c r="DG71" s="1">
        <v>0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ED71" s="1">
        <v>7.36</v>
      </c>
      <c r="EE71" s="1">
        <v>95.3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f t="shared" si="220"/>
        <v>0</v>
      </c>
      <c r="EU71" s="1" t="e">
        <f t="shared" ca="1" si="221"/>
        <v>#NAME?</v>
      </c>
      <c r="EV71" s="1" t="e">
        <f t="shared" ca="1" si="222"/>
        <v>#NAME?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H71" s="1">
        <v>30.230953867850243</v>
      </c>
      <c r="FI71" s="1">
        <v>-35.622530740219148</v>
      </c>
      <c r="FJ71" s="1">
        <v>-35.622530740219148</v>
      </c>
      <c r="FK71" s="1">
        <v>-35.622530740219148</v>
      </c>
      <c r="FL71" s="1">
        <v>-35.622530740219148</v>
      </c>
      <c r="FM71" s="1">
        <v>-35.622530740219148</v>
      </c>
      <c r="FN71" s="1">
        <v>-35.622530740219148</v>
      </c>
      <c r="FO71" s="1">
        <v>-35.622530740219148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Z71" s="1">
        <v>106.74576170721633</v>
      </c>
      <c r="GA71" s="1">
        <v>11394.657904256166</v>
      </c>
      <c r="GB71" s="1">
        <v>106.62552139241467</v>
      </c>
      <c r="GC71" s="1">
        <v>106.75318141377747</v>
      </c>
      <c r="GF71" s="1">
        <v>308.97000000000003</v>
      </c>
      <c r="GG71" s="1">
        <v>98035.68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1</v>
      </c>
      <c r="GN71" s="1">
        <v>1</v>
      </c>
      <c r="GO71" s="1">
        <v>1</v>
      </c>
      <c r="GP71" s="1">
        <v>1</v>
      </c>
      <c r="GQ71" s="1">
        <v>1</v>
      </c>
      <c r="GR71" s="1">
        <v>1</v>
      </c>
      <c r="GS71" s="1">
        <v>1</v>
      </c>
      <c r="GT71" s="1">
        <v>1</v>
      </c>
      <c r="GU71" s="1">
        <v>1</v>
      </c>
      <c r="GZ71" s="1">
        <v>30848.244999999999</v>
      </c>
      <c r="HA71" s="1">
        <v>977354364.77499998</v>
      </c>
      <c r="HB71" s="1">
        <v>1</v>
      </c>
      <c r="HC71" s="1">
        <v>1</v>
      </c>
      <c r="HD71" s="1">
        <v>1</v>
      </c>
      <c r="HE71" s="1">
        <v>1</v>
      </c>
      <c r="HF71" s="1">
        <v>1</v>
      </c>
      <c r="HG71" s="1">
        <v>1</v>
      </c>
      <c r="HH71" s="1">
        <v>1</v>
      </c>
      <c r="HI71" s="1">
        <v>1</v>
      </c>
      <c r="HJ71" s="1">
        <v>1</v>
      </c>
      <c r="HK71" s="1">
        <v>1</v>
      </c>
      <c r="HL71" s="1">
        <v>1</v>
      </c>
      <c r="HM71" s="1">
        <v>1</v>
      </c>
      <c r="HN71" s="1">
        <v>1</v>
      </c>
      <c r="HO71" s="1">
        <v>1</v>
      </c>
      <c r="HP71" s="1">
        <f t="shared" si="223"/>
        <v>0</v>
      </c>
      <c r="HQ71" s="1" t="e">
        <f t="shared" ca="1" si="224"/>
        <v>#NAME?</v>
      </c>
      <c r="HR71" s="1" t="e">
        <f t="shared" ca="1" si="225"/>
        <v>#NAME?</v>
      </c>
      <c r="HU71" s="1">
        <v>1</v>
      </c>
      <c r="HV71" s="1">
        <v>1</v>
      </c>
      <c r="HW71" s="1">
        <v>1</v>
      </c>
      <c r="HX71" s="1">
        <v>1</v>
      </c>
      <c r="HY71" s="1">
        <v>1</v>
      </c>
      <c r="HZ71" s="1">
        <v>1</v>
      </c>
      <c r="IA71" s="1">
        <v>1</v>
      </c>
      <c r="IB71" s="1">
        <v>1</v>
      </c>
      <c r="ID71" s="1">
        <v>0</v>
      </c>
      <c r="IE71" s="1">
        <v>-51.224904824978651</v>
      </c>
      <c r="IF71" s="1">
        <v>-51.224904824978651</v>
      </c>
      <c r="IG71" s="1">
        <v>-51.224904824978651</v>
      </c>
      <c r="IH71" s="1">
        <v>-51.224904824978651</v>
      </c>
      <c r="II71" s="1">
        <v>-51.224904824978651</v>
      </c>
      <c r="IJ71" s="1">
        <v>-51.224904824978651</v>
      </c>
      <c r="IK71" s="1">
        <v>-51.224904824978651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V71" s="1">
        <v>0</v>
      </c>
      <c r="IW71" s="1">
        <v>0</v>
      </c>
      <c r="IX71" s="1">
        <v>0</v>
      </c>
      <c r="IY71" s="1">
        <v>0</v>
      </c>
      <c r="JB71" s="1">
        <v>1</v>
      </c>
      <c r="JC71" s="1">
        <v>1</v>
      </c>
      <c r="JD71" s="1">
        <v>1</v>
      </c>
      <c r="JE71" s="1">
        <v>1</v>
      </c>
      <c r="JF71" s="1">
        <v>1</v>
      </c>
      <c r="JG71" s="1">
        <v>1</v>
      </c>
      <c r="JH71" s="1">
        <v>1</v>
      </c>
      <c r="JI71" s="1">
        <v>1</v>
      </c>
      <c r="JJ71" s="1">
        <v>1</v>
      </c>
      <c r="JK71" s="1">
        <v>1</v>
      </c>
      <c r="JL71" s="1">
        <v>1</v>
      </c>
      <c r="JM71" s="1">
        <v>1</v>
      </c>
      <c r="JN71" s="1">
        <v>1</v>
      </c>
      <c r="JO71" s="1">
        <v>1</v>
      </c>
      <c r="JP71" s="1">
        <v>1</v>
      </c>
      <c r="JQ71" s="1">
        <v>1</v>
      </c>
      <c r="JV71" s="1">
        <v>1</v>
      </c>
      <c r="JW71" s="1">
        <v>1</v>
      </c>
      <c r="JX71" s="1">
        <v>1</v>
      </c>
      <c r="JY71" s="1">
        <v>1</v>
      </c>
      <c r="JZ71" s="1">
        <v>1</v>
      </c>
      <c r="KA71" s="1">
        <v>1</v>
      </c>
      <c r="KB71" s="1">
        <v>1</v>
      </c>
      <c r="KC71" s="1">
        <v>1</v>
      </c>
      <c r="KD71" s="1">
        <v>1</v>
      </c>
      <c r="KE71" s="1">
        <v>1</v>
      </c>
      <c r="KF71" s="1">
        <v>1</v>
      </c>
      <c r="KG71" s="1">
        <v>1</v>
      </c>
      <c r="KH71" s="1">
        <v>1</v>
      </c>
      <c r="KI71" s="1">
        <v>1</v>
      </c>
      <c r="KJ71" s="1">
        <v>1</v>
      </c>
      <c r="KK71" s="1">
        <v>1</v>
      </c>
      <c r="KL71" s="1">
        <f t="shared" si="226"/>
        <v>0</v>
      </c>
      <c r="KM71" s="1" t="e">
        <f t="shared" ca="1" si="227"/>
        <v>#NAME?</v>
      </c>
      <c r="KN71" s="1" t="e">
        <f t="shared" ca="1" si="228"/>
        <v>#NAME?</v>
      </c>
      <c r="KQ71" s="1">
        <v>1</v>
      </c>
      <c r="KR71" s="1">
        <v>1</v>
      </c>
      <c r="KS71" s="1">
        <v>1</v>
      </c>
      <c r="KT71" s="1">
        <v>1</v>
      </c>
      <c r="KU71" s="1">
        <v>1</v>
      </c>
      <c r="KV71" s="1">
        <v>1</v>
      </c>
      <c r="KW71" s="1">
        <v>1</v>
      </c>
      <c r="KX71" s="1">
        <v>1</v>
      </c>
      <c r="KZ71" s="1">
        <v>8.418091562359221</v>
      </c>
      <c r="LA71" s="1">
        <v>8.418091562359221</v>
      </c>
      <c r="LB71" s="1">
        <v>8.418091562359221</v>
      </c>
      <c r="LC71" s="1">
        <v>8.418091562359221</v>
      </c>
      <c r="LD71" s="1">
        <v>8.418091562359221</v>
      </c>
      <c r="LE71" s="1">
        <v>8.418091562359221</v>
      </c>
      <c r="LF71" s="1">
        <v>8.418091562359221</v>
      </c>
      <c r="LG71" s="1">
        <v>8.418091562359221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R71" s="1">
        <v>20</v>
      </c>
      <c r="LS71" s="1">
        <v>400</v>
      </c>
      <c r="LT71" s="1">
        <v>20</v>
      </c>
      <c r="LU71" s="1">
        <v>20</v>
      </c>
      <c r="LX71" s="1">
        <v>1</v>
      </c>
      <c r="LY71" s="1">
        <v>1</v>
      </c>
      <c r="LZ71" s="1">
        <v>1</v>
      </c>
      <c r="MA71" s="1">
        <v>1</v>
      </c>
      <c r="MB71" s="1">
        <v>1</v>
      </c>
      <c r="MC71" s="1">
        <v>1</v>
      </c>
      <c r="MD71" s="1">
        <v>1</v>
      </c>
      <c r="ME71" s="1">
        <v>1</v>
      </c>
      <c r="MF71" s="1">
        <v>1</v>
      </c>
      <c r="MG71" s="1">
        <v>1</v>
      </c>
      <c r="MH71" s="1">
        <v>1</v>
      </c>
      <c r="MI71" s="1">
        <v>1</v>
      </c>
      <c r="MJ71" s="1">
        <v>1</v>
      </c>
      <c r="MK71" s="1">
        <v>1</v>
      </c>
      <c r="ML71" s="1">
        <v>1</v>
      </c>
      <c r="MM71" s="1">
        <v>1</v>
      </c>
      <c r="MR71" s="1">
        <v>1</v>
      </c>
      <c r="MS71" s="1">
        <v>1</v>
      </c>
      <c r="MT71" s="1">
        <v>1</v>
      </c>
      <c r="MU71" s="1">
        <v>1</v>
      </c>
      <c r="MV71" s="1">
        <v>1</v>
      </c>
      <c r="MW71" s="1">
        <v>1</v>
      </c>
      <c r="MX71" s="1">
        <v>1</v>
      </c>
      <c r="MY71" s="1">
        <v>1</v>
      </c>
      <c r="MZ71" s="1">
        <v>1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f t="shared" si="229"/>
        <v>0</v>
      </c>
      <c r="NI71" s="1" t="e">
        <f t="shared" ca="1" si="230"/>
        <v>#NAME?</v>
      </c>
      <c r="NJ71" s="1" t="e">
        <f t="shared" ca="1" si="231"/>
        <v>#NAME?</v>
      </c>
      <c r="NM71" s="1">
        <v>1</v>
      </c>
      <c r="NN71" s="1">
        <v>1</v>
      </c>
      <c r="NO71" s="1">
        <v>1</v>
      </c>
      <c r="NP71" s="1">
        <v>1</v>
      </c>
      <c r="NQ71" s="1">
        <v>1</v>
      </c>
      <c r="NR71" s="1">
        <v>1</v>
      </c>
      <c r="NS71" s="1">
        <v>1</v>
      </c>
      <c r="NT71" s="1">
        <v>1</v>
      </c>
      <c r="NV71" s="1">
        <v>1.7275907343910244E-2</v>
      </c>
      <c r="NW71" s="1">
        <v>1.7275907343910244E-2</v>
      </c>
      <c r="NX71" s="1">
        <v>1.7275907343910244E-2</v>
      </c>
      <c r="NY71" s="1">
        <v>1.7275907343910244E-2</v>
      </c>
      <c r="NZ71" s="1">
        <v>1.7275907343910244E-2</v>
      </c>
      <c r="OA71" s="1">
        <v>1.7275907343910244E-2</v>
      </c>
      <c r="OB71" s="1">
        <v>1.7275907343910244E-2</v>
      </c>
      <c r="OC71" s="1">
        <v>1.7275907343910244E-2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N71" s="1">
        <v>1</v>
      </c>
      <c r="OO71" s="1">
        <v>1</v>
      </c>
      <c r="OP71" s="1">
        <v>1</v>
      </c>
      <c r="OQ71" s="1">
        <v>1</v>
      </c>
    </row>
    <row r="72" spans="1:407" s="1" customFormat="1" x14ac:dyDescent="0.25">
      <c r="A72" s="1">
        <v>1400</v>
      </c>
      <c r="B72" s="1">
        <v>200</v>
      </c>
      <c r="C72" s="1">
        <v>100</v>
      </c>
      <c r="D72" s="1" t="s">
        <v>485</v>
      </c>
      <c r="E72" s="1">
        <v>323.84702335999992</v>
      </c>
      <c r="F72" s="1">
        <v>105815.3964741122</v>
      </c>
      <c r="G72" s="1">
        <f t="shared" si="202"/>
        <v>938.50193497986766</v>
      </c>
      <c r="H72" s="1" t="e">
        <f t="shared" ca="1" si="203"/>
        <v>#NAME?</v>
      </c>
      <c r="I72" s="1" t="e">
        <f t="shared" ca="1" si="204"/>
        <v>#NAME?</v>
      </c>
      <c r="J72" s="1">
        <f t="shared" si="205"/>
        <v>2.3131930239999993E-3</v>
      </c>
      <c r="K72" s="1" t="e">
        <f t="shared" ca="1" si="206"/>
        <v>#NAME?</v>
      </c>
      <c r="L72" s="1" t="e">
        <f t="shared" ca="1" si="207"/>
        <v>#NAME?</v>
      </c>
      <c r="M72" s="1">
        <v>0</v>
      </c>
      <c r="N72" s="1">
        <v>54560.574999999997</v>
      </c>
      <c r="O72" s="1">
        <v>125421.52499999999</v>
      </c>
      <c r="P72" s="1">
        <v>15982987200.475</v>
      </c>
      <c r="Q72" s="1">
        <f t="shared" si="208"/>
        <v>252428267.14937592</v>
      </c>
      <c r="R72" s="1" t="e">
        <f t="shared" ca="1" si="209"/>
        <v>#NAME?</v>
      </c>
      <c r="S72" s="1" t="e">
        <f t="shared" ca="1" si="210"/>
        <v>#NAME?</v>
      </c>
      <c r="T72" s="1">
        <v>139900</v>
      </c>
      <c r="U72" s="2">
        <v>19572010000</v>
      </c>
      <c r="V72" s="2">
        <f t="shared" si="211"/>
        <v>0</v>
      </c>
      <c r="W72" s="2" t="e">
        <f t="shared" ca="1" si="212"/>
        <v>#NAME?</v>
      </c>
      <c r="X72" s="2" t="e">
        <f t="shared" ca="1" si="213"/>
        <v>#NAME?</v>
      </c>
      <c r="Y72" s="2">
        <f t="shared" si="214"/>
        <v>0.99928571428571433</v>
      </c>
      <c r="Z72" s="2" t="e">
        <f t="shared" ca="1" si="215"/>
        <v>#NAME?</v>
      </c>
      <c r="AA72" s="2" t="e">
        <f t="shared" ca="1" si="216"/>
        <v>#NAME?</v>
      </c>
      <c r="AB72" s="2">
        <v>1400</v>
      </c>
      <c r="AC72" s="2">
        <v>1960000</v>
      </c>
      <c r="AD72" s="2">
        <f t="shared" si="161"/>
        <v>2.2987573902950986</v>
      </c>
      <c r="AE72" s="2">
        <v>0</v>
      </c>
      <c r="AF72" s="2">
        <v>0</v>
      </c>
      <c r="AG72" s="2">
        <v>9064.0949999999993</v>
      </c>
      <c r="AH72" s="2">
        <v>82455300.814999998</v>
      </c>
      <c r="AI72" s="2">
        <v>139900</v>
      </c>
      <c r="AJ72" s="2">
        <v>0</v>
      </c>
      <c r="AK72" s="2">
        <v>0</v>
      </c>
      <c r="AL72" s="2"/>
      <c r="AM72" s="2"/>
      <c r="AN72" s="2">
        <v>334.27499999999998</v>
      </c>
      <c r="AO72" s="2">
        <v>114097.11500000001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</v>
      </c>
      <c r="BA72" s="2">
        <v>1</v>
      </c>
      <c r="BB72" s="2">
        <v>1</v>
      </c>
      <c r="BC72" s="2">
        <v>1</v>
      </c>
      <c r="BD72" s="2"/>
      <c r="BE72" s="2"/>
      <c r="BF72" s="2"/>
      <c r="BG72" s="2"/>
      <c r="BH72" s="2">
        <v>33376.044999999998</v>
      </c>
      <c r="BI72" s="2">
        <v>1137547659.6949999</v>
      </c>
      <c r="BJ72" s="2">
        <v>1</v>
      </c>
      <c r="BK72" s="2">
        <v>1</v>
      </c>
      <c r="BL72" s="2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f t="shared" si="217"/>
        <v>0</v>
      </c>
      <c r="BY72" s="1" t="e">
        <f t="shared" ca="1" si="218"/>
        <v>#NAME?</v>
      </c>
      <c r="BZ72" s="1" t="e">
        <f t="shared" ca="1" si="219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0</v>
      </c>
      <c r="CM72" s="1">
        <v>-50034.943185059026</v>
      </c>
      <c r="CN72" s="1">
        <v>-50034.943185059026</v>
      </c>
      <c r="CO72" s="1">
        <v>-50034.943185059026</v>
      </c>
      <c r="CP72" s="1">
        <v>-50034.943185059026</v>
      </c>
      <c r="CQ72" s="1">
        <v>-50034.943185059026</v>
      </c>
      <c r="CR72" s="1">
        <v>-50034.943185059026</v>
      </c>
      <c r="CS72" s="1">
        <v>-50034.943185059026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D72" s="1">
        <v>0</v>
      </c>
      <c r="DE72" s="1">
        <v>0</v>
      </c>
      <c r="DF72" s="1">
        <v>0</v>
      </c>
      <c r="DG72" s="1">
        <v>0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ED72" s="1">
        <v>7.43</v>
      </c>
      <c r="EE72" s="1">
        <v>102.02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f t="shared" si="220"/>
        <v>0</v>
      </c>
      <c r="EU72" s="1" t="e">
        <f t="shared" ca="1" si="221"/>
        <v>#NAME?</v>
      </c>
      <c r="EV72" s="1" t="e">
        <f t="shared" ca="1" si="222"/>
        <v>#NAME?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H72" s="1">
        <v>28.900558635510087</v>
      </c>
      <c r="FI72" s="1">
        <v>-35.287021206127449</v>
      </c>
      <c r="FJ72" s="1">
        <v>-35.287021206127449</v>
      </c>
      <c r="FK72" s="1">
        <v>-35.287021206127449</v>
      </c>
      <c r="FL72" s="1">
        <v>-35.287021206127449</v>
      </c>
      <c r="FM72" s="1">
        <v>-35.287021206127449</v>
      </c>
      <c r="FN72" s="1">
        <v>-35.287021206127449</v>
      </c>
      <c r="FO72" s="1">
        <v>-35.287021206127449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Z72" s="1">
        <v>106.75749208741635</v>
      </c>
      <c r="GA72" s="1">
        <v>11397.162217187162</v>
      </c>
      <c r="GB72" s="1">
        <v>106.72000590822982</v>
      </c>
      <c r="GC72" s="1">
        <v>106.76082922061543</v>
      </c>
      <c r="GF72" s="1">
        <v>309.125</v>
      </c>
      <c r="GG72" s="1">
        <v>97719.505000000005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1</v>
      </c>
      <c r="GQ72" s="1">
        <v>1</v>
      </c>
      <c r="GR72" s="1">
        <v>1</v>
      </c>
      <c r="GS72" s="1">
        <v>1</v>
      </c>
      <c r="GT72" s="1">
        <v>1</v>
      </c>
      <c r="GU72" s="1">
        <v>1</v>
      </c>
      <c r="GZ72" s="1">
        <v>30866.89</v>
      </c>
      <c r="HA72" s="1">
        <v>974386238.88999999</v>
      </c>
      <c r="HB72" s="1">
        <v>1</v>
      </c>
      <c r="HC72" s="1">
        <v>1</v>
      </c>
      <c r="HD72" s="1">
        <v>1</v>
      </c>
      <c r="HE72" s="1">
        <v>1</v>
      </c>
      <c r="HF72" s="1">
        <v>1</v>
      </c>
      <c r="HG72" s="1">
        <v>1</v>
      </c>
      <c r="HH72" s="1">
        <v>1</v>
      </c>
      <c r="HI72" s="1">
        <v>1</v>
      </c>
      <c r="HJ72" s="1">
        <v>1</v>
      </c>
      <c r="HK72" s="1">
        <v>1</v>
      </c>
      <c r="HL72" s="1">
        <v>1</v>
      </c>
      <c r="HM72" s="1">
        <v>1</v>
      </c>
      <c r="HN72" s="1">
        <v>1</v>
      </c>
      <c r="HO72" s="1">
        <v>1</v>
      </c>
      <c r="HP72" s="1">
        <f t="shared" si="223"/>
        <v>0</v>
      </c>
      <c r="HQ72" s="1" t="e">
        <f t="shared" ca="1" si="224"/>
        <v>#NAME?</v>
      </c>
      <c r="HR72" s="1" t="e">
        <f t="shared" ca="1" si="225"/>
        <v>#NAME?</v>
      </c>
      <c r="HU72" s="1">
        <v>1</v>
      </c>
      <c r="HV72" s="1">
        <v>1</v>
      </c>
      <c r="HW72" s="1">
        <v>1</v>
      </c>
      <c r="HX72" s="1">
        <v>1</v>
      </c>
      <c r="HY72" s="1">
        <v>1</v>
      </c>
      <c r="HZ72" s="1">
        <v>1</v>
      </c>
      <c r="IA72" s="1">
        <v>1</v>
      </c>
      <c r="IB72" s="1">
        <v>1</v>
      </c>
      <c r="ID72" s="1">
        <v>0</v>
      </c>
      <c r="IE72" s="1">
        <v>-53.453096907072322</v>
      </c>
      <c r="IF72" s="1">
        <v>-53.453096907072322</v>
      </c>
      <c r="IG72" s="1">
        <v>-53.453096907072322</v>
      </c>
      <c r="IH72" s="1">
        <v>-53.453096907072322</v>
      </c>
      <c r="II72" s="1">
        <v>-53.453096907072322</v>
      </c>
      <c r="IJ72" s="1">
        <v>-53.453096907072322</v>
      </c>
      <c r="IK72" s="1">
        <v>-53.453096907072322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V72" s="1">
        <v>0</v>
      </c>
      <c r="IW72" s="1">
        <v>0</v>
      </c>
      <c r="IX72" s="1">
        <v>0</v>
      </c>
      <c r="IY72" s="1">
        <v>0</v>
      </c>
      <c r="JB72" s="1">
        <v>1</v>
      </c>
      <c r="JC72" s="1">
        <v>1</v>
      </c>
      <c r="JD72" s="1">
        <v>1</v>
      </c>
      <c r="JE72" s="1">
        <v>1</v>
      </c>
      <c r="JF72" s="1">
        <v>1</v>
      </c>
      <c r="JG72" s="1">
        <v>1</v>
      </c>
      <c r="JH72" s="1">
        <v>1</v>
      </c>
      <c r="JI72" s="1">
        <v>1</v>
      </c>
      <c r="JJ72" s="1">
        <v>1</v>
      </c>
      <c r="JK72" s="1">
        <v>1</v>
      </c>
      <c r="JL72" s="1">
        <v>1</v>
      </c>
      <c r="JM72" s="1">
        <v>1</v>
      </c>
      <c r="JN72" s="1">
        <v>1</v>
      </c>
      <c r="JO72" s="1">
        <v>1</v>
      </c>
      <c r="JP72" s="1">
        <v>1</v>
      </c>
      <c r="JQ72" s="1">
        <v>1</v>
      </c>
      <c r="JV72" s="1">
        <v>1</v>
      </c>
      <c r="JW72" s="1">
        <v>1</v>
      </c>
      <c r="JX72" s="1">
        <v>1</v>
      </c>
      <c r="JY72" s="1">
        <v>1</v>
      </c>
      <c r="JZ72" s="1">
        <v>1</v>
      </c>
      <c r="KA72" s="1">
        <v>1</v>
      </c>
      <c r="KB72" s="1">
        <v>1</v>
      </c>
      <c r="KC72" s="1">
        <v>1</v>
      </c>
      <c r="KD72" s="1">
        <v>1</v>
      </c>
      <c r="KE72" s="1">
        <v>1</v>
      </c>
      <c r="KF72" s="1">
        <v>1</v>
      </c>
      <c r="KG72" s="1">
        <v>1</v>
      </c>
      <c r="KH72" s="1">
        <v>1</v>
      </c>
      <c r="KI72" s="1">
        <v>1</v>
      </c>
      <c r="KJ72" s="1">
        <v>1</v>
      </c>
      <c r="KK72" s="1">
        <v>1</v>
      </c>
      <c r="KL72" s="1">
        <f t="shared" si="226"/>
        <v>0</v>
      </c>
      <c r="KM72" s="1" t="e">
        <f t="shared" ca="1" si="227"/>
        <v>#NAME?</v>
      </c>
      <c r="KN72" s="1" t="e">
        <f t="shared" ca="1" si="228"/>
        <v>#NAME?</v>
      </c>
      <c r="KQ72" s="1">
        <v>1</v>
      </c>
      <c r="KR72" s="1">
        <v>1</v>
      </c>
      <c r="KS72" s="1">
        <v>1</v>
      </c>
      <c r="KT72" s="1">
        <v>1</v>
      </c>
      <c r="KU72" s="1">
        <v>1</v>
      </c>
      <c r="KV72" s="1">
        <v>1</v>
      </c>
      <c r="KW72" s="1">
        <v>1</v>
      </c>
      <c r="KX72" s="1">
        <v>1</v>
      </c>
      <c r="KZ72" s="1">
        <v>8.2807290147053561</v>
      </c>
      <c r="LA72" s="1">
        <v>8.2807290147053561</v>
      </c>
      <c r="LB72" s="1">
        <v>8.2807290147053561</v>
      </c>
      <c r="LC72" s="1">
        <v>8.2807290147053561</v>
      </c>
      <c r="LD72" s="1">
        <v>8.2807290147053561</v>
      </c>
      <c r="LE72" s="1">
        <v>8.2807290147053561</v>
      </c>
      <c r="LF72" s="1">
        <v>8.2807290147053561</v>
      </c>
      <c r="LG72" s="1">
        <v>8.2807290147053561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R72" s="1">
        <v>20</v>
      </c>
      <c r="LS72" s="1">
        <v>400</v>
      </c>
      <c r="LT72" s="1">
        <v>20</v>
      </c>
      <c r="LU72" s="1">
        <v>20</v>
      </c>
      <c r="LX72" s="1">
        <v>1</v>
      </c>
      <c r="LY72" s="1">
        <v>1</v>
      </c>
      <c r="LZ72" s="1">
        <v>1</v>
      </c>
      <c r="MA72" s="1">
        <v>1</v>
      </c>
      <c r="MB72" s="1">
        <v>1</v>
      </c>
      <c r="MC72" s="1">
        <v>1</v>
      </c>
      <c r="MD72" s="1">
        <v>1</v>
      </c>
      <c r="ME72" s="1">
        <v>1</v>
      </c>
      <c r="MF72" s="1">
        <v>1</v>
      </c>
      <c r="MG72" s="1">
        <v>1</v>
      </c>
      <c r="MH72" s="1">
        <v>1</v>
      </c>
      <c r="MI72" s="1">
        <v>1</v>
      </c>
      <c r="MJ72" s="1">
        <v>1</v>
      </c>
      <c r="MK72" s="1">
        <v>1</v>
      </c>
      <c r="ML72" s="1">
        <v>1</v>
      </c>
      <c r="MM72" s="1">
        <v>1</v>
      </c>
      <c r="MR72" s="1">
        <v>1</v>
      </c>
      <c r="MS72" s="1">
        <v>1</v>
      </c>
      <c r="MT72" s="1">
        <v>1</v>
      </c>
      <c r="MU72" s="1">
        <v>1</v>
      </c>
      <c r="MV72" s="1">
        <v>1</v>
      </c>
      <c r="MW72" s="1">
        <v>1</v>
      </c>
      <c r="MX72" s="1">
        <v>1</v>
      </c>
      <c r="MY72" s="1">
        <v>1</v>
      </c>
      <c r="MZ72" s="1">
        <v>1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f t="shared" si="229"/>
        <v>0</v>
      </c>
      <c r="NI72" s="1" t="e">
        <f t="shared" ca="1" si="230"/>
        <v>#NAME?</v>
      </c>
      <c r="NJ72" s="1" t="e">
        <f t="shared" ca="1" si="231"/>
        <v>#NAME?</v>
      </c>
      <c r="NM72" s="1">
        <v>1</v>
      </c>
      <c r="NN72" s="1">
        <v>1</v>
      </c>
      <c r="NO72" s="1">
        <v>1</v>
      </c>
      <c r="NP72" s="1">
        <v>1</v>
      </c>
      <c r="NQ72" s="1">
        <v>1</v>
      </c>
      <c r="NR72" s="1">
        <v>1</v>
      </c>
      <c r="NS72" s="1">
        <v>1</v>
      </c>
      <c r="NT72" s="1">
        <v>1</v>
      </c>
      <c r="NV72" s="1">
        <v>2.1847299735089618E-2</v>
      </c>
      <c r="NW72" s="1">
        <v>2.1847299735089618E-2</v>
      </c>
      <c r="NX72" s="1">
        <v>2.1847299735089618E-2</v>
      </c>
      <c r="NY72" s="1">
        <v>2.1847299735089618E-2</v>
      </c>
      <c r="NZ72" s="1">
        <v>2.1847299735089618E-2</v>
      </c>
      <c r="OA72" s="1">
        <v>2.1847299735089618E-2</v>
      </c>
      <c r="OB72" s="1">
        <v>2.1847299735089618E-2</v>
      </c>
      <c r="OC72" s="1">
        <v>2.1847299735089618E-2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N72" s="1">
        <v>1</v>
      </c>
      <c r="OO72" s="1">
        <v>1</v>
      </c>
      <c r="OP72" s="1">
        <v>1</v>
      </c>
      <c r="OQ72" s="1">
        <v>1</v>
      </c>
    </row>
    <row r="73" spans="1:407" s="1" customFormat="1" x14ac:dyDescent="0.25">
      <c r="A73" s="1">
        <v>1450</v>
      </c>
      <c r="B73" s="1">
        <v>200</v>
      </c>
      <c r="C73" s="1">
        <v>100</v>
      </c>
      <c r="D73" s="1" t="s">
        <v>539</v>
      </c>
      <c r="E73" s="1">
        <v>330.13617207499999</v>
      </c>
      <c r="F73" s="1">
        <v>110140.50821852237</v>
      </c>
      <c r="G73" s="1">
        <f t="shared" si="202"/>
        <v>1150.6161061883759</v>
      </c>
      <c r="H73" s="1" t="e">
        <f t="shared" ref="H73:H78" ca="1" si="232">E73-КОРЕНЬ(G73)/КОРЕНЬ(B73)*$B$1</f>
        <v>#NAME?</v>
      </c>
      <c r="I73" s="1" t="e">
        <f t="shared" ref="I73:I78" ca="1" si="233">E73+КОРЕНЬ(G73)/КОРЕНЬ(B73)*$B$1</f>
        <v>#NAME?</v>
      </c>
      <c r="J73" s="1">
        <f t="shared" si="205"/>
        <v>2.2768011867241381E-3</v>
      </c>
      <c r="K73" s="1" t="e">
        <f t="shared" ref="K73:K78" ca="1" si="234">J73-КОРЕНЬ(G73)/КОРЕНЬ(B73)*$B$1</f>
        <v>#NAME?</v>
      </c>
      <c r="L73" s="1" t="e">
        <f t="shared" ref="L73:L78" ca="1" si="235">J73+КОРЕНЬ(G73)/КОРЕНЬ(B73)*$B$1</f>
        <v>#NAME?</v>
      </c>
      <c r="M73" s="1">
        <v>0</v>
      </c>
      <c r="N73" s="1">
        <v>58355.964999999997</v>
      </c>
      <c r="O73" s="1">
        <v>136349.57500000001</v>
      </c>
      <c r="P73" s="1">
        <v>18833765670.764999</v>
      </c>
      <c r="Q73" s="1">
        <f t="shared" si="208"/>
        <v>242559068.08436966</v>
      </c>
      <c r="R73" s="1" t="e">
        <f t="shared" ref="R73:R78" ca="1" si="236">O73-КОРЕНЬ(Q73)/КОРЕНЬ(B73)*$B$1</f>
        <v>#NAME?</v>
      </c>
      <c r="S73" s="1" t="e">
        <f t="shared" ref="S73:S78" ca="1" si="237">O73+КОРЕНЬ(Q73)/КОРЕНЬ(B73)*$B$1</f>
        <v>#NAME?</v>
      </c>
      <c r="T73" s="1">
        <v>144900</v>
      </c>
      <c r="U73" s="2">
        <v>20996010000</v>
      </c>
      <c r="V73" s="2">
        <f t="shared" si="211"/>
        <v>0</v>
      </c>
      <c r="W73" s="2" t="e">
        <f t="shared" ref="W73:W78" ca="1" si="238">T73-КОРЕНЬ(V73)/КОРЕНЬ(B73)*$B$1</f>
        <v>#NAME?</v>
      </c>
      <c r="X73" s="2" t="e">
        <f t="shared" ref="X73:X78" ca="1" si="239">T73+КОРЕНЬ(V73)/КОРЕНЬ(B73)*$B$1</f>
        <v>#NAME?</v>
      </c>
      <c r="Y73" s="2">
        <f t="shared" si="214"/>
        <v>0.99931034482758618</v>
      </c>
      <c r="Z73" s="2" t="e">
        <f t="shared" ref="Z73:Z78" ca="1" si="240">Y73-КОРЕНЬ(V73)/КОРЕНЬ(B73)*$B$1</f>
        <v>#NAME?</v>
      </c>
      <c r="AA73" s="2" t="e">
        <f t="shared" ref="AA73:AA78" ca="1" si="241">Y73+КОРЕНЬ(V73)/КОРЕНЬ(B73)*$B$1</f>
        <v>#NAME?</v>
      </c>
      <c r="AB73" s="2">
        <v>1450</v>
      </c>
      <c r="AC73" s="2">
        <v>2102500</v>
      </c>
      <c r="AD73" s="2">
        <f t="shared" si="161"/>
        <v>2.3365147847353742</v>
      </c>
      <c r="AE73" s="2">
        <v>0</v>
      </c>
      <c r="AF73" s="2">
        <v>0</v>
      </c>
      <c r="AG73" s="2">
        <v>9225.9150000000009</v>
      </c>
      <c r="AH73" s="2">
        <v>85352346.545000002</v>
      </c>
      <c r="AI73" s="2">
        <v>144900</v>
      </c>
      <c r="AJ73" s="2">
        <v>0</v>
      </c>
      <c r="AK73" s="2">
        <v>0</v>
      </c>
      <c r="AL73" s="2"/>
      <c r="AM73" s="2"/>
      <c r="AN73" s="2">
        <v>328.245</v>
      </c>
      <c r="AO73" s="2">
        <v>109522.97500000001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</v>
      </c>
      <c r="BA73" s="2">
        <v>1</v>
      </c>
      <c r="BB73" s="2">
        <v>1</v>
      </c>
      <c r="BC73" s="2">
        <v>1</v>
      </c>
      <c r="BD73" s="2"/>
      <c r="BE73" s="2"/>
      <c r="BF73" s="2"/>
      <c r="BG73" s="2"/>
      <c r="BH73" s="2">
        <v>32774.735000000001</v>
      </c>
      <c r="BI73" s="2">
        <v>1091981752.2249999</v>
      </c>
      <c r="BJ73" s="2">
        <v>1</v>
      </c>
      <c r="BK73" s="2">
        <v>1</v>
      </c>
      <c r="BL73" s="2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f t="shared" si="217"/>
        <v>0</v>
      </c>
      <c r="BY73" s="1" t="e">
        <f t="shared" ref="BY73:BY78" ca="1" si="242">BN73-КОРЕНЬ(BP73)/КОРЕНЬ(B73)*$B$1</f>
        <v>#NAME?</v>
      </c>
      <c r="BZ73" s="1" t="e">
        <f t="shared" ref="BZ73:BZ78" ca="1" si="243">BN73+КОРЕНЬ(BP73)/КОРЕНЬ(B73)*$B$1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0</v>
      </c>
      <c r="CM73" s="1">
        <v>-49413.480300666044</v>
      </c>
      <c r="CN73" s="1">
        <v>-49413.480300666044</v>
      </c>
      <c r="CO73" s="1">
        <v>-49413.480300666044</v>
      </c>
      <c r="CP73" s="1">
        <v>-49413.480300666044</v>
      </c>
      <c r="CQ73" s="1">
        <v>-49413.480300666044</v>
      </c>
      <c r="CR73" s="1">
        <v>-49413.480300666044</v>
      </c>
      <c r="CS73" s="1">
        <v>-49413.480300666044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D73" s="1">
        <v>0</v>
      </c>
      <c r="DE73" s="1">
        <v>0</v>
      </c>
      <c r="DF73" s="1">
        <v>0</v>
      </c>
      <c r="DG73" s="1">
        <v>0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ED73" s="1">
        <v>8.24</v>
      </c>
      <c r="EE73" s="1">
        <v>132.56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f t="shared" si="220"/>
        <v>0</v>
      </c>
      <c r="EU73" s="1" t="e">
        <f t="shared" ref="EU73:EU78" ca="1" si="244">BN73-КОРЕНЬ(BP73)/КОРЕНЬ(B73)*$B$1</f>
        <v>#NAME?</v>
      </c>
      <c r="EV73" s="1" t="e">
        <f t="shared" ref="EV73:EV78" ca="1" si="245">BN73+КОРЕНЬ(BP73)/КОРЕНЬ(B73)*$B$1</f>
        <v>#NAME?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H73" s="1">
        <v>29.566747412394911</v>
      </c>
      <c r="FI73" s="1">
        <v>-30.359501445846668</v>
      </c>
      <c r="FJ73" s="1">
        <v>-30.359501445846668</v>
      </c>
      <c r="FK73" s="1">
        <v>-30.359501445846668</v>
      </c>
      <c r="FL73" s="1">
        <v>-30.359501445846668</v>
      </c>
      <c r="FM73" s="1">
        <v>-30.359501445846668</v>
      </c>
      <c r="FN73" s="1">
        <v>-30.359501445846668</v>
      </c>
      <c r="FO73" s="1">
        <v>-30.359501445846668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Z73" s="1">
        <v>106.74149380464036</v>
      </c>
      <c r="GA73" s="1">
        <v>11393.746786165642</v>
      </c>
      <c r="GB73" s="1">
        <v>106.70804092946197</v>
      </c>
      <c r="GC73" s="1">
        <v>106.75366457314156</v>
      </c>
      <c r="GF73" s="1">
        <v>306.05500000000001</v>
      </c>
      <c r="GG73" s="1">
        <v>95218.115000000005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1</v>
      </c>
      <c r="GS73" s="1">
        <v>1</v>
      </c>
      <c r="GT73" s="1">
        <v>1</v>
      </c>
      <c r="GU73" s="1">
        <v>1</v>
      </c>
      <c r="GZ73" s="1">
        <v>30555.845000000001</v>
      </c>
      <c r="HA73" s="1">
        <v>949129412.16499996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  <c r="HG73" s="1">
        <v>1</v>
      </c>
      <c r="HH73" s="1">
        <v>1</v>
      </c>
      <c r="HI73" s="1">
        <v>1</v>
      </c>
      <c r="HJ73" s="1">
        <v>1</v>
      </c>
      <c r="HK73" s="1">
        <v>1</v>
      </c>
      <c r="HL73" s="1">
        <v>1</v>
      </c>
      <c r="HM73" s="1">
        <v>1</v>
      </c>
      <c r="HN73" s="1">
        <v>1</v>
      </c>
      <c r="HO73" s="1">
        <v>1</v>
      </c>
      <c r="HP73" s="1">
        <f t="shared" si="223"/>
        <v>0</v>
      </c>
      <c r="HQ73" s="1" t="e">
        <f t="shared" ref="HQ73:HQ78" ca="1" si="246">BN73-КОРЕНЬ(BP73)/КОРЕНЬ(B73)*$B$1</f>
        <v>#NAME?</v>
      </c>
      <c r="HR73" s="1" t="e">
        <f t="shared" ref="HR73:HR78" ca="1" si="247">BN73+КОРЕНЬ(BP73)/КОРЕНЬ(B73)*$B$1</f>
        <v>#NAME?</v>
      </c>
      <c r="HU73" s="1">
        <v>1</v>
      </c>
      <c r="HV73" s="1">
        <v>1</v>
      </c>
      <c r="HW73" s="1">
        <v>1</v>
      </c>
      <c r="HX73" s="1">
        <v>1</v>
      </c>
      <c r="HY73" s="1">
        <v>1</v>
      </c>
      <c r="HZ73" s="1">
        <v>1</v>
      </c>
      <c r="IA73" s="1">
        <v>1</v>
      </c>
      <c r="IB73" s="1">
        <v>1</v>
      </c>
      <c r="ID73" s="1">
        <v>0</v>
      </c>
      <c r="IE73" s="1">
        <v>-51.770147118378318</v>
      </c>
      <c r="IF73" s="1">
        <v>-51.770147118378318</v>
      </c>
      <c r="IG73" s="1">
        <v>-51.770147118378318</v>
      </c>
      <c r="IH73" s="1">
        <v>-51.770147118378318</v>
      </c>
      <c r="II73" s="1">
        <v>-51.770147118378318</v>
      </c>
      <c r="IJ73" s="1">
        <v>-51.770147118378318</v>
      </c>
      <c r="IK73" s="1">
        <v>-51.770147118378318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V73" s="1">
        <v>0</v>
      </c>
      <c r="IW73" s="1">
        <v>0</v>
      </c>
      <c r="IX73" s="1">
        <v>0</v>
      </c>
      <c r="IY73" s="1">
        <v>0</v>
      </c>
      <c r="JB73" s="1">
        <v>1</v>
      </c>
      <c r="JC73" s="1">
        <v>1</v>
      </c>
      <c r="JD73" s="1">
        <v>1</v>
      </c>
      <c r="JE73" s="1">
        <v>1</v>
      </c>
      <c r="JF73" s="1">
        <v>1</v>
      </c>
      <c r="JG73" s="1">
        <v>1</v>
      </c>
      <c r="JH73" s="1">
        <v>1</v>
      </c>
      <c r="JI73" s="1">
        <v>1</v>
      </c>
      <c r="JJ73" s="1">
        <v>1</v>
      </c>
      <c r="JK73" s="1">
        <v>1</v>
      </c>
      <c r="JL73" s="1">
        <v>1</v>
      </c>
      <c r="JM73" s="1">
        <v>1</v>
      </c>
      <c r="JN73" s="1">
        <v>1</v>
      </c>
      <c r="JO73" s="1">
        <v>1</v>
      </c>
      <c r="JP73" s="1">
        <v>1</v>
      </c>
      <c r="JQ73" s="1">
        <v>1</v>
      </c>
      <c r="JV73" s="1">
        <v>1</v>
      </c>
      <c r="JW73" s="1">
        <v>1</v>
      </c>
      <c r="JX73" s="1">
        <v>1</v>
      </c>
      <c r="JY73" s="1">
        <v>1</v>
      </c>
      <c r="JZ73" s="1">
        <v>1</v>
      </c>
      <c r="KA73" s="1">
        <v>1</v>
      </c>
      <c r="KB73" s="1">
        <v>1</v>
      </c>
      <c r="KC73" s="1">
        <v>1</v>
      </c>
      <c r="KD73" s="1">
        <v>1</v>
      </c>
      <c r="KE73" s="1">
        <v>1</v>
      </c>
      <c r="KF73" s="1">
        <v>1</v>
      </c>
      <c r="KG73" s="1">
        <v>1</v>
      </c>
      <c r="KH73" s="1">
        <v>1</v>
      </c>
      <c r="KI73" s="1">
        <v>1</v>
      </c>
      <c r="KJ73" s="1">
        <v>1</v>
      </c>
      <c r="KK73" s="1">
        <v>1</v>
      </c>
      <c r="KL73" s="1">
        <f t="shared" si="226"/>
        <v>0</v>
      </c>
      <c r="KM73" s="1" t="e">
        <f t="shared" ref="KM73:KM78" ca="1" si="248">BN73-КОРЕНЬ(BP73)/КОРЕНЬ(B73)*$B$1</f>
        <v>#NAME?</v>
      </c>
      <c r="KN73" s="1" t="e">
        <f t="shared" ref="KN73:KN78" ca="1" si="249">BN73+КОРЕНЬ(BP73)/КОРЕНЬ(B73)*$B$1</f>
        <v>#NAME?</v>
      </c>
      <c r="KQ73" s="1">
        <v>1</v>
      </c>
      <c r="KR73" s="1">
        <v>1</v>
      </c>
      <c r="KS73" s="1">
        <v>1</v>
      </c>
      <c r="KT73" s="1">
        <v>1</v>
      </c>
      <c r="KU73" s="1">
        <v>1</v>
      </c>
      <c r="KV73" s="1">
        <v>1</v>
      </c>
      <c r="KW73" s="1">
        <v>1</v>
      </c>
      <c r="KX73" s="1">
        <v>1</v>
      </c>
      <c r="KZ73" s="1">
        <v>8.2094273120352881</v>
      </c>
      <c r="LA73" s="1">
        <v>8.2094273120352881</v>
      </c>
      <c r="LB73" s="1">
        <v>8.2094273120352881</v>
      </c>
      <c r="LC73" s="1">
        <v>8.2094273120352881</v>
      </c>
      <c r="LD73" s="1">
        <v>8.2094273120352881</v>
      </c>
      <c r="LE73" s="1">
        <v>8.2094273120352881</v>
      </c>
      <c r="LF73" s="1">
        <v>8.2094273120352881</v>
      </c>
      <c r="LG73" s="1">
        <v>8.2094273120352881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R73" s="1">
        <v>20</v>
      </c>
      <c r="LS73" s="1">
        <v>400</v>
      </c>
      <c r="LT73" s="1">
        <v>20</v>
      </c>
      <c r="LU73" s="1">
        <v>20</v>
      </c>
      <c r="LX73" s="1">
        <v>1</v>
      </c>
      <c r="LY73" s="1">
        <v>1</v>
      </c>
      <c r="LZ73" s="1">
        <v>1</v>
      </c>
      <c r="MA73" s="1">
        <v>1</v>
      </c>
      <c r="MB73" s="1">
        <v>1</v>
      </c>
      <c r="MC73" s="1">
        <v>1</v>
      </c>
      <c r="MD73" s="1">
        <v>1</v>
      </c>
      <c r="ME73" s="1">
        <v>1</v>
      </c>
      <c r="MF73" s="1">
        <v>1</v>
      </c>
      <c r="MG73" s="1">
        <v>1</v>
      </c>
      <c r="MH73" s="1">
        <v>1</v>
      </c>
      <c r="MI73" s="1">
        <v>1</v>
      </c>
      <c r="MJ73" s="1">
        <v>1</v>
      </c>
      <c r="MK73" s="1">
        <v>1</v>
      </c>
      <c r="ML73" s="1">
        <v>1</v>
      </c>
      <c r="MM73" s="1">
        <v>1</v>
      </c>
      <c r="MR73" s="1">
        <v>1</v>
      </c>
      <c r="MS73" s="1">
        <v>1</v>
      </c>
      <c r="MT73" s="1">
        <v>1</v>
      </c>
      <c r="MU73" s="1">
        <v>1</v>
      </c>
      <c r="MV73" s="1">
        <v>1</v>
      </c>
      <c r="MW73" s="1">
        <v>1</v>
      </c>
      <c r="MX73" s="1">
        <v>1</v>
      </c>
      <c r="MY73" s="1">
        <v>1</v>
      </c>
      <c r="MZ73" s="1">
        <v>1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f t="shared" si="229"/>
        <v>0</v>
      </c>
      <c r="NI73" s="1" t="e">
        <f t="shared" ref="NI73:NI78" ca="1" si="250">BN73-КОРЕНЬ(BP73)/КОРЕНЬ(B73)*$B$1</f>
        <v>#NAME?</v>
      </c>
      <c r="NJ73" s="1" t="e">
        <f t="shared" ref="NJ73:NJ78" ca="1" si="251">BN73+КОРЕНЬ(BP73)/КОРЕНЬ(B73)*$B$1</f>
        <v>#NAME?</v>
      </c>
      <c r="NM73" s="1">
        <v>1</v>
      </c>
      <c r="NN73" s="1">
        <v>1</v>
      </c>
      <c r="NO73" s="1">
        <v>1</v>
      </c>
      <c r="NP73" s="1">
        <v>1</v>
      </c>
      <c r="NQ73" s="1">
        <v>1</v>
      </c>
      <c r="NR73" s="1">
        <v>1</v>
      </c>
      <c r="NS73" s="1">
        <v>1</v>
      </c>
      <c r="NT73" s="1">
        <v>1</v>
      </c>
      <c r="NV73" s="1">
        <v>1.3673601871554419E-2</v>
      </c>
      <c r="NW73" s="1">
        <v>1.3673601871554419E-2</v>
      </c>
      <c r="NX73" s="1">
        <v>1.3673601871554419E-2</v>
      </c>
      <c r="NY73" s="1">
        <v>1.3673601871554419E-2</v>
      </c>
      <c r="NZ73" s="1">
        <v>1.3673601871554419E-2</v>
      </c>
      <c r="OA73" s="1">
        <v>1.3673601871554419E-2</v>
      </c>
      <c r="OB73" s="1">
        <v>1.3673601871554419E-2</v>
      </c>
      <c r="OC73" s="1">
        <v>1.3673601871554419E-2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N73" s="1">
        <v>1</v>
      </c>
      <c r="OO73" s="1">
        <v>1</v>
      </c>
      <c r="OP73" s="1">
        <v>1</v>
      </c>
      <c r="OQ73" s="1">
        <v>1</v>
      </c>
    </row>
    <row r="74" spans="1:407" s="1" customFormat="1" x14ac:dyDescent="0.25">
      <c r="A74" s="1">
        <v>1500</v>
      </c>
      <c r="B74" s="1">
        <v>200</v>
      </c>
      <c r="C74" s="1">
        <v>100</v>
      </c>
      <c r="D74" s="1" t="s">
        <v>487</v>
      </c>
      <c r="E74" s="1">
        <v>332.75838463999986</v>
      </c>
      <c r="F74" s="1">
        <v>111628.22257510778</v>
      </c>
      <c r="G74" s="1">
        <f t="shared" si="202"/>
        <v>900.08002688568376</v>
      </c>
      <c r="H74" s="1" t="e">
        <f t="shared" ca="1" si="232"/>
        <v>#NAME?</v>
      </c>
      <c r="I74" s="1" t="e">
        <f t="shared" ca="1" si="233"/>
        <v>#NAME?</v>
      </c>
      <c r="J74" s="1">
        <f t="shared" si="205"/>
        <v>2.2183892309333322E-3</v>
      </c>
      <c r="K74" s="1" t="e">
        <f t="shared" ca="1" si="234"/>
        <v>#NAME?</v>
      </c>
      <c r="L74" s="1" t="e">
        <f t="shared" ca="1" si="235"/>
        <v>#NAME?</v>
      </c>
      <c r="M74" s="1">
        <v>0</v>
      </c>
      <c r="N74" s="1">
        <v>61115.88</v>
      </c>
      <c r="O74" s="1">
        <v>142932.19500000001</v>
      </c>
      <c r="P74" s="1">
        <v>20684093225.494999</v>
      </c>
      <c r="Q74" s="1">
        <f t="shared" si="208"/>
        <v>254480857.97697067</v>
      </c>
      <c r="R74" s="1" t="e">
        <f t="shared" ca="1" si="236"/>
        <v>#NAME?</v>
      </c>
      <c r="S74" s="1" t="e">
        <f t="shared" ca="1" si="237"/>
        <v>#NAME?</v>
      </c>
      <c r="T74" s="1">
        <v>149900</v>
      </c>
      <c r="U74" s="2">
        <v>22470010000</v>
      </c>
      <c r="V74" s="2">
        <f t="shared" si="211"/>
        <v>0</v>
      </c>
      <c r="W74" s="2" t="e">
        <f t="shared" ca="1" si="238"/>
        <v>#NAME?</v>
      </c>
      <c r="X74" s="2" t="e">
        <f t="shared" ca="1" si="239"/>
        <v>#NAME?</v>
      </c>
      <c r="Y74" s="2">
        <f t="shared" si="214"/>
        <v>0.9993333333333333</v>
      </c>
      <c r="Z74" s="2" t="e">
        <f t="shared" ca="1" si="240"/>
        <v>#NAME?</v>
      </c>
      <c r="AA74" s="2" t="e">
        <f t="shared" ca="1" si="241"/>
        <v>#NAME?</v>
      </c>
      <c r="AB74" s="2">
        <v>1500</v>
      </c>
      <c r="AC74" s="2">
        <v>2250000</v>
      </c>
      <c r="AD74" s="2">
        <f t="shared" si="161"/>
        <v>2.3387079593716069</v>
      </c>
      <c r="AE74" s="2">
        <v>0</v>
      </c>
      <c r="AF74" s="2">
        <v>0</v>
      </c>
      <c r="AG74" s="2">
        <v>9462.1049999999996</v>
      </c>
      <c r="AH74" s="2">
        <v>89773599.504999995</v>
      </c>
      <c r="AI74" s="2">
        <v>149900</v>
      </c>
      <c r="AJ74" s="2">
        <v>0</v>
      </c>
      <c r="AK74" s="2">
        <v>0</v>
      </c>
      <c r="AL74" s="2"/>
      <c r="AM74" s="2"/>
      <c r="AN74" s="2">
        <v>331.53</v>
      </c>
      <c r="AO74" s="2">
        <v>112725.96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</v>
      </c>
      <c r="BA74" s="2">
        <v>1</v>
      </c>
      <c r="BB74" s="2">
        <v>1</v>
      </c>
      <c r="BC74" s="2">
        <v>1</v>
      </c>
      <c r="BD74" s="2"/>
      <c r="BE74" s="2"/>
      <c r="BF74" s="2"/>
      <c r="BG74" s="2"/>
      <c r="BH74" s="2">
        <v>33102.175000000003</v>
      </c>
      <c r="BI74" s="2">
        <v>1123896961.165</v>
      </c>
      <c r="BJ74" s="2">
        <v>1</v>
      </c>
      <c r="BK74" s="2">
        <v>1</v>
      </c>
      <c r="BL74" s="2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f t="shared" si="217"/>
        <v>0</v>
      </c>
      <c r="BY74" s="1" t="e">
        <f t="shared" ca="1" si="242"/>
        <v>#NAME?</v>
      </c>
      <c r="BZ74" s="1" t="e">
        <f t="shared" ca="1" si="243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0</v>
      </c>
      <c r="CM74" s="1">
        <v>-49174.450409852769</v>
      </c>
      <c r="CN74" s="1">
        <v>-49174.450409852769</v>
      </c>
      <c r="CO74" s="1">
        <v>-49174.450409852769</v>
      </c>
      <c r="CP74" s="1">
        <v>-49174.450409852769</v>
      </c>
      <c r="CQ74" s="1">
        <v>-49174.450409852769</v>
      </c>
      <c r="CR74" s="1">
        <v>-49174.450409852769</v>
      </c>
      <c r="CS74" s="1">
        <v>-49174.450409852769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D74" s="1">
        <v>0</v>
      </c>
      <c r="DE74" s="1">
        <v>0</v>
      </c>
      <c r="DF74" s="1">
        <v>0</v>
      </c>
      <c r="DG74" s="1">
        <v>0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ED74" s="1">
        <v>8.5399999999999991</v>
      </c>
      <c r="EE74" s="1">
        <v>138.05000000000001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f t="shared" si="220"/>
        <v>0</v>
      </c>
      <c r="EU74" s="1" t="e">
        <f t="shared" ca="1" si="244"/>
        <v>#NAME?</v>
      </c>
      <c r="EV74" s="1" t="e">
        <f t="shared" ca="1" si="245"/>
        <v>#NAME?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H74" s="1">
        <v>31.086977503427455</v>
      </c>
      <c r="FI74" s="1">
        <v>-38.029844277278208</v>
      </c>
      <c r="FJ74" s="1">
        <v>-38.029844277278208</v>
      </c>
      <c r="FK74" s="1">
        <v>-38.029844277278208</v>
      </c>
      <c r="FL74" s="1">
        <v>-38.029844277278208</v>
      </c>
      <c r="FM74" s="1">
        <v>-38.029844277278208</v>
      </c>
      <c r="FN74" s="1">
        <v>-38.029844277278208</v>
      </c>
      <c r="FO74" s="1">
        <v>-38.029844277278208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Z74" s="1">
        <v>106.76090210141658</v>
      </c>
      <c r="GA74" s="1">
        <v>11397.890425308309</v>
      </c>
      <c r="GB74" s="1">
        <v>106.64003285404614</v>
      </c>
      <c r="GC74" s="1">
        <v>106.76345871038629</v>
      </c>
      <c r="GF74" s="1">
        <v>305.25</v>
      </c>
      <c r="GG74" s="1">
        <v>95706.35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GZ74" s="1">
        <v>30474.404999999999</v>
      </c>
      <c r="HA74" s="1">
        <v>953970977.505</v>
      </c>
      <c r="HB74" s="1">
        <v>1</v>
      </c>
      <c r="HC74" s="1">
        <v>1</v>
      </c>
      <c r="HD74" s="1">
        <v>1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1</v>
      </c>
      <c r="HO74" s="1">
        <v>1</v>
      </c>
      <c r="HP74" s="1">
        <f t="shared" si="223"/>
        <v>0</v>
      </c>
      <c r="HQ74" s="1" t="e">
        <f t="shared" ca="1" si="246"/>
        <v>#NAME?</v>
      </c>
      <c r="HR74" s="1" t="e">
        <f t="shared" ca="1" si="247"/>
        <v>#NAME?</v>
      </c>
      <c r="HU74" s="1">
        <v>1</v>
      </c>
      <c r="HV74" s="1">
        <v>1</v>
      </c>
      <c r="HW74" s="1">
        <v>1</v>
      </c>
      <c r="HX74" s="1">
        <v>1</v>
      </c>
      <c r="HY74" s="1">
        <v>1</v>
      </c>
      <c r="HZ74" s="1">
        <v>1</v>
      </c>
      <c r="IA74" s="1">
        <v>1</v>
      </c>
      <c r="IB74" s="1">
        <v>1</v>
      </c>
      <c r="ID74" s="1">
        <v>0</v>
      </c>
      <c r="IE74" s="1">
        <v>-51.671310996068961</v>
      </c>
      <c r="IF74" s="1">
        <v>-51.671310996068961</v>
      </c>
      <c r="IG74" s="1">
        <v>-51.671310996068961</v>
      </c>
      <c r="IH74" s="1">
        <v>-51.671310996068961</v>
      </c>
      <c r="II74" s="1">
        <v>-51.671310996068961</v>
      </c>
      <c r="IJ74" s="1">
        <v>-51.671310996068961</v>
      </c>
      <c r="IK74" s="1">
        <v>-51.671310996068961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V74" s="1">
        <v>0</v>
      </c>
      <c r="IW74" s="1">
        <v>0</v>
      </c>
      <c r="IX74" s="1">
        <v>0</v>
      </c>
      <c r="IY74" s="1">
        <v>0</v>
      </c>
      <c r="JB74" s="1">
        <v>1</v>
      </c>
      <c r="JC74" s="1">
        <v>1</v>
      </c>
      <c r="JD74" s="1">
        <v>1</v>
      </c>
      <c r="JE74" s="1">
        <v>1</v>
      </c>
      <c r="JF74" s="1">
        <v>1</v>
      </c>
      <c r="JG74" s="1">
        <v>1</v>
      </c>
      <c r="JH74" s="1">
        <v>1</v>
      </c>
      <c r="JI74" s="1">
        <v>1</v>
      </c>
      <c r="JJ74" s="1">
        <v>1</v>
      </c>
      <c r="JK74" s="1">
        <v>1</v>
      </c>
      <c r="JL74" s="1">
        <v>1</v>
      </c>
      <c r="JM74" s="1">
        <v>1</v>
      </c>
      <c r="JN74" s="1">
        <v>1</v>
      </c>
      <c r="JO74" s="1">
        <v>1</v>
      </c>
      <c r="JP74" s="1">
        <v>1</v>
      </c>
      <c r="JQ74" s="1">
        <v>1</v>
      </c>
      <c r="JV74" s="1">
        <v>1</v>
      </c>
      <c r="JW74" s="1">
        <v>1</v>
      </c>
      <c r="JX74" s="1">
        <v>1</v>
      </c>
      <c r="JY74" s="1">
        <v>1</v>
      </c>
      <c r="JZ74" s="1">
        <v>1</v>
      </c>
      <c r="KA74" s="1">
        <v>1</v>
      </c>
      <c r="KB74" s="1">
        <v>1</v>
      </c>
      <c r="KC74" s="1">
        <v>1</v>
      </c>
      <c r="KD74" s="1">
        <v>1</v>
      </c>
      <c r="KE74" s="1">
        <v>1</v>
      </c>
      <c r="KF74" s="1">
        <v>1</v>
      </c>
      <c r="KG74" s="1">
        <v>1</v>
      </c>
      <c r="KH74" s="1">
        <v>1</v>
      </c>
      <c r="KI74" s="1">
        <v>1</v>
      </c>
      <c r="KJ74" s="1">
        <v>1</v>
      </c>
      <c r="KK74" s="1">
        <v>1</v>
      </c>
      <c r="KL74" s="1">
        <f t="shared" si="226"/>
        <v>0</v>
      </c>
      <c r="KM74" s="1" t="e">
        <f t="shared" ca="1" si="248"/>
        <v>#NAME?</v>
      </c>
      <c r="KN74" s="1" t="e">
        <f t="shared" ca="1" si="249"/>
        <v>#NAME?</v>
      </c>
      <c r="KQ74" s="1">
        <v>1</v>
      </c>
      <c r="KR74" s="1">
        <v>1</v>
      </c>
      <c r="KS74" s="1">
        <v>1</v>
      </c>
      <c r="KT74" s="1">
        <v>1</v>
      </c>
      <c r="KU74" s="1">
        <v>1</v>
      </c>
      <c r="KV74" s="1">
        <v>1</v>
      </c>
      <c r="KW74" s="1">
        <v>1</v>
      </c>
      <c r="KX74" s="1">
        <v>1</v>
      </c>
      <c r="KZ74" s="1">
        <v>8.1730427267269974</v>
      </c>
      <c r="LA74" s="1">
        <v>8.1730427267269974</v>
      </c>
      <c r="LB74" s="1">
        <v>8.1730427267269974</v>
      </c>
      <c r="LC74" s="1">
        <v>8.1730427267269974</v>
      </c>
      <c r="LD74" s="1">
        <v>8.1730427267269974</v>
      </c>
      <c r="LE74" s="1">
        <v>8.1730427267269974</v>
      </c>
      <c r="LF74" s="1">
        <v>8.1730427267269974</v>
      </c>
      <c r="LG74" s="1">
        <v>8.1730427267269974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R74" s="1">
        <v>20</v>
      </c>
      <c r="LS74" s="1">
        <v>400</v>
      </c>
      <c r="LT74" s="1">
        <v>20</v>
      </c>
      <c r="LU74" s="1">
        <v>20</v>
      </c>
      <c r="LX74" s="1">
        <v>1</v>
      </c>
      <c r="LY74" s="1">
        <v>1</v>
      </c>
      <c r="LZ74" s="1">
        <v>1</v>
      </c>
      <c r="MA74" s="1">
        <v>1</v>
      </c>
      <c r="MB74" s="1">
        <v>1</v>
      </c>
      <c r="MC74" s="1">
        <v>1</v>
      </c>
      <c r="MD74" s="1">
        <v>1</v>
      </c>
      <c r="ME74" s="1">
        <v>1</v>
      </c>
      <c r="MF74" s="1">
        <v>1</v>
      </c>
      <c r="MG74" s="1">
        <v>1</v>
      </c>
      <c r="MH74" s="1">
        <v>1</v>
      </c>
      <c r="MI74" s="1">
        <v>1</v>
      </c>
      <c r="MJ74" s="1">
        <v>1</v>
      </c>
      <c r="MK74" s="1">
        <v>1</v>
      </c>
      <c r="ML74" s="1">
        <v>1</v>
      </c>
      <c r="MM74" s="1">
        <v>1</v>
      </c>
      <c r="MR74" s="1">
        <v>1</v>
      </c>
      <c r="MS74" s="1">
        <v>1</v>
      </c>
      <c r="MT74" s="1">
        <v>1</v>
      </c>
      <c r="MU74" s="1">
        <v>1</v>
      </c>
      <c r="MV74" s="1">
        <v>1</v>
      </c>
      <c r="MW74" s="1">
        <v>1</v>
      </c>
      <c r="MX74" s="1">
        <v>1</v>
      </c>
      <c r="MY74" s="1">
        <v>1</v>
      </c>
      <c r="MZ74" s="1">
        <v>1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f t="shared" si="229"/>
        <v>0</v>
      </c>
      <c r="NI74" s="1" t="e">
        <f t="shared" ca="1" si="250"/>
        <v>#NAME?</v>
      </c>
      <c r="NJ74" s="1" t="e">
        <f t="shared" ca="1" si="251"/>
        <v>#NAME?</v>
      </c>
      <c r="NM74" s="1">
        <v>1</v>
      </c>
      <c r="NN74" s="1">
        <v>1</v>
      </c>
      <c r="NO74" s="1">
        <v>1</v>
      </c>
      <c r="NP74" s="1">
        <v>1</v>
      </c>
      <c r="NQ74" s="1">
        <v>1</v>
      </c>
      <c r="NR74" s="1">
        <v>1</v>
      </c>
      <c r="NS74" s="1">
        <v>1</v>
      </c>
      <c r="NT74" s="1">
        <v>1</v>
      </c>
      <c r="NV74" s="1">
        <v>9.1092791982874104E-3</v>
      </c>
      <c r="NW74" s="1">
        <v>9.1092791982874104E-3</v>
      </c>
      <c r="NX74" s="1">
        <v>9.1092791982874104E-3</v>
      </c>
      <c r="NY74" s="1">
        <v>9.1092791982874104E-3</v>
      </c>
      <c r="NZ74" s="1">
        <v>9.1092791982874104E-3</v>
      </c>
      <c r="OA74" s="1">
        <v>9.1092791982874104E-3</v>
      </c>
      <c r="OB74" s="1">
        <v>9.1092791982874104E-3</v>
      </c>
      <c r="OC74" s="1">
        <v>9.1092791982874104E-3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N74" s="1">
        <v>1</v>
      </c>
      <c r="OO74" s="1">
        <v>1</v>
      </c>
      <c r="OP74" s="1">
        <v>1</v>
      </c>
      <c r="OQ74" s="1">
        <v>1</v>
      </c>
    </row>
    <row r="75" spans="1:407" s="1" customFormat="1" x14ac:dyDescent="0.25">
      <c r="A75" s="1">
        <v>1550</v>
      </c>
      <c r="B75" s="1">
        <v>200</v>
      </c>
      <c r="C75" s="1">
        <v>100</v>
      </c>
      <c r="D75" s="1" t="s">
        <v>482</v>
      </c>
      <c r="E75" s="1">
        <v>359.41439259500004</v>
      </c>
      <c r="F75" s="1">
        <v>130530.45207530905</v>
      </c>
      <c r="G75" s="1">
        <f t="shared" si="202"/>
        <v>1351.7464708762272</v>
      </c>
      <c r="H75" s="1" t="e">
        <f t="shared" ca="1" si="232"/>
        <v>#NAME?</v>
      </c>
      <c r="I75" s="1" t="e">
        <f t="shared" ca="1" si="233"/>
        <v>#NAME?</v>
      </c>
      <c r="J75" s="1">
        <f t="shared" si="205"/>
        <v>2.3188025328709679E-3</v>
      </c>
      <c r="K75" s="1" t="e">
        <f t="shared" ca="1" si="234"/>
        <v>#NAME?</v>
      </c>
      <c r="L75" s="1" t="e">
        <f t="shared" ca="1" si="235"/>
        <v>#NAME?</v>
      </c>
      <c r="M75" s="1">
        <v>0</v>
      </c>
      <c r="N75" s="1">
        <v>64630.644999999997</v>
      </c>
      <c r="O75" s="1">
        <v>153405.14499999999</v>
      </c>
      <c r="P75" s="1">
        <v>23785378166.875</v>
      </c>
      <c r="Q75" s="1">
        <f t="shared" si="208"/>
        <v>252239654.40397644</v>
      </c>
      <c r="R75" s="1" t="e">
        <f t="shared" ca="1" si="236"/>
        <v>#NAME?</v>
      </c>
      <c r="S75" s="1" t="e">
        <f t="shared" ca="1" si="237"/>
        <v>#NAME?</v>
      </c>
      <c r="T75" s="1">
        <v>154900</v>
      </c>
      <c r="U75" s="2">
        <v>23994010000</v>
      </c>
      <c r="V75" s="2">
        <f t="shared" si="211"/>
        <v>0</v>
      </c>
      <c r="W75" s="2" t="e">
        <f t="shared" ca="1" si="238"/>
        <v>#NAME?</v>
      </c>
      <c r="X75" s="2" t="e">
        <f t="shared" ca="1" si="239"/>
        <v>#NAME?</v>
      </c>
      <c r="Y75" s="2">
        <f t="shared" si="214"/>
        <v>0.99935483870967745</v>
      </c>
      <c r="Z75" s="2" t="e">
        <f t="shared" ca="1" si="240"/>
        <v>#NAME?</v>
      </c>
      <c r="AA75" s="2" t="e">
        <f t="shared" ca="1" si="241"/>
        <v>#NAME?</v>
      </c>
      <c r="AB75" s="2">
        <v>1550</v>
      </c>
      <c r="AC75" s="2">
        <v>2402500</v>
      </c>
      <c r="AD75" s="2">
        <f t="shared" si="161"/>
        <v>2.3735666725900693</v>
      </c>
      <c r="AE75" s="2">
        <v>0</v>
      </c>
      <c r="AF75" s="2">
        <v>0</v>
      </c>
      <c r="AG75" s="2">
        <v>9578.2800000000007</v>
      </c>
      <c r="AH75" s="2">
        <v>92040565.060000002</v>
      </c>
      <c r="AI75" s="2">
        <v>154900</v>
      </c>
      <c r="AJ75" s="2">
        <v>0</v>
      </c>
      <c r="AK75" s="2">
        <v>0</v>
      </c>
      <c r="AL75" s="2"/>
      <c r="AM75" s="2"/>
      <c r="AN75" s="2">
        <v>332.685</v>
      </c>
      <c r="AO75" s="2">
        <v>115007.315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</v>
      </c>
      <c r="BA75" s="2">
        <v>1</v>
      </c>
      <c r="BB75" s="2">
        <v>1</v>
      </c>
      <c r="BC75" s="2">
        <v>1</v>
      </c>
      <c r="BD75" s="2"/>
      <c r="BE75" s="2"/>
      <c r="BF75" s="2"/>
      <c r="BG75" s="2"/>
      <c r="BH75" s="2">
        <v>33216.400000000001</v>
      </c>
      <c r="BI75" s="2">
        <v>1146617959.3199999</v>
      </c>
      <c r="BJ75" s="2">
        <v>1</v>
      </c>
      <c r="BK75" s="2">
        <v>1</v>
      </c>
      <c r="BL75" s="2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f t="shared" si="217"/>
        <v>0</v>
      </c>
      <c r="BY75" s="1" t="e">
        <f t="shared" ca="1" si="242"/>
        <v>#NAME?</v>
      </c>
      <c r="BZ75" s="1" t="e">
        <f t="shared" ca="1" si="243"/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0</v>
      </c>
      <c r="CM75" s="1">
        <v>-52433.201613928053</v>
      </c>
      <c r="CN75" s="1">
        <v>-52433.201613928053</v>
      </c>
      <c r="CO75" s="1">
        <v>-52433.201613928053</v>
      </c>
      <c r="CP75" s="1">
        <v>-52433.201613928053</v>
      </c>
      <c r="CQ75" s="1">
        <v>-52433.201613928053</v>
      </c>
      <c r="CR75" s="1">
        <v>-52433.201613928053</v>
      </c>
      <c r="CS75" s="1">
        <v>-52433.201613928053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D75" s="1">
        <v>0</v>
      </c>
      <c r="DE75" s="1">
        <v>0</v>
      </c>
      <c r="DF75" s="1">
        <v>0</v>
      </c>
      <c r="DG75" s="1">
        <v>0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ED75" s="1">
        <v>7.7850000000000001</v>
      </c>
      <c r="EE75" s="1">
        <v>108.845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f t="shared" si="220"/>
        <v>0</v>
      </c>
      <c r="EU75" s="1" t="e">
        <f t="shared" ca="1" si="244"/>
        <v>#NAME?</v>
      </c>
      <c r="EV75" s="1" t="e">
        <f t="shared" ca="1" si="245"/>
        <v>#NAME?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H75" s="1">
        <v>30.111331867962676</v>
      </c>
      <c r="FI75" s="1">
        <v>-32.252492778478803</v>
      </c>
      <c r="FJ75" s="1">
        <v>-32.252492778478803</v>
      </c>
      <c r="FK75" s="1">
        <v>-32.252492778478803</v>
      </c>
      <c r="FL75" s="1">
        <v>-32.252492778478803</v>
      </c>
      <c r="FM75" s="1">
        <v>-32.252492778478803</v>
      </c>
      <c r="FN75" s="1">
        <v>-32.252492778478803</v>
      </c>
      <c r="FO75" s="1">
        <v>-32.252492778478803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Z75" s="1">
        <v>106.72072237080918</v>
      </c>
      <c r="GA75" s="1">
        <v>11389.31258592618</v>
      </c>
      <c r="GB75" s="1">
        <v>106.70804040035269</v>
      </c>
      <c r="GC75" s="1">
        <v>106.72502131454173</v>
      </c>
      <c r="GF75" s="1">
        <v>306.19499999999999</v>
      </c>
      <c r="GG75" s="1">
        <v>98130.524999999994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1</v>
      </c>
      <c r="GT75" s="1">
        <v>1</v>
      </c>
      <c r="GU75" s="1">
        <v>1</v>
      </c>
      <c r="GZ75" s="1">
        <v>30571.43</v>
      </c>
      <c r="HA75" s="1">
        <v>978375130.69000006</v>
      </c>
      <c r="HB75" s="1">
        <v>1</v>
      </c>
      <c r="HC75" s="1">
        <v>1</v>
      </c>
      <c r="HD75" s="1">
        <v>1</v>
      </c>
      <c r="HE75" s="1">
        <v>1</v>
      </c>
      <c r="HF75" s="1">
        <v>1</v>
      </c>
      <c r="HG75" s="1">
        <v>1</v>
      </c>
      <c r="HH75" s="1">
        <v>1</v>
      </c>
      <c r="HI75" s="1">
        <v>1</v>
      </c>
      <c r="HJ75" s="1">
        <v>1</v>
      </c>
      <c r="HK75" s="1">
        <v>1</v>
      </c>
      <c r="HL75" s="1">
        <v>1</v>
      </c>
      <c r="HM75" s="1">
        <v>1</v>
      </c>
      <c r="HN75" s="1">
        <v>1</v>
      </c>
      <c r="HO75" s="1">
        <v>1</v>
      </c>
      <c r="HP75" s="1">
        <f t="shared" si="223"/>
        <v>0</v>
      </c>
      <c r="HQ75" s="1" t="e">
        <f t="shared" ca="1" si="246"/>
        <v>#NAME?</v>
      </c>
      <c r="HR75" s="1" t="e">
        <f t="shared" ca="1" si="247"/>
        <v>#NAME?</v>
      </c>
      <c r="HU75" s="1">
        <v>1</v>
      </c>
      <c r="HV75" s="1">
        <v>1</v>
      </c>
      <c r="HW75" s="1">
        <v>1</v>
      </c>
      <c r="HX75" s="1">
        <v>1</v>
      </c>
      <c r="HY75" s="1">
        <v>1</v>
      </c>
      <c r="HZ75" s="1">
        <v>1</v>
      </c>
      <c r="IA75" s="1">
        <v>1</v>
      </c>
      <c r="IB75" s="1">
        <v>1</v>
      </c>
      <c r="ID75" s="1">
        <v>0</v>
      </c>
      <c r="IE75" s="1">
        <v>-53.668337908810862</v>
      </c>
      <c r="IF75" s="1">
        <v>-53.668337908810862</v>
      </c>
      <c r="IG75" s="1">
        <v>-53.668337908810862</v>
      </c>
      <c r="IH75" s="1">
        <v>-53.668337908810862</v>
      </c>
      <c r="II75" s="1">
        <v>-53.668337908810862</v>
      </c>
      <c r="IJ75" s="1">
        <v>-53.668337908810862</v>
      </c>
      <c r="IK75" s="1">
        <v>-53.668337908810862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V75" s="1">
        <v>0</v>
      </c>
      <c r="IW75" s="1">
        <v>0</v>
      </c>
      <c r="IX75" s="1">
        <v>0</v>
      </c>
      <c r="IY75" s="1">
        <v>0</v>
      </c>
      <c r="JB75" s="1">
        <v>1</v>
      </c>
      <c r="JC75" s="1">
        <v>1</v>
      </c>
      <c r="JD75" s="1">
        <v>1</v>
      </c>
      <c r="JE75" s="1">
        <v>1</v>
      </c>
      <c r="JF75" s="1">
        <v>1</v>
      </c>
      <c r="JG75" s="1">
        <v>1</v>
      </c>
      <c r="JH75" s="1">
        <v>1</v>
      </c>
      <c r="JI75" s="1">
        <v>1</v>
      </c>
      <c r="JJ75" s="1">
        <v>1</v>
      </c>
      <c r="JK75" s="1">
        <v>1</v>
      </c>
      <c r="JL75" s="1">
        <v>1</v>
      </c>
      <c r="JM75" s="1">
        <v>1</v>
      </c>
      <c r="JN75" s="1">
        <v>1</v>
      </c>
      <c r="JO75" s="1">
        <v>1</v>
      </c>
      <c r="JP75" s="1">
        <v>1</v>
      </c>
      <c r="JQ75" s="1">
        <v>1</v>
      </c>
      <c r="JV75" s="1">
        <v>1</v>
      </c>
      <c r="JW75" s="1">
        <v>1</v>
      </c>
      <c r="JX75" s="1">
        <v>1</v>
      </c>
      <c r="JY75" s="1">
        <v>1</v>
      </c>
      <c r="JZ75" s="1">
        <v>1</v>
      </c>
      <c r="KA75" s="1">
        <v>1</v>
      </c>
      <c r="KB75" s="1">
        <v>1</v>
      </c>
      <c r="KC75" s="1">
        <v>1</v>
      </c>
      <c r="KD75" s="1">
        <v>1</v>
      </c>
      <c r="KE75" s="1">
        <v>1</v>
      </c>
      <c r="KF75" s="1">
        <v>1</v>
      </c>
      <c r="KG75" s="1">
        <v>1</v>
      </c>
      <c r="KH75" s="1">
        <v>1</v>
      </c>
      <c r="KI75" s="1">
        <v>1</v>
      </c>
      <c r="KJ75" s="1">
        <v>1</v>
      </c>
      <c r="KK75" s="1">
        <v>1</v>
      </c>
      <c r="KL75" s="1">
        <f t="shared" si="226"/>
        <v>0</v>
      </c>
      <c r="KM75" s="1" t="e">
        <f t="shared" ca="1" si="248"/>
        <v>#NAME?</v>
      </c>
      <c r="KN75" s="1" t="e">
        <f t="shared" ca="1" si="249"/>
        <v>#NAME?</v>
      </c>
      <c r="KQ75" s="1">
        <v>1</v>
      </c>
      <c r="KR75" s="1">
        <v>1</v>
      </c>
      <c r="KS75" s="1">
        <v>1</v>
      </c>
      <c r="KT75" s="1">
        <v>1</v>
      </c>
      <c r="KU75" s="1">
        <v>1</v>
      </c>
      <c r="KV75" s="1">
        <v>1</v>
      </c>
      <c r="KW75" s="1">
        <v>1</v>
      </c>
      <c r="KX75" s="1">
        <v>1</v>
      </c>
      <c r="KZ75" s="1">
        <v>8.0527918188009036</v>
      </c>
      <c r="LA75" s="1">
        <v>8.0527918188009036</v>
      </c>
      <c r="LB75" s="1">
        <v>8.0527918188009036</v>
      </c>
      <c r="LC75" s="1">
        <v>8.0527918188009036</v>
      </c>
      <c r="LD75" s="1">
        <v>8.0527918188009036</v>
      </c>
      <c r="LE75" s="1">
        <v>8.0527918188009036</v>
      </c>
      <c r="LF75" s="1">
        <v>8.0527918188009036</v>
      </c>
      <c r="LG75" s="1">
        <v>8.0527918188009036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R75" s="1">
        <v>20</v>
      </c>
      <c r="LS75" s="1">
        <v>400</v>
      </c>
      <c r="LT75" s="1">
        <v>20</v>
      </c>
      <c r="LU75" s="1">
        <v>20</v>
      </c>
      <c r="LX75" s="1">
        <v>1</v>
      </c>
      <c r="LY75" s="1">
        <v>1</v>
      </c>
      <c r="LZ75" s="1">
        <v>1</v>
      </c>
      <c r="MA75" s="1">
        <v>1</v>
      </c>
      <c r="MB75" s="1">
        <v>1</v>
      </c>
      <c r="MC75" s="1">
        <v>1</v>
      </c>
      <c r="MD75" s="1">
        <v>1</v>
      </c>
      <c r="ME75" s="1">
        <v>1</v>
      </c>
      <c r="MF75" s="1">
        <v>1</v>
      </c>
      <c r="MG75" s="1">
        <v>1</v>
      </c>
      <c r="MH75" s="1">
        <v>1</v>
      </c>
      <c r="MI75" s="1">
        <v>1</v>
      </c>
      <c r="MJ75" s="1">
        <v>1</v>
      </c>
      <c r="MK75" s="1">
        <v>1</v>
      </c>
      <c r="ML75" s="1">
        <v>1</v>
      </c>
      <c r="MM75" s="1">
        <v>1</v>
      </c>
      <c r="MR75" s="1">
        <v>1</v>
      </c>
      <c r="MS75" s="1">
        <v>1</v>
      </c>
      <c r="MT75" s="1">
        <v>1</v>
      </c>
      <c r="MU75" s="1">
        <v>1</v>
      </c>
      <c r="MV75" s="1">
        <v>1</v>
      </c>
      <c r="MW75" s="1">
        <v>1</v>
      </c>
      <c r="MX75" s="1">
        <v>1</v>
      </c>
      <c r="MY75" s="1">
        <v>1</v>
      </c>
      <c r="MZ75" s="1">
        <v>1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f t="shared" si="229"/>
        <v>0</v>
      </c>
      <c r="NI75" s="1" t="e">
        <f t="shared" ca="1" si="250"/>
        <v>#NAME?</v>
      </c>
      <c r="NJ75" s="1" t="e">
        <f t="shared" ca="1" si="251"/>
        <v>#NAME?</v>
      </c>
      <c r="NM75" s="1">
        <v>1</v>
      </c>
      <c r="NN75" s="1">
        <v>1</v>
      </c>
      <c r="NO75" s="1">
        <v>1</v>
      </c>
      <c r="NP75" s="1">
        <v>1</v>
      </c>
      <c r="NQ75" s="1">
        <v>1</v>
      </c>
      <c r="NR75" s="1">
        <v>1</v>
      </c>
      <c r="NS75" s="1">
        <v>1</v>
      </c>
      <c r="NT75" s="1">
        <v>1</v>
      </c>
      <c r="NV75" s="1">
        <v>1.7252425966214603E-2</v>
      </c>
      <c r="NW75" s="1">
        <v>1.7252425966214603E-2</v>
      </c>
      <c r="NX75" s="1">
        <v>1.7252425966214603E-2</v>
      </c>
      <c r="NY75" s="1">
        <v>1.7252425966214603E-2</v>
      </c>
      <c r="NZ75" s="1">
        <v>1.7252425966214603E-2</v>
      </c>
      <c r="OA75" s="1">
        <v>1.7252425966214603E-2</v>
      </c>
      <c r="OB75" s="1">
        <v>1.7252425966214603E-2</v>
      </c>
      <c r="OC75" s="1">
        <v>1.7252425966214603E-2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N75" s="1">
        <v>1</v>
      </c>
      <c r="OO75" s="1">
        <v>1</v>
      </c>
      <c r="OP75" s="1">
        <v>1</v>
      </c>
      <c r="OQ75" s="1">
        <v>1</v>
      </c>
    </row>
    <row r="76" spans="1:407" s="1" customFormat="1" x14ac:dyDescent="0.25">
      <c r="A76" s="1">
        <v>1600</v>
      </c>
      <c r="B76" s="1">
        <v>200</v>
      </c>
      <c r="C76" s="1">
        <v>100</v>
      </c>
      <c r="D76" s="1" t="s">
        <v>488</v>
      </c>
      <c r="E76" s="1">
        <v>363.08662284499985</v>
      </c>
      <c r="F76" s="1">
        <v>133754.16677541647</v>
      </c>
      <c r="G76" s="1">
        <f t="shared" si="202"/>
        <v>1922.271086429304</v>
      </c>
      <c r="H76" s="1" t="e">
        <f t="shared" ca="1" si="232"/>
        <v>#NAME?</v>
      </c>
      <c r="I76" s="1" t="e">
        <f t="shared" ca="1" si="233"/>
        <v>#NAME?</v>
      </c>
      <c r="J76" s="1">
        <f t="shared" si="205"/>
        <v>2.269291392781249E-3</v>
      </c>
      <c r="K76" s="1" t="e">
        <f t="shared" ca="1" si="234"/>
        <v>#NAME?</v>
      </c>
      <c r="L76" s="1" t="e">
        <f t="shared" ca="1" si="235"/>
        <v>#NAME?</v>
      </c>
      <c r="M76" s="1">
        <v>0</v>
      </c>
      <c r="N76" s="1">
        <v>67824.244999999995</v>
      </c>
      <c r="O76" s="1">
        <v>161461.20499999999</v>
      </c>
      <c r="P76" s="1">
        <v>26335098636.105</v>
      </c>
      <c r="Q76" s="1">
        <f t="shared" si="208"/>
        <v>265377916.05297852</v>
      </c>
      <c r="R76" s="1" t="e">
        <f t="shared" ca="1" si="236"/>
        <v>#NAME?</v>
      </c>
      <c r="S76" s="1" t="e">
        <f t="shared" ca="1" si="237"/>
        <v>#NAME?</v>
      </c>
      <c r="T76" s="1">
        <v>159900</v>
      </c>
      <c r="U76" s="2">
        <v>25568010000</v>
      </c>
      <c r="V76" s="2">
        <f t="shared" si="211"/>
        <v>0</v>
      </c>
      <c r="W76" s="2" t="e">
        <f t="shared" ca="1" si="238"/>
        <v>#NAME?</v>
      </c>
      <c r="X76" s="2" t="e">
        <f t="shared" ca="1" si="239"/>
        <v>#NAME?</v>
      </c>
      <c r="Y76" s="2">
        <f t="shared" si="214"/>
        <v>0.99937500000000001</v>
      </c>
      <c r="Z76" s="2" t="e">
        <f t="shared" ca="1" si="240"/>
        <v>#NAME?</v>
      </c>
      <c r="AA76" s="2" t="e">
        <f t="shared" ca="1" si="241"/>
        <v>#NAME?</v>
      </c>
      <c r="AB76" s="2">
        <v>1600</v>
      </c>
      <c r="AC76" s="2">
        <v>2560000</v>
      </c>
      <c r="AD76" s="2">
        <f t="shared" si="161"/>
        <v>2.3805824156243833</v>
      </c>
      <c r="AE76" s="2">
        <v>0</v>
      </c>
      <c r="AF76" s="2">
        <v>0</v>
      </c>
      <c r="AG76" s="2">
        <v>9809.9449999999997</v>
      </c>
      <c r="AH76" s="2">
        <v>96526900.635000005</v>
      </c>
      <c r="AI76" s="2">
        <v>159900</v>
      </c>
      <c r="AJ76" s="2">
        <v>0</v>
      </c>
      <c r="AK76" s="2">
        <v>0</v>
      </c>
      <c r="AL76" s="2"/>
      <c r="AM76" s="2"/>
      <c r="AN76" s="2">
        <v>329.03500000000003</v>
      </c>
      <c r="AO76" s="2">
        <v>110546.325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</v>
      </c>
      <c r="BA76" s="2">
        <v>1</v>
      </c>
      <c r="BB76" s="2">
        <v>1</v>
      </c>
      <c r="BC76" s="2">
        <v>1</v>
      </c>
      <c r="BD76" s="2"/>
      <c r="BE76" s="2"/>
      <c r="BF76" s="2"/>
      <c r="BG76" s="2"/>
      <c r="BH76" s="2">
        <v>32854.339999999997</v>
      </c>
      <c r="BI76" s="2">
        <v>1102176591.6600001</v>
      </c>
      <c r="BJ76" s="2">
        <v>1</v>
      </c>
      <c r="BK76" s="2">
        <v>1</v>
      </c>
      <c r="BL76" s="2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f t="shared" si="217"/>
        <v>0</v>
      </c>
      <c r="BY76" s="1" t="e">
        <f t="shared" ca="1" si="242"/>
        <v>#NAME?</v>
      </c>
      <c r="BZ76" s="1" t="e">
        <f t="shared" ca="1" si="243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0</v>
      </c>
      <c r="CM76" s="1">
        <v>-52112.525383083892</v>
      </c>
      <c r="CN76" s="1">
        <v>-52112.525383083892</v>
      </c>
      <c r="CO76" s="1">
        <v>-52112.525383083892</v>
      </c>
      <c r="CP76" s="1">
        <v>-52112.525383083892</v>
      </c>
      <c r="CQ76" s="1">
        <v>-52112.525383083892</v>
      </c>
      <c r="CR76" s="1">
        <v>-52112.525383083892</v>
      </c>
      <c r="CS76" s="1">
        <v>-52112.525383083892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D76" s="1">
        <v>0</v>
      </c>
      <c r="DE76" s="1">
        <v>0</v>
      </c>
      <c r="DF76" s="1">
        <v>0</v>
      </c>
      <c r="DG76" s="1">
        <v>0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ED76" s="1">
        <v>7.17</v>
      </c>
      <c r="EE76" s="1">
        <v>91.7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f t="shared" si="220"/>
        <v>0</v>
      </c>
      <c r="EU76" s="1" t="e">
        <f t="shared" ca="1" si="244"/>
        <v>#NAME?</v>
      </c>
      <c r="EV76" s="1" t="e">
        <f t="shared" ca="1" si="245"/>
        <v>#NAME?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H76" s="1">
        <v>27.79463614570043</v>
      </c>
      <c r="FI76" s="1">
        <v>-32.136213995491758</v>
      </c>
      <c r="FJ76" s="1">
        <v>-32.136213995491758</v>
      </c>
      <c r="FK76" s="1">
        <v>-32.136213995491758</v>
      </c>
      <c r="FL76" s="1">
        <v>-32.136213995491758</v>
      </c>
      <c r="FM76" s="1">
        <v>-32.136213995491758</v>
      </c>
      <c r="FN76" s="1">
        <v>-32.136213995491758</v>
      </c>
      <c r="FO76" s="1">
        <v>-32.136213995491758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Z76" s="1">
        <v>106.75210143848604</v>
      </c>
      <c r="GA76" s="1">
        <v>11396.011383350249</v>
      </c>
      <c r="GB76" s="1">
        <v>106.70803844874698</v>
      </c>
      <c r="GC76" s="1">
        <v>106.75753136804563</v>
      </c>
      <c r="GF76" s="1">
        <v>299.875</v>
      </c>
      <c r="GG76" s="1">
        <v>92044.634999999995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GZ76" s="1">
        <v>29934.81</v>
      </c>
      <c r="HA76" s="1">
        <v>917299036.83000004</v>
      </c>
      <c r="HB76" s="1">
        <v>1</v>
      </c>
      <c r="HC76" s="1">
        <v>1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1</v>
      </c>
      <c r="HK76" s="1">
        <v>1</v>
      </c>
      <c r="HL76" s="1">
        <v>1</v>
      </c>
      <c r="HM76" s="1">
        <v>1</v>
      </c>
      <c r="HN76" s="1">
        <v>1</v>
      </c>
      <c r="HO76" s="1">
        <v>1</v>
      </c>
      <c r="HP76" s="1">
        <f t="shared" si="223"/>
        <v>0</v>
      </c>
      <c r="HQ76" s="1" t="e">
        <f t="shared" ca="1" si="246"/>
        <v>#NAME?</v>
      </c>
      <c r="HR76" s="1" t="e">
        <f t="shared" ca="1" si="247"/>
        <v>#NAME?</v>
      </c>
      <c r="HU76" s="1">
        <v>1</v>
      </c>
      <c r="HV76" s="1">
        <v>1</v>
      </c>
      <c r="HW76" s="1">
        <v>1</v>
      </c>
      <c r="HX76" s="1">
        <v>1</v>
      </c>
      <c r="HY76" s="1">
        <v>1</v>
      </c>
      <c r="HZ76" s="1">
        <v>1</v>
      </c>
      <c r="IA76" s="1">
        <v>1</v>
      </c>
      <c r="IB76" s="1">
        <v>1</v>
      </c>
      <c r="ID76" s="1">
        <v>0</v>
      </c>
      <c r="IE76" s="1">
        <v>-54.406721189247421</v>
      </c>
      <c r="IF76" s="1">
        <v>-54.406721189247421</v>
      </c>
      <c r="IG76" s="1">
        <v>-54.406721189247421</v>
      </c>
      <c r="IH76" s="1">
        <v>-54.406721189247421</v>
      </c>
      <c r="II76" s="1">
        <v>-54.406721189247421</v>
      </c>
      <c r="IJ76" s="1">
        <v>-54.406721189247421</v>
      </c>
      <c r="IK76" s="1">
        <v>-54.406721189247421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V76" s="1">
        <v>0</v>
      </c>
      <c r="IW76" s="1">
        <v>0</v>
      </c>
      <c r="IX76" s="1">
        <v>0</v>
      </c>
      <c r="IY76" s="1">
        <v>0</v>
      </c>
      <c r="JB76" s="1">
        <v>1</v>
      </c>
      <c r="JC76" s="1">
        <v>1</v>
      </c>
      <c r="JD76" s="1">
        <v>1</v>
      </c>
      <c r="JE76" s="1">
        <v>1</v>
      </c>
      <c r="JF76" s="1">
        <v>1</v>
      </c>
      <c r="JG76" s="1">
        <v>1</v>
      </c>
      <c r="JH76" s="1">
        <v>1</v>
      </c>
      <c r="JI76" s="1">
        <v>1</v>
      </c>
      <c r="JJ76" s="1">
        <v>1</v>
      </c>
      <c r="JK76" s="1">
        <v>1</v>
      </c>
      <c r="JL76" s="1">
        <v>1</v>
      </c>
      <c r="JM76" s="1">
        <v>1</v>
      </c>
      <c r="JN76" s="1">
        <v>1</v>
      </c>
      <c r="JO76" s="1">
        <v>1</v>
      </c>
      <c r="JP76" s="1">
        <v>1</v>
      </c>
      <c r="JQ76" s="1">
        <v>1</v>
      </c>
      <c r="JV76" s="1">
        <v>1</v>
      </c>
      <c r="JW76" s="1">
        <v>1</v>
      </c>
      <c r="JX76" s="1">
        <v>1</v>
      </c>
      <c r="JY76" s="1">
        <v>1</v>
      </c>
      <c r="JZ76" s="1">
        <v>1</v>
      </c>
      <c r="KA76" s="1">
        <v>1</v>
      </c>
      <c r="KB76" s="1">
        <v>1</v>
      </c>
      <c r="KC76" s="1">
        <v>1</v>
      </c>
      <c r="KD76" s="1">
        <v>1</v>
      </c>
      <c r="KE76" s="1">
        <v>1</v>
      </c>
      <c r="KF76" s="1">
        <v>1</v>
      </c>
      <c r="KG76" s="1">
        <v>1</v>
      </c>
      <c r="KH76" s="1">
        <v>1</v>
      </c>
      <c r="KI76" s="1">
        <v>1</v>
      </c>
      <c r="KJ76" s="1">
        <v>1</v>
      </c>
      <c r="KK76" s="1">
        <v>1</v>
      </c>
      <c r="KL76" s="1">
        <f t="shared" si="226"/>
        <v>0</v>
      </c>
      <c r="KM76" s="1" t="e">
        <f t="shared" ca="1" si="248"/>
        <v>#NAME?</v>
      </c>
      <c r="KN76" s="1" t="e">
        <f t="shared" ca="1" si="249"/>
        <v>#NAME?</v>
      </c>
      <c r="KQ76" s="1">
        <v>1</v>
      </c>
      <c r="KR76" s="1">
        <v>1</v>
      </c>
      <c r="KS76" s="1">
        <v>1</v>
      </c>
      <c r="KT76" s="1">
        <v>1</v>
      </c>
      <c r="KU76" s="1">
        <v>1</v>
      </c>
      <c r="KV76" s="1">
        <v>1</v>
      </c>
      <c r="KW76" s="1">
        <v>1</v>
      </c>
      <c r="KX76" s="1">
        <v>1</v>
      </c>
      <c r="KZ76" s="1">
        <v>7.958660870430931</v>
      </c>
      <c r="LA76" s="1">
        <v>7.958660870430931</v>
      </c>
      <c r="LB76" s="1">
        <v>7.958660870430931</v>
      </c>
      <c r="LC76" s="1">
        <v>7.958660870430931</v>
      </c>
      <c r="LD76" s="1">
        <v>7.958660870430931</v>
      </c>
      <c r="LE76" s="1">
        <v>7.958660870430931</v>
      </c>
      <c r="LF76" s="1">
        <v>7.958660870430931</v>
      </c>
      <c r="LG76" s="1">
        <v>7.958660870430931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R76" s="1">
        <v>20</v>
      </c>
      <c r="LS76" s="1">
        <v>400</v>
      </c>
      <c r="LT76" s="1">
        <v>20</v>
      </c>
      <c r="LU76" s="1">
        <v>20</v>
      </c>
      <c r="LX76" s="1">
        <v>1</v>
      </c>
      <c r="LY76" s="1">
        <v>1</v>
      </c>
      <c r="LZ76" s="1">
        <v>1</v>
      </c>
      <c r="MA76" s="1">
        <v>1</v>
      </c>
      <c r="MB76" s="1">
        <v>1</v>
      </c>
      <c r="MC76" s="1">
        <v>1</v>
      </c>
      <c r="MD76" s="1">
        <v>1</v>
      </c>
      <c r="ME76" s="1">
        <v>1</v>
      </c>
      <c r="MF76" s="1">
        <v>1</v>
      </c>
      <c r="MG76" s="1">
        <v>1</v>
      </c>
      <c r="MH76" s="1">
        <v>1</v>
      </c>
      <c r="MI76" s="1">
        <v>1</v>
      </c>
      <c r="MJ76" s="1">
        <v>1</v>
      </c>
      <c r="MK76" s="1">
        <v>1</v>
      </c>
      <c r="ML76" s="1">
        <v>1</v>
      </c>
      <c r="MM76" s="1">
        <v>1</v>
      </c>
      <c r="MR76" s="1">
        <v>1</v>
      </c>
      <c r="MS76" s="1">
        <v>1</v>
      </c>
      <c r="MT76" s="1">
        <v>1</v>
      </c>
      <c r="MU76" s="1">
        <v>1</v>
      </c>
      <c r="MV76" s="1">
        <v>1</v>
      </c>
      <c r="MW76" s="1">
        <v>1</v>
      </c>
      <c r="MX76" s="1">
        <v>1</v>
      </c>
      <c r="MY76" s="1">
        <v>1</v>
      </c>
      <c r="MZ76" s="1">
        <v>1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f t="shared" si="229"/>
        <v>0</v>
      </c>
      <c r="NI76" s="1" t="e">
        <f t="shared" ca="1" si="250"/>
        <v>#NAME?</v>
      </c>
      <c r="NJ76" s="1" t="e">
        <f t="shared" ca="1" si="251"/>
        <v>#NAME?</v>
      </c>
      <c r="NM76" s="1">
        <v>1</v>
      </c>
      <c r="NN76" s="1">
        <v>1</v>
      </c>
      <c r="NO76" s="1">
        <v>1</v>
      </c>
      <c r="NP76" s="1">
        <v>1</v>
      </c>
      <c r="NQ76" s="1">
        <v>1</v>
      </c>
      <c r="NR76" s="1">
        <v>1</v>
      </c>
      <c r="NS76" s="1">
        <v>1</v>
      </c>
      <c r="NT76" s="1">
        <v>1</v>
      </c>
      <c r="NV76" s="1">
        <v>1.4012949948072029E-2</v>
      </c>
      <c r="NW76" s="1">
        <v>1.4012949948072029E-2</v>
      </c>
      <c r="NX76" s="1">
        <v>1.4012949948072029E-2</v>
      </c>
      <c r="NY76" s="1">
        <v>1.4012949948072029E-2</v>
      </c>
      <c r="NZ76" s="1">
        <v>1.4012949948072029E-2</v>
      </c>
      <c r="OA76" s="1">
        <v>1.4012949948072029E-2</v>
      </c>
      <c r="OB76" s="1">
        <v>1.4012949948072029E-2</v>
      </c>
      <c r="OC76" s="1">
        <v>1.4012949948072029E-2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N76" s="1">
        <v>1</v>
      </c>
      <c r="OO76" s="1">
        <v>1</v>
      </c>
      <c r="OP76" s="1">
        <v>1</v>
      </c>
      <c r="OQ76" s="1">
        <v>1</v>
      </c>
    </row>
    <row r="77" spans="1:407" s="1" customFormat="1" x14ac:dyDescent="0.25">
      <c r="A77" s="1">
        <v>1650</v>
      </c>
      <c r="B77" s="1">
        <v>200</v>
      </c>
      <c r="C77" s="1">
        <v>100</v>
      </c>
      <c r="D77" s="1" t="s">
        <v>539</v>
      </c>
      <c r="E77" s="1">
        <v>401.47889724999982</v>
      </c>
      <c r="F77" s="1">
        <v>162228.44309653857</v>
      </c>
      <c r="G77" s="1">
        <f t="shared" si="202"/>
        <v>1043.1381594626582</v>
      </c>
      <c r="H77" s="1" t="e">
        <f t="shared" ca="1" si="232"/>
        <v>#NAME?</v>
      </c>
      <c r="I77" s="1" t="e">
        <f t="shared" ca="1" si="233"/>
        <v>#NAME?</v>
      </c>
      <c r="J77" s="1">
        <f t="shared" si="205"/>
        <v>2.433205437878787E-3</v>
      </c>
      <c r="K77" s="1" t="e">
        <f t="shared" ca="1" si="234"/>
        <v>#NAME?</v>
      </c>
      <c r="L77" s="1" t="e">
        <f t="shared" ca="1" si="235"/>
        <v>#NAME?</v>
      </c>
      <c r="M77" s="1">
        <v>0</v>
      </c>
      <c r="N77" s="1">
        <v>70577.804999999993</v>
      </c>
      <c r="O77" s="1">
        <v>168482.26</v>
      </c>
      <c r="P77" s="1">
        <v>28709256964.099998</v>
      </c>
      <c r="Q77" s="1">
        <f t="shared" si="208"/>
        <v>322985029.39239502</v>
      </c>
      <c r="R77" s="1" t="e">
        <f t="shared" ca="1" si="236"/>
        <v>#NAME?</v>
      </c>
      <c r="S77" s="1" t="e">
        <f t="shared" ca="1" si="237"/>
        <v>#NAME?</v>
      </c>
      <c r="T77" s="1">
        <v>164900</v>
      </c>
      <c r="U77" s="2">
        <v>27192010000</v>
      </c>
      <c r="V77" s="2">
        <f t="shared" si="211"/>
        <v>0</v>
      </c>
      <c r="W77" s="2" t="e">
        <f t="shared" ca="1" si="238"/>
        <v>#NAME?</v>
      </c>
      <c r="X77" s="2" t="e">
        <f t="shared" ca="1" si="239"/>
        <v>#NAME?</v>
      </c>
      <c r="Y77" s="2">
        <f t="shared" si="214"/>
        <v>0.99939393939393939</v>
      </c>
      <c r="Z77" s="2" t="e">
        <f t="shared" ca="1" si="240"/>
        <v>#NAME?</v>
      </c>
      <c r="AA77" s="2" t="e">
        <f t="shared" ca="1" si="241"/>
        <v>#NAME?</v>
      </c>
      <c r="AB77" s="2">
        <v>1650</v>
      </c>
      <c r="AC77" s="2">
        <v>2722500</v>
      </c>
      <c r="AD77" s="2">
        <f t="shared" si="161"/>
        <v>2.3871847530537402</v>
      </c>
      <c r="AE77" s="2">
        <v>0</v>
      </c>
      <c r="AF77" s="2">
        <v>0</v>
      </c>
      <c r="AG77" s="2">
        <v>10017.48</v>
      </c>
      <c r="AH77" s="2">
        <v>100575966.02</v>
      </c>
      <c r="AI77" s="2">
        <v>164900</v>
      </c>
      <c r="AJ77" s="2">
        <v>0</v>
      </c>
      <c r="AK77" s="2">
        <v>0</v>
      </c>
      <c r="AL77" s="2"/>
      <c r="AM77" s="2"/>
      <c r="AN77" s="2">
        <v>324.2</v>
      </c>
      <c r="AO77" s="2">
        <v>106922.15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/>
      <c r="BE77" s="2"/>
      <c r="BF77" s="2"/>
      <c r="BG77" s="2"/>
      <c r="BH77" s="2">
        <v>32369.375</v>
      </c>
      <c r="BI77" s="2">
        <v>1065988093.245</v>
      </c>
      <c r="BJ77" s="2">
        <v>1</v>
      </c>
      <c r="BK77" s="2">
        <v>1</v>
      </c>
      <c r="BL77" s="2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f t="shared" si="217"/>
        <v>0</v>
      </c>
      <c r="BY77" s="1" t="e">
        <f t="shared" ca="1" si="242"/>
        <v>#NAME?</v>
      </c>
      <c r="BZ77" s="1" t="e">
        <f t="shared" ca="1" si="243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0</v>
      </c>
      <c r="CM77" s="1">
        <v>-49859.50099079022</v>
      </c>
      <c r="CN77" s="1">
        <v>-49859.50099079022</v>
      </c>
      <c r="CO77" s="1">
        <v>-49859.50099079022</v>
      </c>
      <c r="CP77" s="1">
        <v>-49859.50099079022</v>
      </c>
      <c r="CQ77" s="1">
        <v>-49859.50099079022</v>
      </c>
      <c r="CR77" s="1">
        <v>-49859.50099079022</v>
      </c>
      <c r="CS77" s="1">
        <v>-49859.50099079022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D77" s="1">
        <v>0</v>
      </c>
      <c r="DE77" s="1">
        <v>0</v>
      </c>
      <c r="DF77" s="1">
        <v>0</v>
      </c>
      <c r="DG77" s="1">
        <v>0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ED77" s="1">
        <v>8.8000000000000007</v>
      </c>
      <c r="EE77" s="1">
        <v>140.43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f t="shared" si="220"/>
        <v>0</v>
      </c>
      <c r="EU77" s="1" t="e">
        <f t="shared" ca="1" si="244"/>
        <v>#NAME?</v>
      </c>
      <c r="EV77" s="1" t="e">
        <f t="shared" ca="1" si="245"/>
        <v>#NAME?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1</v>
      </c>
      <c r="FH77" s="1">
        <v>30.978621155818981</v>
      </c>
      <c r="FI77" s="1">
        <v>-37.196976730640017</v>
      </c>
      <c r="FJ77" s="1">
        <v>-37.196976730640017</v>
      </c>
      <c r="FK77" s="1">
        <v>-37.196976730640017</v>
      </c>
      <c r="FL77" s="1">
        <v>-37.196976730640017</v>
      </c>
      <c r="FM77" s="1">
        <v>-37.196976730640017</v>
      </c>
      <c r="FN77" s="1">
        <v>-37.196976730640017</v>
      </c>
      <c r="FO77" s="1">
        <v>-37.196976730640017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Z77" s="1">
        <v>106.74438134289927</v>
      </c>
      <c r="GA77" s="1">
        <v>11394.363217335918</v>
      </c>
      <c r="GB77" s="1">
        <v>106.70804092946197</v>
      </c>
      <c r="GC77" s="1">
        <v>106.75580728067168</v>
      </c>
      <c r="GF77" s="1">
        <v>300.63</v>
      </c>
      <c r="GG77" s="1">
        <v>91885.45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1</v>
      </c>
      <c r="GZ77" s="1">
        <v>30014.3</v>
      </c>
      <c r="HA77" s="1">
        <v>915949171.03999996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  <c r="HG77" s="1">
        <v>1</v>
      </c>
      <c r="HH77" s="1">
        <v>1</v>
      </c>
      <c r="HI77" s="1">
        <v>1</v>
      </c>
      <c r="HJ77" s="1">
        <v>1</v>
      </c>
      <c r="HK77" s="1">
        <v>1</v>
      </c>
      <c r="HL77" s="1">
        <v>1</v>
      </c>
      <c r="HM77" s="1">
        <v>1</v>
      </c>
      <c r="HN77" s="1">
        <v>1</v>
      </c>
      <c r="HO77" s="1">
        <v>1</v>
      </c>
      <c r="HP77" s="1">
        <f t="shared" si="223"/>
        <v>0</v>
      </c>
      <c r="HQ77" s="1" t="e">
        <f t="shared" ca="1" si="246"/>
        <v>#NAME?</v>
      </c>
      <c r="HR77" s="1" t="e">
        <f t="shared" ca="1" si="247"/>
        <v>#NAME?</v>
      </c>
      <c r="HU77" s="1">
        <v>1</v>
      </c>
      <c r="HV77" s="1">
        <v>1</v>
      </c>
      <c r="HW77" s="1">
        <v>1</v>
      </c>
      <c r="HX77" s="1">
        <v>1</v>
      </c>
      <c r="HY77" s="1">
        <v>1</v>
      </c>
      <c r="HZ77" s="1">
        <v>1</v>
      </c>
      <c r="IA77" s="1">
        <v>1</v>
      </c>
      <c r="IB77" s="1">
        <v>1</v>
      </c>
      <c r="ID77" s="1">
        <v>0</v>
      </c>
      <c r="IE77" s="1">
        <v>-54.751054580300909</v>
      </c>
      <c r="IF77" s="1">
        <v>-54.751054580300909</v>
      </c>
      <c r="IG77" s="1">
        <v>-54.751054580300909</v>
      </c>
      <c r="IH77" s="1">
        <v>-54.751054580300909</v>
      </c>
      <c r="II77" s="1">
        <v>-54.751054580300909</v>
      </c>
      <c r="IJ77" s="1">
        <v>-54.751054580300909</v>
      </c>
      <c r="IK77" s="1">
        <v>-54.751054580300909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V77" s="1">
        <v>0</v>
      </c>
      <c r="IW77" s="1">
        <v>0</v>
      </c>
      <c r="IX77" s="1">
        <v>0</v>
      </c>
      <c r="IY77" s="1">
        <v>0</v>
      </c>
      <c r="JB77" s="1">
        <v>1</v>
      </c>
      <c r="JC77" s="1">
        <v>1</v>
      </c>
      <c r="JD77" s="1">
        <v>1</v>
      </c>
      <c r="JE77" s="1">
        <v>1</v>
      </c>
      <c r="JF77" s="1">
        <v>1</v>
      </c>
      <c r="JG77" s="1">
        <v>1</v>
      </c>
      <c r="JH77" s="1">
        <v>1</v>
      </c>
      <c r="JI77" s="1">
        <v>1</v>
      </c>
      <c r="JJ77" s="1">
        <v>1</v>
      </c>
      <c r="JK77" s="1">
        <v>1</v>
      </c>
      <c r="JL77" s="1">
        <v>1</v>
      </c>
      <c r="JM77" s="1">
        <v>1</v>
      </c>
      <c r="JN77" s="1">
        <v>1</v>
      </c>
      <c r="JO77" s="1">
        <v>1</v>
      </c>
      <c r="JP77" s="1">
        <v>1</v>
      </c>
      <c r="JQ77" s="1">
        <v>1</v>
      </c>
      <c r="JV77" s="1">
        <v>1</v>
      </c>
      <c r="JW77" s="1">
        <v>1</v>
      </c>
      <c r="JX77" s="1">
        <v>1</v>
      </c>
      <c r="JY77" s="1">
        <v>1</v>
      </c>
      <c r="JZ77" s="1">
        <v>1</v>
      </c>
      <c r="KA77" s="1">
        <v>1</v>
      </c>
      <c r="KB77" s="1">
        <v>1</v>
      </c>
      <c r="KC77" s="1">
        <v>1</v>
      </c>
      <c r="KD77" s="1">
        <v>1</v>
      </c>
      <c r="KE77" s="1">
        <v>1</v>
      </c>
      <c r="KF77" s="1">
        <v>1</v>
      </c>
      <c r="KG77" s="1">
        <v>1</v>
      </c>
      <c r="KH77" s="1">
        <v>1</v>
      </c>
      <c r="KI77" s="1">
        <v>1</v>
      </c>
      <c r="KJ77" s="1">
        <v>1</v>
      </c>
      <c r="KK77" s="1">
        <v>1</v>
      </c>
      <c r="KL77" s="1">
        <f t="shared" si="226"/>
        <v>0</v>
      </c>
      <c r="KM77" s="1" t="e">
        <f t="shared" ca="1" si="248"/>
        <v>#NAME?</v>
      </c>
      <c r="KN77" s="1" t="e">
        <f t="shared" ca="1" si="249"/>
        <v>#NAME?</v>
      </c>
      <c r="KQ77" s="1">
        <v>1</v>
      </c>
      <c r="KR77" s="1">
        <v>1</v>
      </c>
      <c r="KS77" s="1">
        <v>1</v>
      </c>
      <c r="KT77" s="1">
        <v>1</v>
      </c>
      <c r="KU77" s="1">
        <v>1</v>
      </c>
      <c r="KV77" s="1">
        <v>1</v>
      </c>
      <c r="KW77" s="1">
        <v>1</v>
      </c>
      <c r="KX77" s="1">
        <v>1</v>
      </c>
      <c r="KZ77" s="1">
        <v>7.9554697933878655</v>
      </c>
      <c r="LA77" s="1">
        <v>7.9554697933878655</v>
      </c>
      <c r="LB77" s="1">
        <v>7.9554697933878655</v>
      </c>
      <c r="LC77" s="1">
        <v>7.9554697933878655</v>
      </c>
      <c r="LD77" s="1">
        <v>7.9554697933878655</v>
      </c>
      <c r="LE77" s="1">
        <v>7.9554697933878655</v>
      </c>
      <c r="LF77" s="1">
        <v>7.9554697933878655</v>
      </c>
      <c r="LG77" s="1">
        <v>7.9554697933878655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R77" s="1">
        <v>20</v>
      </c>
      <c r="LS77" s="1">
        <v>400</v>
      </c>
      <c r="LT77" s="1">
        <v>20</v>
      </c>
      <c r="LU77" s="1">
        <v>20</v>
      </c>
      <c r="LX77" s="1">
        <v>1</v>
      </c>
      <c r="LY77" s="1">
        <v>1</v>
      </c>
      <c r="LZ77" s="1">
        <v>1</v>
      </c>
      <c r="MA77" s="1">
        <v>1</v>
      </c>
      <c r="MB77" s="1">
        <v>1</v>
      </c>
      <c r="MC77" s="1">
        <v>1</v>
      </c>
      <c r="MD77" s="1">
        <v>1</v>
      </c>
      <c r="ME77" s="1">
        <v>1</v>
      </c>
      <c r="MF77" s="1">
        <v>1</v>
      </c>
      <c r="MG77" s="1">
        <v>1</v>
      </c>
      <c r="MH77" s="1">
        <v>1</v>
      </c>
      <c r="MI77" s="1">
        <v>1</v>
      </c>
      <c r="MJ77" s="1">
        <v>1</v>
      </c>
      <c r="MK77" s="1">
        <v>1</v>
      </c>
      <c r="ML77" s="1">
        <v>1</v>
      </c>
      <c r="MM77" s="1">
        <v>1</v>
      </c>
      <c r="MR77" s="1">
        <v>1</v>
      </c>
      <c r="MS77" s="1">
        <v>1</v>
      </c>
      <c r="MT77" s="1">
        <v>1</v>
      </c>
      <c r="MU77" s="1">
        <v>1</v>
      </c>
      <c r="MV77" s="1">
        <v>1</v>
      </c>
      <c r="MW77" s="1">
        <v>1</v>
      </c>
      <c r="MX77" s="1">
        <v>1</v>
      </c>
      <c r="MY77" s="1">
        <v>1</v>
      </c>
      <c r="MZ77" s="1">
        <v>1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f t="shared" si="229"/>
        <v>0</v>
      </c>
      <c r="NI77" s="1" t="e">
        <f t="shared" ca="1" si="250"/>
        <v>#NAME?</v>
      </c>
      <c r="NJ77" s="1" t="e">
        <f t="shared" ca="1" si="251"/>
        <v>#NAME?</v>
      </c>
      <c r="NM77" s="1">
        <v>1</v>
      </c>
      <c r="NN77" s="1">
        <v>1</v>
      </c>
      <c r="NO77" s="1">
        <v>1</v>
      </c>
      <c r="NP77" s="1">
        <v>1</v>
      </c>
      <c r="NQ77" s="1">
        <v>1</v>
      </c>
      <c r="NR77" s="1">
        <v>1</v>
      </c>
      <c r="NS77" s="1">
        <v>1</v>
      </c>
      <c r="NT77" s="1">
        <v>1</v>
      </c>
      <c r="NV77" s="1">
        <v>4.7670450784656048E-3</v>
      </c>
      <c r="NW77" s="1">
        <v>4.7670450784656048E-3</v>
      </c>
      <c r="NX77" s="1">
        <v>4.7670450784656048E-3</v>
      </c>
      <c r="NY77" s="1">
        <v>4.7670450784656048E-3</v>
      </c>
      <c r="NZ77" s="1">
        <v>4.7670450784656048E-3</v>
      </c>
      <c r="OA77" s="1">
        <v>4.7670450784656048E-3</v>
      </c>
      <c r="OB77" s="1">
        <v>4.7670450784656048E-3</v>
      </c>
      <c r="OC77" s="1">
        <v>4.7670450784656048E-3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N77" s="1">
        <v>1</v>
      </c>
      <c r="OO77" s="1">
        <v>1</v>
      </c>
      <c r="OP77" s="1">
        <v>1</v>
      </c>
      <c r="OQ77" s="1">
        <v>1</v>
      </c>
    </row>
    <row r="78" spans="1:407" s="1" customFormat="1" x14ac:dyDescent="0.25">
      <c r="A78" s="1">
        <v>1700</v>
      </c>
      <c r="B78" s="1">
        <v>200</v>
      </c>
      <c r="C78" s="1">
        <v>100</v>
      </c>
      <c r="D78" s="1" t="s">
        <v>539</v>
      </c>
      <c r="E78" s="1">
        <v>390.76172104500017</v>
      </c>
      <c r="F78" s="1">
        <v>154594.69908413541</v>
      </c>
      <c r="G78" s="1">
        <f t="shared" si="202"/>
        <v>1899.9764500848833</v>
      </c>
      <c r="H78" s="1" t="e">
        <f t="shared" ca="1" si="232"/>
        <v>#NAME?</v>
      </c>
      <c r="I78" s="1" t="e">
        <f t="shared" ca="1" si="233"/>
        <v>#NAME?</v>
      </c>
      <c r="J78" s="1">
        <f t="shared" si="205"/>
        <v>2.2985983590882364E-3</v>
      </c>
      <c r="K78" s="1" t="e">
        <f t="shared" ca="1" si="234"/>
        <v>#NAME?</v>
      </c>
      <c r="L78" s="1" t="e">
        <f t="shared" ca="1" si="235"/>
        <v>#NAME?</v>
      </c>
      <c r="M78" s="1">
        <v>0</v>
      </c>
      <c r="N78" s="1">
        <v>74354.994999999995</v>
      </c>
      <c r="O78" s="1">
        <v>179905.595</v>
      </c>
      <c r="P78" s="1">
        <v>32639859180.785</v>
      </c>
      <c r="Q78" s="1">
        <f t="shared" si="208"/>
        <v>273836068.4809761</v>
      </c>
      <c r="R78" s="1" t="e">
        <f t="shared" ca="1" si="236"/>
        <v>#NAME?</v>
      </c>
      <c r="S78" s="1" t="e">
        <f t="shared" ca="1" si="237"/>
        <v>#NAME?</v>
      </c>
      <c r="T78" s="1">
        <v>169900</v>
      </c>
      <c r="U78" s="2">
        <v>28866010000</v>
      </c>
      <c r="V78" s="2">
        <f t="shared" si="211"/>
        <v>0</v>
      </c>
      <c r="W78" s="2" t="e">
        <f t="shared" ca="1" si="238"/>
        <v>#NAME?</v>
      </c>
      <c r="X78" s="2" t="e">
        <f t="shared" ca="1" si="239"/>
        <v>#NAME?</v>
      </c>
      <c r="Y78" s="2">
        <f t="shared" si="214"/>
        <v>0.99941176470588233</v>
      </c>
      <c r="Z78" s="2" t="e">
        <f t="shared" ca="1" si="240"/>
        <v>#NAME?</v>
      </c>
      <c r="AA78" s="2" t="e">
        <f t="shared" ca="1" si="241"/>
        <v>#NAME?</v>
      </c>
      <c r="AB78" s="2">
        <v>1700</v>
      </c>
      <c r="AC78" s="2">
        <v>2890000</v>
      </c>
      <c r="AD78" s="2">
        <f t="shared" si="161"/>
        <v>2.4195495541355361</v>
      </c>
      <c r="AE78" s="2">
        <v>0</v>
      </c>
      <c r="AF78" s="2">
        <v>0</v>
      </c>
      <c r="AG78" s="2">
        <v>10217.295</v>
      </c>
      <c r="AH78" s="2">
        <v>104614796.875</v>
      </c>
      <c r="AI78" s="2">
        <v>169900</v>
      </c>
      <c r="AJ78" s="2">
        <v>0</v>
      </c>
      <c r="AK78" s="2">
        <v>0</v>
      </c>
      <c r="AL78" s="2"/>
      <c r="AM78" s="2"/>
      <c r="AN78" s="2">
        <v>323.7</v>
      </c>
      <c r="AO78" s="2">
        <v>106639.43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</v>
      </c>
      <c r="BA78" s="2">
        <v>1</v>
      </c>
      <c r="BB78" s="2">
        <v>1</v>
      </c>
      <c r="BC78" s="2">
        <v>1</v>
      </c>
      <c r="BD78" s="2"/>
      <c r="BE78" s="2"/>
      <c r="BF78" s="2"/>
      <c r="BG78" s="2"/>
      <c r="BH78" s="2">
        <v>32322.264999999999</v>
      </c>
      <c r="BI78" s="2">
        <v>1063324256.1849999</v>
      </c>
      <c r="BJ78" s="2">
        <v>1</v>
      </c>
      <c r="BK78" s="2">
        <v>1</v>
      </c>
      <c r="BL78" s="2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f t="shared" si="217"/>
        <v>0</v>
      </c>
      <c r="BY78" s="1" t="e">
        <f t="shared" ca="1" si="242"/>
        <v>#NAME?</v>
      </c>
      <c r="BZ78" s="1" t="e">
        <f t="shared" ca="1" si="243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0</v>
      </c>
      <c r="CM78" s="1">
        <v>-44437.629420065023</v>
      </c>
      <c r="CN78" s="1">
        <v>-44437.629420065023</v>
      </c>
      <c r="CO78" s="1">
        <v>-44437.629420065023</v>
      </c>
      <c r="CP78" s="1">
        <v>-44437.629420065023</v>
      </c>
      <c r="CQ78" s="1">
        <v>-44437.629420065023</v>
      </c>
      <c r="CR78" s="1">
        <v>-44437.629420065023</v>
      </c>
      <c r="CS78" s="1">
        <v>-44437.629420065023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D78" s="1">
        <v>0</v>
      </c>
      <c r="DE78" s="1">
        <v>0</v>
      </c>
      <c r="DF78" s="1">
        <v>0</v>
      </c>
      <c r="DG78" s="1">
        <v>0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ED78" s="1">
        <v>8.3249999999999993</v>
      </c>
      <c r="EE78" s="1">
        <v>131.685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f t="shared" si="220"/>
        <v>0</v>
      </c>
      <c r="EU78" s="1" t="e">
        <f t="shared" ca="1" si="244"/>
        <v>#NAME?</v>
      </c>
      <c r="EV78" s="1" t="e">
        <f t="shared" ca="1" si="245"/>
        <v>#NAME?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1</v>
      </c>
      <c r="FH78" s="1">
        <v>28.584995748589694</v>
      </c>
      <c r="FI78" s="1">
        <v>-32.428199382089389</v>
      </c>
      <c r="FJ78" s="1">
        <v>-32.428199382089389</v>
      </c>
      <c r="FK78" s="1">
        <v>-32.428199382089389</v>
      </c>
      <c r="FL78" s="1">
        <v>-32.428199382089389</v>
      </c>
      <c r="FM78" s="1">
        <v>-32.428199382089389</v>
      </c>
      <c r="FN78" s="1">
        <v>-32.428199382089389</v>
      </c>
      <c r="FO78" s="1">
        <v>-32.428199382089389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Z78" s="1">
        <v>106.72973213590835</v>
      </c>
      <c r="GA78" s="1">
        <v>11391.236037073275</v>
      </c>
      <c r="GB78" s="1">
        <v>106.71555159635687</v>
      </c>
      <c r="GC78" s="1">
        <v>106.76311039746078</v>
      </c>
      <c r="GF78" s="1">
        <v>301.02999999999997</v>
      </c>
      <c r="GG78" s="1">
        <v>92329.02</v>
      </c>
      <c r="GH78" s="1">
        <v>1</v>
      </c>
      <c r="GI78" s="1">
        <v>1</v>
      </c>
      <c r="GJ78" s="1">
        <v>1</v>
      </c>
      <c r="GK78" s="1">
        <v>1</v>
      </c>
      <c r="GL78" s="1">
        <v>1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1</v>
      </c>
      <c r="GT78" s="1">
        <v>1</v>
      </c>
      <c r="GU78" s="1">
        <v>1</v>
      </c>
      <c r="GZ78" s="1">
        <v>30054.38</v>
      </c>
      <c r="HA78" s="1">
        <v>920374366.14999998</v>
      </c>
      <c r="HB78" s="1">
        <v>1</v>
      </c>
      <c r="HC78" s="1">
        <v>1</v>
      </c>
      <c r="HD78" s="1">
        <v>1</v>
      </c>
      <c r="HE78" s="1">
        <v>1</v>
      </c>
      <c r="HF78" s="1">
        <v>1</v>
      </c>
      <c r="HG78" s="1">
        <v>1</v>
      </c>
      <c r="HH78" s="1">
        <v>1</v>
      </c>
      <c r="HI78" s="1">
        <v>1</v>
      </c>
      <c r="HJ78" s="1">
        <v>1</v>
      </c>
      <c r="HK78" s="1">
        <v>1</v>
      </c>
      <c r="HL78" s="1">
        <v>1</v>
      </c>
      <c r="HM78" s="1">
        <v>1</v>
      </c>
      <c r="HN78" s="1">
        <v>1</v>
      </c>
      <c r="HO78" s="1">
        <v>1</v>
      </c>
      <c r="HP78" s="1">
        <f t="shared" si="223"/>
        <v>0</v>
      </c>
      <c r="HQ78" s="1" t="e">
        <f t="shared" ca="1" si="246"/>
        <v>#NAME?</v>
      </c>
      <c r="HR78" s="1" t="e">
        <f t="shared" ca="1" si="247"/>
        <v>#NAME?</v>
      </c>
      <c r="HU78" s="1">
        <v>1</v>
      </c>
      <c r="HV78" s="1">
        <v>1</v>
      </c>
      <c r="HW78" s="1">
        <v>1</v>
      </c>
      <c r="HX78" s="1">
        <v>1</v>
      </c>
      <c r="HY78" s="1">
        <v>1</v>
      </c>
      <c r="HZ78" s="1">
        <v>1</v>
      </c>
      <c r="IA78" s="1">
        <v>1</v>
      </c>
      <c r="IB78" s="1">
        <v>1</v>
      </c>
      <c r="ID78" s="1">
        <v>0</v>
      </c>
      <c r="IE78" s="1">
        <v>-53.627817253507885</v>
      </c>
      <c r="IF78" s="1">
        <v>-53.627817253507885</v>
      </c>
      <c r="IG78" s="1">
        <v>-53.627817253507885</v>
      </c>
      <c r="IH78" s="1">
        <v>-53.627817253507885</v>
      </c>
      <c r="II78" s="1">
        <v>-53.627817253507885</v>
      </c>
      <c r="IJ78" s="1">
        <v>-53.627817253507885</v>
      </c>
      <c r="IK78" s="1">
        <v>-53.627817253507885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V78" s="1">
        <v>0</v>
      </c>
      <c r="IW78" s="1">
        <v>0</v>
      </c>
      <c r="IX78" s="1">
        <v>0</v>
      </c>
      <c r="IY78" s="1">
        <v>0</v>
      </c>
      <c r="JB78" s="1">
        <v>1</v>
      </c>
      <c r="JC78" s="1">
        <v>1</v>
      </c>
      <c r="JD78" s="1">
        <v>1</v>
      </c>
      <c r="JE78" s="1">
        <v>1</v>
      </c>
      <c r="JF78" s="1">
        <v>1</v>
      </c>
      <c r="JG78" s="1">
        <v>1</v>
      </c>
      <c r="JH78" s="1">
        <v>1</v>
      </c>
      <c r="JI78" s="1">
        <v>1</v>
      </c>
      <c r="JJ78" s="1">
        <v>1</v>
      </c>
      <c r="JK78" s="1">
        <v>1</v>
      </c>
      <c r="JL78" s="1">
        <v>1</v>
      </c>
      <c r="JM78" s="1">
        <v>1</v>
      </c>
      <c r="JN78" s="1">
        <v>1</v>
      </c>
      <c r="JO78" s="1">
        <v>1</v>
      </c>
      <c r="JP78" s="1">
        <v>1</v>
      </c>
      <c r="JQ78" s="1">
        <v>1</v>
      </c>
      <c r="JV78" s="1">
        <v>1</v>
      </c>
      <c r="JW78" s="1">
        <v>1</v>
      </c>
      <c r="JX78" s="1">
        <v>1</v>
      </c>
      <c r="JY78" s="1">
        <v>1</v>
      </c>
      <c r="JZ78" s="1">
        <v>1</v>
      </c>
      <c r="KA78" s="1">
        <v>1</v>
      </c>
      <c r="KB78" s="1">
        <v>1</v>
      </c>
      <c r="KC78" s="1">
        <v>1</v>
      </c>
      <c r="KD78" s="1">
        <v>1</v>
      </c>
      <c r="KE78" s="1">
        <v>1</v>
      </c>
      <c r="KF78" s="1">
        <v>1</v>
      </c>
      <c r="KG78" s="1">
        <v>1</v>
      </c>
      <c r="KH78" s="1">
        <v>1</v>
      </c>
      <c r="KI78" s="1">
        <v>1</v>
      </c>
      <c r="KJ78" s="1">
        <v>1</v>
      </c>
      <c r="KK78" s="1">
        <v>1</v>
      </c>
      <c r="KL78" s="1">
        <f t="shared" si="226"/>
        <v>0</v>
      </c>
      <c r="KM78" s="1" t="e">
        <f t="shared" ca="1" si="248"/>
        <v>#NAME?</v>
      </c>
      <c r="KN78" s="1" t="e">
        <f t="shared" ca="1" si="249"/>
        <v>#NAME?</v>
      </c>
      <c r="KQ78" s="1">
        <v>1</v>
      </c>
      <c r="KR78" s="1">
        <v>1</v>
      </c>
      <c r="KS78" s="1">
        <v>1</v>
      </c>
      <c r="KT78" s="1">
        <v>1</v>
      </c>
      <c r="KU78" s="1">
        <v>1</v>
      </c>
      <c r="KV78" s="1">
        <v>1</v>
      </c>
      <c r="KW78" s="1">
        <v>1</v>
      </c>
      <c r="KX78" s="1">
        <v>1</v>
      </c>
      <c r="KZ78" s="1">
        <v>8.0623156742921189</v>
      </c>
      <c r="LA78" s="1">
        <v>8.0623156742921189</v>
      </c>
      <c r="LB78" s="1">
        <v>8.0623156742921189</v>
      </c>
      <c r="LC78" s="1">
        <v>8.0623156742921189</v>
      </c>
      <c r="LD78" s="1">
        <v>8.0623156742921189</v>
      </c>
      <c r="LE78" s="1">
        <v>8.0623156742921189</v>
      </c>
      <c r="LF78" s="1">
        <v>8.0623156742921189</v>
      </c>
      <c r="LG78" s="1">
        <v>8.0623156742921189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R78" s="1">
        <v>20</v>
      </c>
      <c r="LS78" s="1">
        <v>400</v>
      </c>
      <c r="LT78" s="1">
        <v>20</v>
      </c>
      <c r="LU78" s="1">
        <v>20</v>
      </c>
      <c r="LX78" s="1">
        <v>1</v>
      </c>
      <c r="LY78" s="1">
        <v>1</v>
      </c>
      <c r="LZ78" s="1">
        <v>1</v>
      </c>
      <c r="MA78" s="1">
        <v>1</v>
      </c>
      <c r="MB78" s="1">
        <v>1</v>
      </c>
      <c r="MC78" s="1">
        <v>1</v>
      </c>
      <c r="MD78" s="1">
        <v>1</v>
      </c>
      <c r="ME78" s="1">
        <v>1</v>
      </c>
      <c r="MF78" s="1">
        <v>1</v>
      </c>
      <c r="MG78" s="1">
        <v>1</v>
      </c>
      <c r="MH78" s="1">
        <v>1</v>
      </c>
      <c r="MI78" s="1">
        <v>1</v>
      </c>
      <c r="MJ78" s="1">
        <v>1</v>
      </c>
      <c r="MK78" s="1">
        <v>1</v>
      </c>
      <c r="ML78" s="1">
        <v>1</v>
      </c>
      <c r="MM78" s="1">
        <v>1</v>
      </c>
      <c r="MR78" s="1">
        <v>1</v>
      </c>
      <c r="MS78" s="1">
        <v>1</v>
      </c>
      <c r="MT78" s="1">
        <v>1</v>
      </c>
      <c r="MU78" s="1">
        <v>1</v>
      </c>
      <c r="MV78" s="1">
        <v>1</v>
      </c>
      <c r="MW78" s="1">
        <v>1</v>
      </c>
      <c r="MX78" s="1">
        <v>1</v>
      </c>
      <c r="MY78" s="1">
        <v>1</v>
      </c>
      <c r="MZ78" s="1">
        <v>1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f t="shared" si="229"/>
        <v>0</v>
      </c>
      <c r="NI78" s="1" t="e">
        <f t="shared" ca="1" si="250"/>
        <v>#NAME?</v>
      </c>
      <c r="NJ78" s="1" t="e">
        <f t="shared" ca="1" si="251"/>
        <v>#NAME?</v>
      </c>
      <c r="NM78" s="1">
        <v>1</v>
      </c>
      <c r="NN78" s="1">
        <v>1</v>
      </c>
      <c r="NO78" s="1">
        <v>1</v>
      </c>
      <c r="NP78" s="1">
        <v>1</v>
      </c>
      <c r="NQ78" s="1">
        <v>1</v>
      </c>
      <c r="NR78" s="1">
        <v>1</v>
      </c>
      <c r="NS78" s="1">
        <v>1</v>
      </c>
      <c r="NT78" s="1">
        <v>1</v>
      </c>
      <c r="NV78" s="1">
        <v>1.8948439960506592E-2</v>
      </c>
      <c r="NW78" s="1">
        <v>1.8948439960506592E-2</v>
      </c>
      <c r="NX78" s="1">
        <v>1.8948439960506592E-2</v>
      </c>
      <c r="NY78" s="1">
        <v>1.8948439960506592E-2</v>
      </c>
      <c r="NZ78" s="1">
        <v>1.8948439960506592E-2</v>
      </c>
      <c r="OA78" s="1">
        <v>1.8948439960506592E-2</v>
      </c>
      <c r="OB78" s="1">
        <v>1.8948439960506592E-2</v>
      </c>
      <c r="OC78" s="1">
        <v>1.8948439960506592E-2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N78" s="1">
        <v>1</v>
      </c>
      <c r="OO78" s="1">
        <v>1</v>
      </c>
      <c r="OP78" s="1">
        <v>1</v>
      </c>
      <c r="OQ78" s="1">
        <v>1</v>
      </c>
    </row>
    <row r="79" spans="1:407" s="1" customFormat="1" x14ac:dyDescent="0.25">
      <c r="A79" s="1">
        <v>1750</v>
      </c>
      <c r="B79" s="1">
        <v>200</v>
      </c>
      <c r="C79" s="1">
        <v>100</v>
      </c>
      <c r="D79" s="1" t="s">
        <v>590</v>
      </c>
      <c r="E79" s="1">
        <v>392.67096586499997</v>
      </c>
      <c r="F79" s="1">
        <v>156091.91468015182</v>
      </c>
      <c r="G79" s="1">
        <f t="shared" si="202"/>
        <v>1901.427246799838</v>
      </c>
      <c r="H79" s="1" t="e">
        <f t="shared" ref="H79:H84" ca="1" si="252">E79-КОРЕНЬ(G79)/КОРЕНЬ(B79)*$B$1</f>
        <v>#NAME?</v>
      </c>
      <c r="I79" s="1" t="e">
        <f t="shared" ref="I79:I84" ca="1" si="253">E79+КОРЕНЬ(G79)/КОРЕНЬ(B79)*$B$1</f>
        <v>#NAME?</v>
      </c>
      <c r="J79" s="1">
        <f t="shared" si="205"/>
        <v>2.2438340906571425E-3</v>
      </c>
      <c r="K79" s="1" t="e">
        <f t="shared" ref="K79:K84" ca="1" si="254">J79-КОРЕНЬ(G79)/КОРЕНЬ(B79)*$B$1</f>
        <v>#NAME?</v>
      </c>
      <c r="L79" s="1" t="e">
        <f t="shared" ref="L79:L84" ca="1" si="255">J79+КОРЕНЬ(G79)/КОРЕНЬ(B79)*$B$1</f>
        <v>#NAME?</v>
      </c>
      <c r="M79" s="1">
        <v>0</v>
      </c>
      <c r="N79" s="1">
        <v>77105.06</v>
      </c>
      <c r="O79" s="1">
        <v>187004.655</v>
      </c>
      <c r="P79" s="1">
        <v>35278016676.514999</v>
      </c>
      <c r="Q79" s="1">
        <f t="shared" si="208"/>
        <v>307275684.84597778</v>
      </c>
      <c r="R79" s="1" t="e">
        <f t="shared" ref="R79:R84" ca="1" si="256">O79-КОРЕНЬ(Q79)/КОРЕНЬ(B79)*$B$1</f>
        <v>#NAME?</v>
      </c>
      <c r="S79" s="1" t="e">
        <f t="shared" ref="S79:S84" ca="1" si="257">O79+КОРЕНЬ(Q79)/КОРЕНЬ(B79)*$B$1</f>
        <v>#NAME?</v>
      </c>
      <c r="T79" s="1">
        <v>174900</v>
      </c>
      <c r="U79" s="2">
        <v>30590010000</v>
      </c>
      <c r="V79" s="2">
        <f t="shared" si="211"/>
        <v>0</v>
      </c>
      <c r="W79" s="2" t="e">
        <f t="shared" ref="W79:W84" ca="1" si="258">T79-КОРЕНЬ(V79)/КОРЕНЬ(B79)*$B$1</f>
        <v>#NAME?</v>
      </c>
      <c r="X79" s="2" t="e">
        <f t="shared" ref="X79:X84" ca="1" si="259">T79+КОРЕНЬ(V79)/КОРЕНЬ(B79)*$B$1</f>
        <v>#NAME?</v>
      </c>
      <c r="Y79" s="2">
        <f t="shared" si="214"/>
        <v>0.99942857142857144</v>
      </c>
      <c r="Z79" s="2" t="e">
        <f t="shared" ref="Z79:Z84" ca="1" si="260">Y79-КОРЕНЬ(V79)/КОРЕНЬ(B79)*$B$1</f>
        <v>#NAME?</v>
      </c>
      <c r="AA79" s="2" t="e">
        <f t="shared" ref="AA79:AA84" ca="1" si="261">Y79+КОРЕНЬ(V79)/КОРЕНЬ(B79)*$B$1</f>
        <v>#NAME?</v>
      </c>
      <c r="AB79" s="2">
        <v>1750</v>
      </c>
      <c r="AC79" s="2">
        <v>3062500</v>
      </c>
      <c r="AD79" s="2">
        <f t="shared" si="161"/>
        <v>2.425322734980039</v>
      </c>
      <c r="AE79" s="2">
        <v>0</v>
      </c>
      <c r="AF79" s="2">
        <v>0</v>
      </c>
      <c r="AG79" s="2">
        <v>10420.99</v>
      </c>
      <c r="AH79" s="2">
        <v>108839597.34999999</v>
      </c>
      <c r="AI79" s="2">
        <v>174900</v>
      </c>
      <c r="AJ79" s="2">
        <v>0</v>
      </c>
      <c r="AK79" s="2">
        <v>0</v>
      </c>
      <c r="AL79" s="2"/>
      <c r="AM79" s="2"/>
      <c r="AN79" s="2">
        <v>332.20499999999998</v>
      </c>
      <c r="AO79" s="2">
        <v>113003.755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</v>
      </c>
      <c r="BA79" s="2">
        <v>1</v>
      </c>
      <c r="BB79" s="2">
        <v>1</v>
      </c>
      <c r="BC79" s="2">
        <v>1</v>
      </c>
      <c r="BD79" s="2"/>
      <c r="BE79" s="2"/>
      <c r="BF79" s="2"/>
      <c r="BG79" s="2"/>
      <c r="BH79" s="2">
        <v>33168.949999999997</v>
      </c>
      <c r="BI79" s="2">
        <v>1126614257.22</v>
      </c>
      <c r="BJ79" s="2">
        <v>1</v>
      </c>
      <c r="BK79" s="2">
        <v>1</v>
      </c>
      <c r="BL79" s="2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f t="shared" si="217"/>
        <v>0</v>
      </c>
      <c r="BY79" s="1" t="e">
        <f t="shared" ref="BY79:BY84" ca="1" si="262">BN79-КОРЕНЬ(BP79)/КОРЕНЬ(B79)*$B$1</f>
        <v>#NAME?</v>
      </c>
      <c r="BZ79" s="1" t="e">
        <f t="shared" ref="BZ79:BZ84" ca="1" si="263">BN79+КОРЕНЬ(BP79)/КОРЕНЬ(B79)*$B$1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0</v>
      </c>
      <c r="CM79" s="1">
        <v>-46905.593946915644</v>
      </c>
      <c r="CN79" s="1">
        <v>-46905.593946915644</v>
      </c>
      <c r="CO79" s="1">
        <v>-46905.593946915644</v>
      </c>
      <c r="CP79" s="1">
        <v>-46905.593946915644</v>
      </c>
      <c r="CQ79" s="1">
        <v>-46905.593946915644</v>
      </c>
      <c r="CR79" s="1">
        <v>-46905.593946915644</v>
      </c>
      <c r="CS79" s="1">
        <v>-46905.593946915644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D79" s="1">
        <v>0</v>
      </c>
      <c r="DE79" s="1">
        <v>0</v>
      </c>
      <c r="DF79" s="1">
        <v>0</v>
      </c>
      <c r="DG79" s="1">
        <v>0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ED79" s="1">
        <v>7.3849999999999998</v>
      </c>
      <c r="EE79" s="1">
        <v>104.105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f t="shared" si="220"/>
        <v>0</v>
      </c>
      <c r="EU79" s="1" t="e">
        <f t="shared" ref="EU79:EU84" ca="1" si="264">BN79-КОРЕНЬ(BP79)/КОРЕНЬ(B79)*$B$1</f>
        <v>#NAME?</v>
      </c>
      <c r="EV79" s="1" t="e">
        <f t="shared" ref="EV79:EV84" ca="1" si="265">BN79+КОРЕНЬ(BP79)/КОРЕНЬ(B79)*$B$1</f>
        <v>#NAME?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1</v>
      </c>
      <c r="FH79" s="1">
        <v>28.68875445119032</v>
      </c>
      <c r="FI79" s="1">
        <v>-32.550240436466147</v>
      </c>
      <c r="FJ79" s="1">
        <v>-32.550240436466147</v>
      </c>
      <c r="FK79" s="1">
        <v>-32.550240436466147</v>
      </c>
      <c r="FL79" s="1">
        <v>-32.550240436466147</v>
      </c>
      <c r="FM79" s="1">
        <v>-32.550240436466147</v>
      </c>
      <c r="FN79" s="1">
        <v>-32.550240436466147</v>
      </c>
      <c r="FO79" s="1">
        <v>-32.550240436466147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Z79" s="1">
        <v>106.73081654993314</v>
      </c>
      <c r="GA79" s="1">
        <v>11391.467265238567</v>
      </c>
      <c r="GB79" s="1">
        <v>106.70606513776812</v>
      </c>
      <c r="GC79" s="1">
        <v>106.73686297080329</v>
      </c>
      <c r="GF79" s="1">
        <v>305.95499999999998</v>
      </c>
      <c r="GG79" s="1">
        <v>96160.835000000006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1</v>
      </c>
      <c r="GP79" s="1">
        <v>1</v>
      </c>
      <c r="GQ79" s="1">
        <v>1</v>
      </c>
      <c r="GR79" s="1">
        <v>1</v>
      </c>
      <c r="GS79" s="1">
        <v>1</v>
      </c>
      <c r="GT79" s="1">
        <v>1</v>
      </c>
      <c r="GU79" s="1">
        <v>1</v>
      </c>
      <c r="GZ79" s="1">
        <v>30544.634999999998</v>
      </c>
      <c r="HA79" s="1">
        <v>958518490.83500004</v>
      </c>
      <c r="HB79" s="1">
        <v>1</v>
      </c>
      <c r="HC79" s="1">
        <v>1</v>
      </c>
      <c r="HD79" s="1">
        <v>1</v>
      </c>
      <c r="HE79" s="1">
        <v>1</v>
      </c>
      <c r="HF79" s="1">
        <v>1</v>
      </c>
      <c r="HG79" s="1">
        <v>1</v>
      </c>
      <c r="HH79" s="1">
        <v>1</v>
      </c>
      <c r="HI79" s="1">
        <v>1</v>
      </c>
      <c r="HJ79" s="1">
        <v>1</v>
      </c>
      <c r="HK79" s="1">
        <v>1</v>
      </c>
      <c r="HL79" s="1">
        <v>1</v>
      </c>
      <c r="HM79" s="1">
        <v>1</v>
      </c>
      <c r="HN79" s="1">
        <v>1</v>
      </c>
      <c r="HO79" s="1">
        <v>1</v>
      </c>
      <c r="HP79" s="1">
        <f t="shared" si="223"/>
        <v>0</v>
      </c>
      <c r="HQ79" s="1" t="e">
        <f t="shared" ref="HQ79:HQ84" ca="1" si="266">BN79-КОРЕНЬ(BP79)/КОРЕНЬ(B79)*$B$1</f>
        <v>#NAME?</v>
      </c>
      <c r="HR79" s="1" t="e">
        <f t="shared" ref="HR79:HR84" ca="1" si="267">BN79+КОРЕНЬ(BP79)/КОРЕНЬ(B79)*$B$1</f>
        <v>#NAME?</v>
      </c>
      <c r="HU79" s="1">
        <v>1</v>
      </c>
      <c r="HV79" s="1">
        <v>1</v>
      </c>
      <c r="HW79" s="1">
        <v>1</v>
      </c>
      <c r="HX79" s="1">
        <v>1</v>
      </c>
      <c r="HY79" s="1">
        <v>1</v>
      </c>
      <c r="HZ79" s="1">
        <v>1</v>
      </c>
      <c r="IA79" s="1">
        <v>1</v>
      </c>
      <c r="IB79" s="1">
        <v>1</v>
      </c>
      <c r="ID79" s="1">
        <v>0</v>
      </c>
      <c r="IE79" s="1">
        <v>-50.068039209140714</v>
      </c>
      <c r="IF79" s="1">
        <v>-50.068039209140714</v>
      </c>
      <c r="IG79" s="1">
        <v>-50.068039209140714</v>
      </c>
      <c r="IH79" s="1">
        <v>-50.068039209140714</v>
      </c>
      <c r="II79" s="1">
        <v>-50.068039209140714</v>
      </c>
      <c r="IJ79" s="1">
        <v>-50.068039209140714</v>
      </c>
      <c r="IK79" s="1">
        <v>-50.068039209140714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V79" s="1">
        <v>0</v>
      </c>
      <c r="IW79" s="1">
        <v>0</v>
      </c>
      <c r="IX79" s="1">
        <v>0</v>
      </c>
      <c r="IY79" s="1">
        <v>0</v>
      </c>
      <c r="JB79" s="1">
        <v>1</v>
      </c>
      <c r="JC79" s="1">
        <v>1</v>
      </c>
      <c r="JD79" s="1">
        <v>1</v>
      </c>
      <c r="JE79" s="1">
        <v>1</v>
      </c>
      <c r="JF79" s="1">
        <v>1</v>
      </c>
      <c r="JG79" s="1">
        <v>1</v>
      </c>
      <c r="JH79" s="1">
        <v>1</v>
      </c>
      <c r="JI79" s="1">
        <v>1</v>
      </c>
      <c r="JJ79" s="1">
        <v>1</v>
      </c>
      <c r="JK79" s="1">
        <v>1</v>
      </c>
      <c r="JL79" s="1">
        <v>1</v>
      </c>
      <c r="JM79" s="1">
        <v>1</v>
      </c>
      <c r="JN79" s="1">
        <v>1</v>
      </c>
      <c r="JO79" s="1">
        <v>1</v>
      </c>
      <c r="JP79" s="1">
        <v>1</v>
      </c>
      <c r="JQ79" s="1">
        <v>1</v>
      </c>
      <c r="JV79" s="1">
        <v>1</v>
      </c>
      <c r="JW79" s="1">
        <v>1</v>
      </c>
      <c r="JX79" s="1">
        <v>1</v>
      </c>
      <c r="JY79" s="1">
        <v>1</v>
      </c>
      <c r="JZ79" s="1">
        <v>1</v>
      </c>
      <c r="KA79" s="1">
        <v>1</v>
      </c>
      <c r="KB79" s="1">
        <v>1</v>
      </c>
      <c r="KC79" s="1">
        <v>1</v>
      </c>
      <c r="KD79" s="1">
        <v>1</v>
      </c>
      <c r="KE79" s="1">
        <v>1</v>
      </c>
      <c r="KF79" s="1">
        <v>1</v>
      </c>
      <c r="KG79" s="1">
        <v>1</v>
      </c>
      <c r="KH79" s="1">
        <v>1</v>
      </c>
      <c r="KI79" s="1">
        <v>1</v>
      </c>
      <c r="KJ79" s="1">
        <v>1</v>
      </c>
      <c r="KK79" s="1">
        <v>1</v>
      </c>
      <c r="KL79" s="1">
        <f t="shared" si="226"/>
        <v>0</v>
      </c>
      <c r="KM79" s="1" t="e">
        <f t="shared" ref="KM79:KM84" ca="1" si="268">BN79-КОРЕНЬ(BP79)/КОРЕНЬ(B79)*$B$1</f>
        <v>#NAME?</v>
      </c>
      <c r="KN79" s="1" t="e">
        <f t="shared" ref="KN79:KN84" ca="1" si="269">BN79+КОРЕНЬ(BP79)/КОРЕНЬ(B79)*$B$1</f>
        <v>#NAME?</v>
      </c>
      <c r="KQ79" s="1">
        <v>1</v>
      </c>
      <c r="KR79" s="1">
        <v>1</v>
      </c>
      <c r="KS79" s="1">
        <v>1</v>
      </c>
      <c r="KT79" s="1">
        <v>1</v>
      </c>
      <c r="KU79" s="1">
        <v>1</v>
      </c>
      <c r="KV79" s="1">
        <v>1</v>
      </c>
      <c r="KW79" s="1">
        <v>1</v>
      </c>
      <c r="KX79" s="1">
        <v>1</v>
      </c>
      <c r="KZ79" s="1">
        <v>8.5498586853759715</v>
      </c>
      <c r="LA79" s="1">
        <v>8.5498586853759715</v>
      </c>
      <c r="LB79" s="1">
        <v>8.5498586853759715</v>
      </c>
      <c r="LC79" s="1">
        <v>8.5498586853759715</v>
      </c>
      <c r="LD79" s="1">
        <v>8.5498586853759715</v>
      </c>
      <c r="LE79" s="1">
        <v>8.5498586853759715</v>
      </c>
      <c r="LF79" s="1">
        <v>8.5498586853759715</v>
      </c>
      <c r="LG79" s="1">
        <v>8.5498586853759715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R79" s="1">
        <v>20</v>
      </c>
      <c r="LS79" s="1">
        <v>400</v>
      </c>
      <c r="LT79" s="1">
        <v>20</v>
      </c>
      <c r="LU79" s="1">
        <v>20</v>
      </c>
      <c r="LX79" s="1">
        <v>1</v>
      </c>
      <c r="LY79" s="1">
        <v>1</v>
      </c>
      <c r="LZ79" s="1">
        <v>1</v>
      </c>
      <c r="MA79" s="1">
        <v>1</v>
      </c>
      <c r="MB79" s="1">
        <v>1</v>
      </c>
      <c r="MC79" s="1">
        <v>1</v>
      </c>
      <c r="MD79" s="1">
        <v>1</v>
      </c>
      <c r="ME79" s="1">
        <v>1</v>
      </c>
      <c r="MF79" s="1">
        <v>1</v>
      </c>
      <c r="MG79" s="1">
        <v>1</v>
      </c>
      <c r="MH79" s="1">
        <v>1</v>
      </c>
      <c r="MI79" s="1">
        <v>1</v>
      </c>
      <c r="MJ79" s="1">
        <v>1</v>
      </c>
      <c r="MK79" s="1">
        <v>1</v>
      </c>
      <c r="ML79" s="1">
        <v>1</v>
      </c>
      <c r="MM79" s="1">
        <v>1</v>
      </c>
      <c r="MR79" s="1">
        <v>1</v>
      </c>
      <c r="MS79" s="1">
        <v>1</v>
      </c>
      <c r="MT79" s="1">
        <v>1</v>
      </c>
      <c r="MU79" s="1">
        <v>1</v>
      </c>
      <c r="MV79" s="1">
        <v>1</v>
      </c>
      <c r="MW79" s="1">
        <v>1</v>
      </c>
      <c r="MX79" s="1">
        <v>1</v>
      </c>
      <c r="MY79" s="1">
        <v>1</v>
      </c>
      <c r="MZ79" s="1">
        <v>1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f t="shared" si="229"/>
        <v>0</v>
      </c>
      <c r="NI79" s="1" t="e">
        <f t="shared" ref="NI79:NI84" ca="1" si="270">BN79-КОРЕНЬ(BP79)/КОРЕНЬ(B79)*$B$1</f>
        <v>#NAME?</v>
      </c>
      <c r="NJ79" s="1" t="e">
        <f t="shared" ref="NJ79:NJ84" ca="1" si="271">BN79+КОРЕНЬ(BP79)/КОРЕНЬ(B79)*$B$1</f>
        <v>#NAME?</v>
      </c>
      <c r="NM79" s="1">
        <v>1</v>
      </c>
      <c r="NN79" s="1">
        <v>1</v>
      </c>
      <c r="NO79" s="1">
        <v>1</v>
      </c>
      <c r="NP79" s="1">
        <v>1</v>
      </c>
      <c r="NQ79" s="1">
        <v>1</v>
      </c>
      <c r="NR79" s="1">
        <v>1</v>
      </c>
      <c r="NS79" s="1">
        <v>1</v>
      </c>
      <c r="NT79" s="1">
        <v>1</v>
      </c>
      <c r="NV79" s="1">
        <v>2.5569412946745185E-2</v>
      </c>
      <c r="NW79" s="1">
        <v>2.5569412946745185E-2</v>
      </c>
      <c r="NX79" s="1">
        <v>2.5569412946745185E-2</v>
      </c>
      <c r="NY79" s="1">
        <v>2.5569412946745185E-2</v>
      </c>
      <c r="NZ79" s="1">
        <v>2.5569412946745185E-2</v>
      </c>
      <c r="OA79" s="1">
        <v>2.5569412946745185E-2</v>
      </c>
      <c r="OB79" s="1">
        <v>2.5569412946745185E-2</v>
      </c>
      <c r="OC79" s="1">
        <v>2.5569412946745185E-2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N79" s="1">
        <v>1</v>
      </c>
      <c r="OO79" s="1">
        <v>1</v>
      </c>
      <c r="OP79" s="1">
        <v>1</v>
      </c>
      <c r="OQ79" s="1">
        <v>1</v>
      </c>
    </row>
    <row r="80" spans="1:407" s="1" customFormat="1" x14ac:dyDescent="0.25">
      <c r="A80" s="1">
        <v>1800</v>
      </c>
      <c r="B80" s="1">
        <v>200</v>
      </c>
      <c r="C80" s="1">
        <v>100</v>
      </c>
      <c r="D80" s="1" t="s">
        <v>491</v>
      </c>
      <c r="E80" s="1">
        <v>433.5471413050002</v>
      </c>
      <c r="F80" s="1">
        <v>190050.58114953589</v>
      </c>
      <c r="G80" s="1">
        <f t="shared" si="202"/>
        <v>2087.4574157980969</v>
      </c>
      <c r="H80" s="1" t="e">
        <f t="shared" ca="1" si="252"/>
        <v>#NAME?</v>
      </c>
      <c r="I80" s="1" t="e">
        <f t="shared" ca="1" si="253"/>
        <v>#NAME?</v>
      </c>
      <c r="J80" s="1">
        <f t="shared" si="205"/>
        <v>2.4085952294722233E-3</v>
      </c>
      <c r="K80" s="1" t="e">
        <f t="shared" ca="1" si="254"/>
        <v>#NAME?</v>
      </c>
      <c r="L80" s="1" t="e">
        <f t="shared" ca="1" si="255"/>
        <v>#NAME?</v>
      </c>
      <c r="M80" s="1">
        <v>0</v>
      </c>
      <c r="N80" s="1">
        <v>79865.225000000006</v>
      </c>
      <c r="O80" s="1">
        <v>193960.76500000001</v>
      </c>
      <c r="P80" s="1">
        <v>38014313967.154999</v>
      </c>
      <c r="Q80" s="1">
        <f t="shared" si="208"/>
        <v>393535607.76976776</v>
      </c>
      <c r="R80" s="1" t="e">
        <f t="shared" ca="1" si="256"/>
        <v>#NAME?</v>
      </c>
      <c r="S80" s="1" t="e">
        <f t="shared" ca="1" si="257"/>
        <v>#NAME?</v>
      </c>
      <c r="T80" s="1">
        <v>179900</v>
      </c>
      <c r="U80" s="2">
        <v>32364010000</v>
      </c>
      <c r="V80" s="2">
        <f t="shared" si="211"/>
        <v>0</v>
      </c>
      <c r="W80" s="2" t="e">
        <f t="shared" ca="1" si="258"/>
        <v>#NAME?</v>
      </c>
      <c r="X80" s="2" t="e">
        <f t="shared" ca="1" si="259"/>
        <v>#NAME?</v>
      </c>
      <c r="Y80" s="2">
        <f t="shared" si="214"/>
        <v>0.99944444444444447</v>
      </c>
      <c r="Z80" s="2" t="e">
        <f t="shared" ca="1" si="260"/>
        <v>#NAME?</v>
      </c>
      <c r="AA80" s="2" t="e">
        <f t="shared" ca="1" si="261"/>
        <v>#NAME?</v>
      </c>
      <c r="AB80" s="2">
        <v>1800</v>
      </c>
      <c r="AC80" s="2">
        <v>3240000</v>
      </c>
      <c r="AD80" s="2">
        <f t="shared" si="161"/>
        <v>2.4286009962408546</v>
      </c>
      <c r="AE80" s="2">
        <v>0</v>
      </c>
      <c r="AF80" s="2">
        <v>0</v>
      </c>
      <c r="AG80" s="2">
        <v>10628.834999999999</v>
      </c>
      <c r="AH80" s="2">
        <v>113331857.705</v>
      </c>
      <c r="AI80" s="2">
        <v>179900</v>
      </c>
      <c r="AJ80" s="2">
        <v>0</v>
      </c>
      <c r="AK80" s="2">
        <v>0</v>
      </c>
      <c r="AL80" s="2"/>
      <c r="AM80" s="2"/>
      <c r="AN80" s="2">
        <v>337.69</v>
      </c>
      <c r="AO80" s="2">
        <v>117038.06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</v>
      </c>
      <c r="BA80" s="2">
        <v>1</v>
      </c>
      <c r="BB80" s="2">
        <v>1</v>
      </c>
      <c r="BC80" s="2">
        <v>1</v>
      </c>
      <c r="BD80" s="2"/>
      <c r="BE80" s="2"/>
      <c r="BF80" s="2"/>
      <c r="BG80" s="2"/>
      <c r="BH80" s="2">
        <v>33715.870000000003</v>
      </c>
      <c r="BI80" s="2">
        <v>1166793275.3699999</v>
      </c>
      <c r="BJ80" s="2">
        <v>1</v>
      </c>
      <c r="BK80" s="2">
        <v>1</v>
      </c>
      <c r="BL80" s="2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f t="shared" si="217"/>
        <v>0</v>
      </c>
      <c r="BY80" s="1" t="e">
        <f t="shared" ca="1" si="262"/>
        <v>#NAME?</v>
      </c>
      <c r="BZ80" s="1" t="e">
        <f t="shared" ca="1" si="263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0</v>
      </c>
      <c r="CM80" s="1">
        <v>-44822.780283430264</v>
      </c>
      <c r="CN80" s="1">
        <v>-44822.780283430264</v>
      </c>
      <c r="CO80" s="1">
        <v>-44822.780283430264</v>
      </c>
      <c r="CP80" s="1">
        <v>-44822.780283430264</v>
      </c>
      <c r="CQ80" s="1">
        <v>-44822.780283430264</v>
      </c>
      <c r="CR80" s="1">
        <v>-44822.780283430264</v>
      </c>
      <c r="CS80" s="1">
        <v>-44822.780283430264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D80" s="1">
        <v>0</v>
      </c>
      <c r="DE80" s="1">
        <v>0</v>
      </c>
      <c r="DF80" s="1">
        <v>0</v>
      </c>
      <c r="DG80" s="1">
        <v>0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ED80" s="1">
        <v>7.9249999999999998</v>
      </c>
      <c r="EE80" s="1">
        <v>111.235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f t="shared" si="220"/>
        <v>0</v>
      </c>
      <c r="EU80" s="1" t="e">
        <f t="shared" ca="1" si="264"/>
        <v>#NAME?</v>
      </c>
      <c r="EV80" s="1" t="e">
        <f t="shared" ca="1" si="265"/>
        <v>#NAME?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H80" s="1">
        <v>29.940383098152481</v>
      </c>
      <c r="FI80" s="1">
        <v>-28.543630017685242</v>
      </c>
      <c r="FJ80" s="1">
        <v>-28.543630017685242</v>
      </c>
      <c r="FK80" s="1">
        <v>-28.543630017685242</v>
      </c>
      <c r="FL80" s="1">
        <v>-28.543630017685242</v>
      </c>
      <c r="FM80" s="1">
        <v>-28.543630017685242</v>
      </c>
      <c r="FN80" s="1">
        <v>-28.543630017685242</v>
      </c>
      <c r="FO80" s="1">
        <v>-28.543630017685242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Z80" s="1">
        <v>106.7551157721488</v>
      </c>
      <c r="GA80" s="1">
        <v>11396.654861856166</v>
      </c>
      <c r="GB80" s="1">
        <v>106.71520705665955</v>
      </c>
      <c r="GC80" s="1">
        <v>106.76186109780834</v>
      </c>
      <c r="GF80" s="1">
        <v>310.58499999999998</v>
      </c>
      <c r="GG80" s="1">
        <v>99364.175000000003</v>
      </c>
      <c r="GH80" s="1">
        <v>1</v>
      </c>
      <c r="GI80" s="1">
        <v>1</v>
      </c>
      <c r="GJ80" s="1">
        <v>1</v>
      </c>
      <c r="GK80" s="1">
        <v>1</v>
      </c>
      <c r="GL80" s="1">
        <v>1</v>
      </c>
      <c r="GM80" s="1">
        <v>1</v>
      </c>
      <c r="GN80" s="1">
        <v>1</v>
      </c>
      <c r="GO80" s="1">
        <v>1</v>
      </c>
      <c r="GP80" s="1">
        <v>1</v>
      </c>
      <c r="GQ80" s="1">
        <v>1</v>
      </c>
      <c r="GR80" s="1">
        <v>1</v>
      </c>
      <c r="GS80" s="1">
        <v>1</v>
      </c>
      <c r="GT80" s="1">
        <v>1</v>
      </c>
      <c r="GU80" s="1">
        <v>1</v>
      </c>
      <c r="GZ80" s="1">
        <v>31007.275000000001</v>
      </c>
      <c r="HA80" s="1">
        <v>990445185.63499999</v>
      </c>
      <c r="HB80" s="1">
        <v>1</v>
      </c>
      <c r="HC80" s="1">
        <v>1</v>
      </c>
      <c r="HD80" s="1">
        <v>1</v>
      </c>
      <c r="HE80" s="1">
        <v>1</v>
      </c>
      <c r="HF80" s="1">
        <v>1</v>
      </c>
      <c r="HG80" s="1">
        <v>1</v>
      </c>
      <c r="HH80" s="1">
        <v>1</v>
      </c>
      <c r="HI80" s="1">
        <v>1</v>
      </c>
      <c r="HJ80" s="1">
        <v>1</v>
      </c>
      <c r="HK80" s="1">
        <v>1</v>
      </c>
      <c r="HL80" s="1">
        <v>1</v>
      </c>
      <c r="HM80" s="1">
        <v>1</v>
      </c>
      <c r="HN80" s="1">
        <v>1</v>
      </c>
      <c r="HO80" s="1">
        <v>1</v>
      </c>
      <c r="HP80" s="1">
        <f t="shared" si="223"/>
        <v>0</v>
      </c>
      <c r="HQ80" s="1" t="e">
        <f t="shared" ca="1" si="266"/>
        <v>#NAME?</v>
      </c>
      <c r="HR80" s="1" t="e">
        <f t="shared" ca="1" si="267"/>
        <v>#NAME?</v>
      </c>
      <c r="HU80" s="1">
        <v>1</v>
      </c>
      <c r="HV80" s="1">
        <v>1</v>
      </c>
      <c r="HW80" s="1">
        <v>1</v>
      </c>
      <c r="HX80" s="1">
        <v>1</v>
      </c>
      <c r="HY80" s="1">
        <v>1</v>
      </c>
      <c r="HZ80" s="1">
        <v>1</v>
      </c>
      <c r="IA80" s="1">
        <v>1</v>
      </c>
      <c r="IB80" s="1">
        <v>1</v>
      </c>
      <c r="ID80" s="1">
        <v>0</v>
      </c>
      <c r="IE80" s="1">
        <v>-49.956693636792515</v>
      </c>
      <c r="IF80" s="1">
        <v>-49.956693636792515</v>
      </c>
      <c r="IG80" s="1">
        <v>-49.956693636792515</v>
      </c>
      <c r="IH80" s="1">
        <v>-49.956693636792515</v>
      </c>
      <c r="II80" s="1">
        <v>-49.956693636792515</v>
      </c>
      <c r="IJ80" s="1">
        <v>-49.956693636792515</v>
      </c>
      <c r="IK80" s="1">
        <v>-49.956693636792515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V80" s="1">
        <v>0</v>
      </c>
      <c r="IW80" s="1">
        <v>0</v>
      </c>
      <c r="IX80" s="1">
        <v>0</v>
      </c>
      <c r="IY80" s="1">
        <v>0</v>
      </c>
      <c r="JB80" s="1">
        <v>1</v>
      </c>
      <c r="JC80" s="1">
        <v>1</v>
      </c>
      <c r="JD80" s="1">
        <v>1</v>
      </c>
      <c r="JE80" s="1">
        <v>1</v>
      </c>
      <c r="JF80" s="1">
        <v>1</v>
      </c>
      <c r="JG80" s="1">
        <v>1</v>
      </c>
      <c r="JH80" s="1">
        <v>1</v>
      </c>
      <c r="JI80" s="1">
        <v>1</v>
      </c>
      <c r="JJ80" s="1">
        <v>1</v>
      </c>
      <c r="JK80" s="1">
        <v>1</v>
      </c>
      <c r="JL80" s="1">
        <v>1</v>
      </c>
      <c r="JM80" s="1">
        <v>1</v>
      </c>
      <c r="JN80" s="1">
        <v>1</v>
      </c>
      <c r="JO80" s="1">
        <v>1</v>
      </c>
      <c r="JP80" s="1">
        <v>1</v>
      </c>
      <c r="JQ80" s="1">
        <v>1</v>
      </c>
      <c r="JV80" s="1">
        <v>1</v>
      </c>
      <c r="JW80" s="1">
        <v>1</v>
      </c>
      <c r="JX80" s="1">
        <v>1</v>
      </c>
      <c r="JY80" s="1">
        <v>1</v>
      </c>
      <c r="JZ80" s="1">
        <v>1</v>
      </c>
      <c r="KA80" s="1">
        <v>1</v>
      </c>
      <c r="KB80" s="1">
        <v>1</v>
      </c>
      <c r="KC80" s="1">
        <v>1</v>
      </c>
      <c r="KD80" s="1">
        <v>1</v>
      </c>
      <c r="KE80" s="1">
        <v>1</v>
      </c>
      <c r="KF80" s="1">
        <v>1</v>
      </c>
      <c r="KG80" s="1">
        <v>1</v>
      </c>
      <c r="KH80" s="1">
        <v>1</v>
      </c>
      <c r="KI80" s="1">
        <v>1</v>
      </c>
      <c r="KJ80" s="1">
        <v>1</v>
      </c>
      <c r="KK80" s="1">
        <v>1</v>
      </c>
      <c r="KL80" s="1">
        <f t="shared" si="226"/>
        <v>0</v>
      </c>
      <c r="KM80" s="1" t="e">
        <f t="shared" ca="1" si="268"/>
        <v>#NAME?</v>
      </c>
      <c r="KN80" s="1" t="e">
        <f t="shared" ca="1" si="269"/>
        <v>#NAME?</v>
      </c>
      <c r="KQ80" s="1">
        <v>1</v>
      </c>
      <c r="KR80" s="1">
        <v>1</v>
      </c>
      <c r="KS80" s="1">
        <v>1</v>
      </c>
      <c r="KT80" s="1">
        <v>1</v>
      </c>
      <c r="KU80" s="1">
        <v>1</v>
      </c>
      <c r="KV80" s="1">
        <v>1</v>
      </c>
      <c r="KW80" s="1">
        <v>1</v>
      </c>
      <c r="KX80" s="1">
        <v>1</v>
      </c>
      <c r="KZ80" s="1">
        <v>8.5878423455067079</v>
      </c>
      <c r="LA80" s="1">
        <v>8.5878423455067079</v>
      </c>
      <c r="LB80" s="1">
        <v>8.5878423455067079</v>
      </c>
      <c r="LC80" s="1">
        <v>8.5878423455067079</v>
      </c>
      <c r="LD80" s="1">
        <v>8.5878423455067079</v>
      </c>
      <c r="LE80" s="1">
        <v>8.5878423455067079</v>
      </c>
      <c r="LF80" s="1">
        <v>8.5878423455067079</v>
      </c>
      <c r="LG80" s="1">
        <v>8.5878423455067079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R80" s="1">
        <v>20</v>
      </c>
      <c r="LS80" s="1">
        <v>400</v>
      </c>
      <c r="LT80" s="1">
        <v>20</v>
      </c>
      <c r="LU80" s="1">
        <v>20</v>
      </c>
      <c r="LX80" s="1">
        <v>1</v>
      </c>
      <c r="LY80" s="1">
        <v>1</v>
      </c>
      <c r="LZ80" s="1">
        <v>1</v>
      </c>
      <c r="MA80" s="1">
        <v>1</v>
      </c>
      <c r="MB80" s="1">
        <v>1</v>
      </c>
      <c r="MC80" s="1">
        <v>1</v>
      </c>
      <c r="MD80" s="1">
        <v>1</v>
      </c>
      <c r="ME80" s="1">
        <v>1</v>
      </c>
      <c r="MF80" s="1">
        <v>1</v>
      </c>
      <c r="MG80" s="1">
        <v>1</v>
      </c>
      <c r="MH80" s="1">
        <v>1</v>
      </c>
      <c r="MI80" s="1">
        <v>1</v>
      </c>
      <c r="MJ80" s="1">
        <v>1</v>
      </c>
      <c r="MK80" s="1">
        <v>1</v>
      </c>
      <c r="ML80" s="1">
        <v>1</v>
      </c>
      <c r="MM80" s="1">
        <v>1</v>
      </c>
      <c r="MR80" s="1">
        <v>1</v>
      </c>
      <c r="MS80" s="1">
        <v>1</v>
      </c>
      <c r="MT80" s="1">
        <v>1</v>
      </c>
      <c r="MU80" s="1">
        <v>1</v>
      </c>
      <c r="MV80" s="1">
        <v>1</v>
      </c>
      <c r="MW80" s="1">
        <v>1</v>
      </c>
      <c r="MX80" s="1">
        <v>1</v>
      </c>
      <c r="MY80" s="1">
        <v>1</v>
      </c>
      <c r="MZ80" s="1">
        <v>1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f t="shared" si="229"/>
        <v>0</v>
      </c>
      <c r="NI80" s="1" t="e">
        <f t="shared" ca="1" si="270"/>
        <v>#NAME?</v>
      </c>
      <c r="NJ80" s="1" t="e">
        <f t="shared" ca="1" si="271"/>
        <v>#NAME?</v>
      </c>
      <c r="NM80" s="1">
        <v>1</v>
      </c>
      <c r="NN80" s="1">
        <v>1</v>
      </c>
      <c r="NO80" s="1">
        <v>1</v>
      </c>
      <c r="NP80" s="1">
        <v>1</v>
      </c>
      <c r="NQ80" s="1">
        <v>1</v>
      </c>
      <c r="NR80" s="1">
        <v>1</v>
      </c>
      <c r="NS80" s="1">
        <v>1</v>
      </c>
      <c r="NT80" s="1">
        <v>1</v>
      </c>
      <c r="NV80" s="1">
        <v>2.3950229372316244E-2</v>
      </c>
      <c r="NW80" s="1">
        <v>2.3950229372316244E-2</v>
      </c>
      <c r="NX80" s="1">
        <v>2.3950229372316244E-2</v>
      </c>
      <c r="NY80" s="1">
        <v>2.3950229372316244E-2</v>
      </c>
      <c r="NZ80" s="1">
        <v>2.3950229372316244E-2</v>
      </c>
      <c r="OA80" s="1">
        <v>2.3950229372316244E-2</v>
      </c>
      <c r="OB80" s="1">
        <v>2.3950229372316244E-2</v>
      </c>
      <c r="OC80" s="1">
        <v>2.3950229372316244E-2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N80" s="1">
        <v>1</v>
      </c>
      <c r="OO80" s="1">
        <v>1</v>
      </c>
      <c r="OP80" s="1">
        <v>1</v>
      </c>
      <c r="OQ80" s="1">
        <v>1</v>
      </c>
    </row>
    <row r="81" spans="1:407" s="1" customFormat="1" x14ac:dyDescent="0.25">
      <c r="A81" s="1">
        <v>1850</v>
      </c>
      <c r="B81" s="1">
        <v>200</v>
      </c>
      <c r="C81" s="1">
        <v>100</v>
      </c>
      <c r="D81" s="1" t="s">
        <v>490</v>
      </c>
      <c r="E81" s="1">
        <v>455.20787312999977</v>
      </c>
      <c r="F81" s="1">
        <v>209357.30803495017</v>
      </c>
      <c r="G81" s="1">
        <f t="shared" si="202"/>
        <v>2143.1002754122019</v>
      </c>
      <c r="H81" s="1" t="e">
        <f t="shared" ca="1" si="252"/>
        <v>#NAME?</v>
      </c>
      <c r="I81" s="1" t="e">
        <f t="shared" ca="1" si="253"/>
        <v>#NAME?</v>
      </c>
      <c r="J81" s="1">
        <f t="shared" si="205"/>
        <v>2.4605830979999989E-3</v>
      </c>
      <c r="K81" s="1" t="e">
        <f t="shared" ca="1" si="254"/>
        <v>#NAME?</v>
      </c>
      <c r="L81" s="1" t="e">
        <f t="shared" ca="1" si="255"/>
        <v>#NAME?</v>
      </c>
      <c r="M81" s="1">
        <v>0</v>
      </c>
      <c r="N81" s="1">
        <v>83265.225000000006</v>
      </c>
      <c r="O81" s="1">
        <v>204130.93</v>
      </c>
      <c r="P81" s="1">
        <v>42022460244.510002</v>
      </c>
      <c r="Q81" s="1">
        <f t="shared" si="208"/>
        <v>353023661.84510803</v>
      </c>
      <c r="R81" s="1" t="e">
        <f t="shared" ca="1" si="256"/>
        <v>#NAME?</v>
      </c>
      <c r="S81" s="1" t="e">
        <f t="shared" ca="1" si="257"/>
        <v>#NAME?</v>
      </c>
      <c r="T81" s="1">
        <v>184900</v>
      </c>
      <c r="U81" s="2">
        <v>34188010000</v>
      </c>
      <c r="V81" s="2">
        <f t="shared" si="211"/>
        <v>0</v>
      </c>
      <c r="W81" s="2" t="e">
        <f t="shared" ca="1" si="258"/>
        <v>#NAME?</v>
      </c>
      <c r="X81" s="2" t="e">
        <f t="shared" ca="1" si="259"/>
        <v>#NAME?</v>
      </c>
      <c r="Y81" s="2">
        <f t="shared" si="214"/>
        <v>0.99945945945945946</v>
      </c>
      <c r="Z81" s="2" t="e">
        <f t="shared" ca="1" si="260"/>
        <v>#NAME?</v>
      </c>
      <c r="AA81" s="2" t="e">
        <f t="shared" ca="1" si="261"/>
        <v>#NAME?</v>
      </c>
      <c r="AB81" s="2">
        <v>1850</v>
      </c>
      <c r="AC81" s="2">
        <v>3422500</v>
      </c>
      <c r="AD81" s="2">
        <f t="shared" si="161"/>
        <v>2.4515748321102833</v>
      </c>
      <c r="AE81" s="2">
        <v>0</v>
      </c>
      <c r="AF81" s="2">
        <v>0</v>
      </c>
      <c r="AG81" s="2">
        <v>10788.084999999999</v>
      </c>
      <c r="AH81" s="2">
        <v>116748265.015</v>
      </c>
      <c r="AI81" s="2">
        <v>184900</v>
      </c>
      <c r="AJ81" s="2">
        <v>0</v>
      </c>
      <c r="AK81" s="2">
        <v>0</v>
      </c>
      <c r="AL81" s="2"/>
      <c r="AM81" s="2"/>
      <c r="AN81" s="2">
        <v>336.57</v>
      </c>
      <c r="AO81" s="2">
        <v>116261.27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</v>
      </c>
      <c r="BA81" s="2">
        <v>1</v>
      </c>
      <c r="BB81" s="2">
        <v>1</v>
      </c>
      <c r="BC81" s="2">
        <v>1</v>
      </c>
      <c r="BD81" s="2"/>
      <c r="BE81" s="2"/>
      <c r="BF81" s="2"/>
      <c r="BG81" s="2"/>
      <c r="BH81" s="2">
        <v>33608.519999999997</v>
      </c>
      <c r="BI81" s="2">
        <v>1159357368</v>
      </c>
      <c r="BJ81" s="2">
        <v>1</v>
      </c>
      <c r="BK81" s="2">
        <v>1</v>
      </c>
      <c r="BL81" s="2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f t="shared" si="217"/>
        <v>0</v>
      </c>
      <c r="BY81" s="1" t="e">
        <f t="shared" ca="1" si="262"/>
        <v>#NAME?</v>
      </c>
      <c r="BZ81" s="1" t="e">
        <f t="shared" ca="1" si="263"/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0</v>
      </c>
      <c r="CM81" s="1">
        <v>-47762.803617209727</v>
      </c>
      <c r="CN81" s="1">
        <v>-47762.803617209727</v>
      </c>
      <c r="CO81" s="1">
        <v>-47762.803617209727</v>
      </c>
      <c r="CP81" s="1">
        <v>-47762.803617209727</v>
      </c>
      <c r="CQ81" s="1">
        <v>-47762.803617209727</v>
      </c>
      <c r="CR81" s="1">
        <v>-47762.803617209727</v>
      </c>
      <c r="CS81" s="1">
        <v>-47762.803617209727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D81" s="1">
        <v>0</v>
      </c>
      <c r="DE81" s="1">
        <v>0</v>
      </c>
      <c r="DF81" s="1">
        <v>0</v>
      </c>
      <c r="DG81" s="1">
        <v>0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ED81" s="1">
        <v>8.2650000000000006</v>
      </c>
      <c r="EE81" s="1">
        <v>127.08499999999999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f t="shared" si="220"/>
        <v>0</v>
      </c>
      <c r="EU81" s="1" t="e">
        <f t="shared" ca="1" si="264"/>
        <v>#NAME?</v>
      </c>
      <c r="EV81" s="1" t="e">
        <f t="shared" ca="1" si="265"/>
        <v>#NAME?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H81" s="1">
        <v>27.590457834077586</v>
      </c>
      <c r="FI81" s="1">
        <v>-32.56229600256421</v>
      </c>
      <c r="FJ81" s="1">
        <v>-32.56229600256421</v>
      </c>
      <c r="FK81" s="1">
        <v>-32.56229600256421</v>
      </c>
      <c r="FL81" s="1">
        <v>-32.56229600256421</v>
      </c>
      <c r="FM81" s="1">
        <v>-32.56229600256421</v>
      </c>
      <c r="FN81" s="1">
        <v>-32.56229600256421</v>
      </c>
      <c r="FO81" s="1">
        <v>-32.56229600256421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Z81" s="1">
        <v>106.74151492577664</v>
      </c>
      <c r="GA81" s="1">
        <v>11393.751344652746</v>
      </c>
      <c r="GB81" s="1">
        <v>106.71902739255403</v>
      </c>
      <c r="GC81" s="1">
        <v>106.76150891265024</v>
      </c>
      <c r="GF81" s="1">
        <v>309.53500000000003</v>
      </c>
      <c r="GG81" s="1">
        <v>98771.565000000002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1</v>
      </c>
      <c r="GR81" s="1">
        <v>1</v>
      </c>
      <c r="GS81" s="1">
        <v>1</v>
      </c>
      <c r="GT81" s="1">
        <v>1</v>
      </c>
      <c r="GU81" s="1">
        <v>1</v>
      </c>
      <c r="GZ81" s="1">
        <v>30905.185000000001</v>
      </c>
      <c r="HA81" s="1">
        <v>984740623.97500002</v>
      </c>
      <c r="HB81" s="1">
        <v>1</v>
      </c>
      <c r="HC81" s="1">
        <v>1</v>
      </c>
      <c r="HD81" s="1">
        <v>1</v>
      </c>
      <c r="HE81" s="1">
        <v>1</v>
      </c>
      <c r="HF81" s="1">
        <v>1</v>
      </c>
      <c r="HG81" s="1">
        <v>1</v>
      </c>
      <c r="HH81" s="1">
        <v>1</v>
      </c>
      <c r="HI81" s="1">
        <v>1</v>
      </c>
      <c r="HJ81" s="1">
        <v>1</v>
      </c>
      <c r="HK81" s="1">
        <v>1</v>
      </c>
      <c r="HL81" s="1">
        <v>1</v>
      </c>
      <c r="HM81" s="1">
        <v>1</v>
      </c>
      <c r="HN81" s="1">
        <v>1</v>
      </c>
      <c r="HO81" s="1">
        <v>1</v>
      </c>
      <c r="HP81" s="1">
        <f t="shared" si="223"/>
        <v>0</v>
      </c>
      <c r="HQ81" s="1" t="e">
        <f t="shared" ca="1" si="266"/>
        <v>#NAME?</v>
      </c>
      <c r="HR81" s="1" t="e">
        <f t="shared" ca="1" si="267"/>
        <v>#NAME?</v>
      </c>
      <c r="HU81" s="1">
        <v>1</v>
      </c>
      <c r="HV81" s="1">
        <v>1</v>
      </c>
      <c r="HW81" s="1">
        <v>1</v>
      </c>
      <c r="HX81" s="1">
        <v>1</v>
      </c>
      <c r="HY81" s="1">
        <v>1</v>
      </c>
      <c r="HZ81" s="1">
        <v>1</v>
      </c>
      <c r="IA81" s="1">
        <v>1</v>
      </c>
      <c r="IB81" s="1">
        <v>1</v>
      </c>
      <c r="ID81" s="1">
        <v>0</v>
      </c>
      <c r="IE81" s="1">
        <v>-54.521118937564843</v>
      </c>
      <c r="IF81" s="1">
        <v>-54.521118937564843</v>
      </c>
      <c r="IG81" s="1">
        <v>-54.521118937564843</v>
      </c>
      <c r="IH81" s="1">
        <v>-54.521118937564843</v>
      </c>
      <c r="II81" s="1">
        <v>-54.521118937564843</v>
      </c>
      <c r="IJ81" s="1">
        <v>-54.521118937564843</v>
      </c>
      <c r="IK81" s="1">
        <v>-54.521118937564843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V81" s="1">
        <v>0</v>
      </c>
      <c r="IW81" s="1">
        <v>0</v>
      </c>
      <c r="IX81" s="1">
        <v>0</v>
      </c>
      <c r="IY81" s="1">
        <v>0</v>
      </c>
      <c r="JB81" s="1">
        <v>1</v>
      </c>
      <c r="JC81" s="1">
        <v>1</v>
      </c>
      <c r="JD81" s="1">
        <v>1</v>
      </c>
      <c r="JE81" s="1">
        <v>1</v>
      </c>
      <c r="JF81" s="1">
        <v>1</v>
      </c>
      <c r="JG81" s="1">
        <v>1</v>
      </c>
      <c r="JH81" s="1">
        <v>1</v>
      </c>
      <c r="JI81" s="1">
        <v>1</v>
      </c>
      <c r="JJ81" s="1">
        <v>1</v>
      </c>
      <c r="JK81" s="1">
        <v>1</v>
      </c>
      <c r="JL81" s="1">
        <v>1</v>
      </c>
      <c r="JM81" s="1">
        <v>1</v>
      </c>
      <c r="JN81" s="1">
        <v>1</v>
      </c>
      <c r="JO81" s="1">
        <v>1</v>
      </c>
      <c r="JP81" s="1">
        <v>1</v>
      </c>
      <c r="JQ81" s="1">
        <v>1</v>
      </c>
      <c r="JV81" s="1">
        <v>1</v>
      </c>
      <c r="JW81" s="1">
        <v>1</v>
      </c>
      <c r="JX81" s="1">
        <v>1</v>
      </c>
      <c r="JY81" s="1">
        <v>1</v>
      </c>
      <c r="JZ81" s="1">
        <v>1</v>
      </c>
      <c r="KA81" s="1">
        <v>1</v>
      </c>
      <c r="KB81" s="1">
        <v>1</v>
      </c>
      <c r="KC81" s="1">
        <v>1</v>
      </c>
      <c r="KD81" s="1">
        <v>1</v>
      </c>
      <c r="KE81" s="1">
        <v>1</v>
      </c>
      <c r="KF81" s="1">
        <v>1</v>
      </c>
      <c r="KG81" s="1">
        <v>1</v>
      </c>
      <c r="KH81" s="1">
        <v>1</v>
      </c>
      <c r="KI81" s="1">
        <v>1</v>
      </c>
      <c r="KJ81" s="1">
        <v>1</v>
      </c>
      <c r="KK81" s="1">
        <v>1</v>
      </c>
      <c r="KL81" s="1">
        <f t="shared" si="226"/>
        <v>0</v>
      </c>
      <c r="KM81" s="1" t="e">
        <f t="shared" ca="1" si="268"/>
        <v>#NAME?</v>
      </c>
      <c r="KN81" s="1" t="e">
        <f t="shared" ca="1" si="269"/>
        <v>#NAME?</v>
      </c>
      <c r="KQ81" s="1">
        <v>1</v>
      </c>
      <c r="KR81" s="1">
        <v>1</v>
      </c>
      <c r="KS81" s="1">
        <v>1</v>
      </c>
      <c r="KT81" s="1">
        <v>1</v>
      </c>
      <c r="KU81" s="1">
        <v>1</v>
      </c>
      <c r="KV81" s="1">
        <v>1</v>
      </c>
      <c r="KW81" s="1">
        <v>1</v>
      </c>
      <c r="KX81" s="1">
        <v>1</v>
      </c>
      <c r="KZ81" s="1">
        <v>7.9235136094694552</v>
      </c>
      <c r="LA81" s="1">
        <v>7.9235136094694552</v>
      </c>
      <c r="LB81" s="1">
        <v>7.9235136094694552</v>
      </c>
      <c r="LC81" s="1">
        <v>7.9235136094694552</v>
      </c>
      <c r="LD81" s="1">
        <v>7.9235136094694552</v>
      </c>
      <c r="LE81" s="1">
        <v>7.9235136094694552</v>
      </c>
      <c r="LF81" s="1">
        <v>7.9235136094694552</v>
      </c>
      <c r="LG81" s="1">
        <v>7.9235136094694552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R81" s="1">
        <v>20</v>
      </c>
      <c r="LS81" s="1">
        <v>400</v>
      </c>
      <c r="LT81" s="1">
        <v>20</v>
      </c>
      <c r="LU81" s="1">
        <v>20</v>
      </c>
      <c r="LX81" s="1">
        <v>1</v>
      </c>
      <c r="LY81" s="1">
        <v>1</v>
      </c>
      <c r="LZ81" s="1">
        <v>1</v>
      </c>
      <c r="MA81" s="1">
        <v>1</v>
      </c>
      <c r="MB81" s="1">
        <v>1</v>
      </c>
      <c r="MC81" s="1">
        <v>1</v>
      </c>
      <c r="MD81" s="1">
        <v>1</v>
      </c>
      <c r="ME81" s="1">
        <v>1</v>
      </c>
      <c r="MF81" s="1">
        <v>1</v>
      </c>
      <c r="MG81" s="1">
        <v>1</v>
      </c>
      <c r="MH81" s="1">
        <v>1</v>
      </c>
      <c r="MI81" s="1">
        <v>1</v>
      </c>
      <c r="MJ81" s="1">
        <v>1</v>
      </c>
      <c r="MK81" s="1">
        <v>1</v>
      </c>
      <c r="ML81" s="1">
        <v>1</v>
      </c>
      <c r="MM81" s="1">
        <v>1</v>
      </c>
      <c r="MR81" s="1">
        <v>1</v>
      </c>
      <c r="MS81" s="1">
        <v>1</v>
      </c>
      <c r="MT81" s="1">
        <v>1</v>
      </c>
      <c r="MU81" s="1">
        <v>1</v>
      </c>
      <c r="MV81" s="1">
        <v>1</v>
      </c>
      <c r="MW81" s="1">
        <v>1</v>
      </c>
      <c r="MX81" s="1">
        <v>1</v>
      </c>
      <c r="MY81" s="1">
        <v>1</v>
      </c>
      <c r="MZ81" s="1">
        <v>1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f t="shared" si="229"/>
        <v>0</v>
      </c>
      <c r="NI81" s="1" t="e">
        <f t="shared" ca="1" si="270"/>
        <v>#NAME?</v>
      </c>
      <c r="NJ81" s="1" t="e">
        <f t="shared" ca="1" si="271"/>
        <v>#NAME?</v>
      </c>
      <c r="NM81" s="1">
        <v>1</v>
      </c>
      <c r="NN81" s="1">
        <v>1</v>
      </c>
      <c r="NO81" s="1">
        <v>1</v>
      </c>
      <c r="NP81" s="1">
        <v>1</v>
      </c>
      <c r="NQ81" s="1">
        <v>1</v>
      </c>
      <c r="NR81" s="1">
        <v>1</v>
      </c>
      <c r="NS81" s="1">
        <v>1</v>
      </c>
      <c r="NT81" s="1">
        <v>1</v>
      </c>
      <c r="NV81" s="1">
        <v>1.1525192734168023E-2</v>
      </c>
      <c r="NW81" s="1">
        <v>1.1525192734168023E-2</v>
      </c>
      <c r="NX81" s="1">
        <v>1.1525192734168023E-2</v>
      </c>
      <c r="NY81" s="1">
        <v>1.1525192734168023E-2</v>
      </c>
      <c r="NZ81" s="1">
        <v>1.1525192734168023E-2</v>
      </c>
      <c r="OA81" s="1">
        <v>1.1525192734168023E-2</v>
      </c>
      <c r="OB81" s="1">
        <v>1.1525192734168023E-2</v>
      </c>
      <c r="OC81" s="1">
        <v>1.1525192734168023E-2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N81" s="1">
        <v>1</v>
      </c>
      <c r="OO81" s="1">
        <v>1</v>
      </c>
      <c r="OP81" s="1">
        <v>1</v>
      </c>
      <c r="OQ81" s="1">
        <v>1</v>
      </c>
    </row>
    <row r="82" spans="1:407" s="1" customFormat="1" x14ac:dyDescent="0.25">
      <c r="A82" s="1">
        <v>1900</v>
      </c>
      <c r="B82" s="1">
        <v>200</v>
      </c>
      <c r="C82" s="1">
        <v>100</v>
      </c>
      <c r="D82" s="1" t="s">
        <v>591</v>
      </c>
      <c r="E82" s="1">
        <v>482.61482736499983</v>
      </c>
      <c r="F82" s="1">
        <v>234532.57174292923</v>
      </c>
      <c r="G82" s="1">
        <f t="shared" si="202"/>
        <v>1615.5001503806561</v>
      </c>
      <c r="H82" s="1" t="e">
        <f t="shared" ca="1" si="252"/>
        <v>#NAME?</v>
      </c>
      <c r="I82" s="1" t="e">
        <f t="shared" ca="1" si="253"/>
        <v>#NAME?</v>
      </c>
      <c r="J82" s="1">
        <f t="shared" si="205"/>
        <v>2.540078038763157E-3</v>
      </c>
      <c r="K82" s="1" t="e">
        <f t="shared" ca="1" si="254"/>
        <v>#NAME?</v>
      </c>
      <c r="L82" s="1" t="e">
        <f t="shared" ca="1" si="255"/>
        <v>#NAME?</v>
      </c>
      <c r="M82" s="1">
        <v>0</v>
      </c>
      <c r="N82" s="1">
        <v>86159.16</v>
      </c>
      <c r="O82" s="1">
        <v>210952.01500000001</v>
      </c>
      <c r="P82" s="1">
        <v>44863842722.705002</v>
      </c>
      <c r="Q82" s="1">
        <f t="shared" si="208"/>
        <v>363090090.14476776</v>
      </c>
      <c r="R82" s="1" t="e">
        <f t="shared" ca="1" si="256"/>
        <v>#NAME?</v>
      </c>
      <c r="S82" s="1" t="e">
        <f t="shared" ca="1" si="257"/>
        <v>#NAME?</v>
      </c>
      <c r="T82" s="1">
        <v>189900</v>
      </c>
      <c r="U82" s="2">
        <v>36062010000</v>
      </c>
      <c r="V82" s="2">
        <f t="shared" si="211"/>
        <v>0</v>
      </c>
      <c r="W82" s="2" t="e">
        <f t="shared" ca="1" si="258"/>
        <v>#NAME?</v>
      </c>
      <c r="X82" s="2" t="e">
        <f t="shared" ca="1" si="259"/>
        <v>#NAME?</v>
      </c>
      <c r="Y82" s="2">
        <f t="shared" si="214"/>
        <v>0.99947368421052629</v>
      </c>
      <c r="Z82" s="2" t="e">
        <f t="shared" ca="1" si="260"/>
        <v>#NAME?</v>
      </c>
      <c r="AA82" s="2" t="e">
        <f t="shared" ca="1" si="261"/>
        <v>#NAME?</v>
      </c>
      <c r="AB82" s="2">
        <v>1900</v>
      </c>
      <c r="AC82" s="2">
        <v>3610000</v>
      </c>
      <c r="AD82" s="2">
        <f t="shared" si="161"/>
        <v>2.4483991603446458</v>
      </c>
      <c r="AE82" s="2">
        <v>0</v>
      </c>
      <c r="AF82" s="2">
        <v>0</v>
      </c>
      <c r="AG82" s="2">
        <v>11037.945</v>
      </c>
      <c r="AH82" s="2">
        <v>122125001.005</v>
      </c>
      <c r="AI82" s="2">
        <v>189900</v>
      </c>
      <c r="AJ82" s="2">
        <v>0</v>
      </c>
      <c r="AK82" s="2">
        <v>0</v>
      </c>
      <c r="AL82" s="2"/>
      <c r="AM82" s="2"/>
      <c r="AN82" s="2">
        <v>334.68</v>
      </c>
      <c r="AO82" s="2">
        <v>115468.69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</v>
      </c>
      <c r="BA82" s="2">
        <v>1</v>
      </c>
      <c r="BB82" s="2">
        <v>1</v>
      </c>
      <c r="BC82" s="2">
        <v>1</v>
      </c>
      <c r="BD82" s="2"/>
      <c r="BE82" s="2"/>
      <c r="BF82" s="2"/>
      <c r="BG82" s="2"/>
      <c r="BH82" s="2">
        <v>33418.485000000001</v>
      </c>
      <c r="BI82" s="2">
        <v>1151381377.075</v>
      </c>
      <c r="BJ82" s="2">
        <v>1</v>
      </c>
      <c r="BK82" s="2">
        <v>1</v>
      </c>
      <c r="BL82" s="2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f t="shared" si="217"/>
        <v>0</v>
      </c>
      <c r="BY82" s="1" t="e">
        <f t="shared" ca="1" si="262"/>
        <v>#NAME?</v>
      </c>
      <c r="BZ82" s="1" t="e">
        <f t="shared" ca="1" si="263"/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0</v>
      </c>
      <c r="CM82" s="1">
        <v>-46642.401535941215</v>
      </c>
      <c r="CN82" s="1">
        <v>-46642.401535941215</v>
      </c>
      <c r="CO82" s="1">
        <v>-46642.401535941215</v>
      </c>
      <c r="CP82" s="1">
        <v>-46642.401535941215</v>
      </c>
      <c r="CQ82" s="1">
        <v>-46642.401535941215</v>
      </c>
      <c r="CR82" s="1">
        <v>-46642.401535941215</v>
      </c>
      <c r="CS82" s="1">
        <v>-46642.401535941215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D82" s="1">
        <v>0</v>
      </c>
      <c r="DE82" s="1">
        <v>0</v>
      </c>
      <c r="DF82" s="1">
        <v>0</v>
      </c>
      <c r="DG82" s="1">
        <v>0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ED82" s="1">
        <v>8.15</v>
      </c>
      <c r="EE82" s="1">
        <v>136.47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f t="shared" si="220"/>
        <v>0</v>
      </c>
      <c r="EU82" s="1" t="e">
        <f t="shared" ca="1" si="264"/>
        <v>#NAME?</v>
      </c>
      <c r="EV82" s="1" t="e">
        <f t="shared" ca="1" si="265"/>
        <v>#NAME?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H82" s="1">
        <v>29.865514817272832</v>
      </c>
      <c r="FI82" s="1">
        <v>-32.909874389894135</v>
      </c>
      <c r="FJ82" s="1">
        <v>-32.909874389894135</v>
      </c>
      <c r="FK82" s="1">
        <v>-32.909874389894135</v>
      </c>
      <c r="FL82" s="1">
        <v>-32.909874389894135</v>
      </c>
      <c r="FM82" s="1">
        <v>-32.909874389894135</v>
      </c>
      <c r="FN82" s="1">
        <v>-32.909874389894135</v>
      </c>
      <c r="FO82" s="1">
        <v>-32.909874389894135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Z82" s="1">
        <v>106.74042471243334</v>
      </c>
      <c r="GA82" s="1">
        <v>11393.518652297205</v>
      </c>
      <c r="GB82" s="1">
        <v>106.70804092946197</v>
      </c>
      <c r="GC82" s="1">
        <v>106.76186562167746</v>
      </c>
      <c r="GF82" s="1">
        <v>309.08999999999997</v>
      </c>
      <c r="GG82" s="1">
        <v>98903.23</v>
      </c>
      <c r="GH82" s="1">
        <v>1</v>
      </c>
      <c r="GI82" s="1">
        <v>1</v>
      </c>
      <c r="GJ82" s="1">
        <v>1</v>
      </c>
      <c r="GK82" s="1">
        <v>1</v>
      </c>
      <c r="GL82" s="1">
        <v>1</v>
      </c>
      <c r="GM82" s="1">
        <v>1</v>
      </c>
      <c r="GN82" s="1">
        <v>1</v>
      </c>
      <c r="GO82" s="1">
        <v>1</v>
      </c>
      <c r="GP82" s="1">
        <v>1</v>
      </c>
      <c r="GQ82" s="1">
        <v>1</v>
      </c>
      <c r="GR82" s="1">
        <v>1</v>
      </c>
      <c r="GS82" s="1">
        <v>1</v>
      </c>
      <c r="GT82" s="1">
        <v>1</v>
      </c>
      <c r="GU82" s="1">
        <v>1</v>
      </c>
      <c r="GZ82" s="1">
        <v>30859.96</v>
      </c>
      <c r="HA82" s="1">
        <v>986054337.26999998</v>
      </c>
      <c r="HB82" s="1">
        <v>1</v>
      </c>
      <c r="HC82" s="1">
        <v>1</v>
      </c>
      <c r="HD82" s="1">
        <v>1</v>
      </c>
      <c r="HE82" s="1">
        <v>1</v>
      </c>
      <c r="HF82" s="1">
        <v>1</v>
      </c>
      <c r="HG82" s="1">
        <v>1</v>
      </c>
      <c r="HH82" s="1">
        <v>1</v>
      </c>
      <c r="HI82" s="1">
        <v>1</v>
      </c>
      <c r="HJ82" s="1">
        <v>1</v>
      </c>
      <c r="HK82" s="1">
        <v>1</v>
      </c>
      <c r="HL82" s="1">
        <v>1</v>
      </c>
      <c r="HM82" s="1">
        <v>1</v>
      </c>
      <c r="HN82" s="1">
        <v>1</v>
      </c>
      <c r="HO82" s="1">
        <v>1</v>
      </c>
      <c r="HP82" s="1">
        <f t="shared" si="223"/>
        <v>0</v>
      </c>
      <c r="HQ82" s="1" t="e">
        <f t="shared" ca="1" si="266"/>
        <v>#NAME?</v>
      </c>
      <c r="HR82" s="1" t="e">
        <f t="shared" ca="1" si="267"/>
        <v>#NAME?</v>
      </c>
      <c r="HU82" s="1">
        <v>1</v>
      </c>
      <c r="HV82" s="1">
        <v>1</v>
      </c>
      <c r="HW82" s="1">
        <v>1</v>
      </c>
      <c r="HX82" s="1">
        <v>1</v>
      </c>
      <c r="HY82" s="1">
        <v>1</v>
      </c>
      <c r="HZ82" s="1">
        <v>1</v>
      </c>
      <c r="IA82" s="1">
        <v>1</v>
      </c>
      <c r="IB82" s="1">
        <v>1</v>
      </c>
      <c r="ID82" s="1">
        <v>0</v>
      </c>
      <c r="IE82" s="1">
        <v>-52.047300526606065</v>
      </c>
      <c r="IF82" s="1">
        <v>-52.047300526606065</v>
      </c>
      <c r="IG82" s="1">
        <v>-52.047300526606065</v>
      </c>
      <c r="IH82" s="1">
        <v>-52.047300526606065</v>
      </c>
      <c r="II82" s="1">
        <v>-52.047300526606065</v>
      </c>
      <c r="IJ82" s="1">
        <v>-52.047300526606065</v>
      </c>
      <c r="IK82" s="1">
        <v>-52.047300526606065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V82" s="1">
        <v>0</v>
      </c>
      <c r="IW82" s="1">
        <v>0</v>
      </c>
      <c r="IX82" s="1">
        <v>0</v>
      </c>
      <c r="IY82" s="1">
        <v>0</v>
      </c>
      <c r="JB82" s="1">
        <v>1</v>
      </c>
      <c r="JC82" s="1">
        <v>1</v>
      </c>
      <c r="JD82" s="1">
        <v>1</v>
      </c>
      <c r="JE82" s="1">
        <v>1</v>
      </c>
      <c r="JF82" s="1">
        <v>1</v>
      </c>
      <c r="JG82" s="1">
        <v>1</v>
      </c>
      <c r="JH82" s="1">
        <v>1</v>
      </c>
      <c r="JI82" s="1">
        <v>1</v>
      </c>
      <c r="JJ82" s="1">
        <v>1</v>
      </c>
      <c r="JK82" s="1">
        <v>1</v>
      </c>
      <c r="JL82" s="1">
        <v>1</v>
      </c>
      <c r="JM82" s="1">
        <v>1</v>
      </c>
      <c r="JN82" s="1">
        <v>1</v>
      </c>
      <c r="JO82" s="1">
        <v>1</v>
      </c>
      <c r="JP82" s="1">
        <v>1</v>
      </c>
      <c r="JQ82" s="1">
        <v>1</v>
      </c>
      <c r="JV82" s="1">
        <v>1</v>
      </c>
      <c r="JW82" s="1">
        <v>1</v>
      </c>
      <c r="JX82" s="1">
        <v>1</v>
      </c>
      <c r="JY82" s="1">
        <v>1</v>
      </c>
      <c r="JZ82" s="1">
        <v>1</v>
      </c>
      <c r="KA82" s="1">
        <v>1</v>
      </c>
      <c r="KB82" s="1">
        <v>1</v>
      </c>
      <c r="KC82" s="1">
        <v>1</v>
      </c>
      <c r="KD82" s="1">
        <v>1</v>
      </c>
      <c r="KE82" s="1">
        <v>1</v>
      </c>
      <c r="KF82" s="1">
        <v>1</v>
      </c>
      <c r="KG82" s="1">
        <v>1</v>
      </c>
      <c r="KH82" s="1">
        <v>1</v>
      </c>
      <c r="KI82" s="1">
        <v>1</v>
      </c>
      <c r="KJ82" s="1">
        <v>1</v>
      </c>
      <c r="KK82" s="1">
        <v>1</v>
      </c>
      <c r="KL82" s="1">
        <f t="shared" si="226"/>
        <v>0</v>
      </c>
      <c r="KM82" s="1" t="e">
        <f t="shared" ca="1" si="268"/>
        <v>#NAME?</v>
      </c>
      <c r="KN82" s="1" t="e">
        <f t="shared" ca="1" si="269"/>
        <v>#NAME?</v>
      </c>
      <c r="KQ82" s="1">
        <v>1</v>
      </c>
      <c r="KR82" s="1">
        <v>1</v>
      </c>
      <c r="KS82" s="1">
        <v>1</v>
      </c>
      <c r="KT82" s="1">
        <v>1</v>
      </c>
      <c r="KU82" s="1">
        <v>1</v>
      </c>
      <c r="KV82" s="1">
        <v>1</v>
      </c>
      <c r="KW82" s="1">
        <v>1</v>
      </c>
      <c r="KX82" s="1">
        <v>1</v>
      </c>
      <c r="KZ82" s="1">
        <v>8.1871863089601291</v>
      </c>
      <c r="LA82" s="1">
        <v>8.1871863089601291</v>
      </c>
      <c r="LB82" s="1">
        <v>8.1871863089601291</v>
      </c>
      <c r="LC82" s="1">
        <v>8.1871863089601291</v>
      </c>
      <c r="LD82" s="1">
        <v>8.1871863089601291</v>
      </c>
      <c r="LE82" s="1">
        <v>8.1871863089601291</v>
      </c>
      <c r="LF82" s="1">
        <v>8.1871863089601291</v>
      </c>
      <c r="LG82" s="1">
        <v>8.1871863089601291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R82" s="1">
        <v>20</v>
      </c>
      <c r="LS82" s="1">
        <v>400</v>
      </c>
      <c r="LT82" s="1">
        <v>20</v>
      </c>
      <c r="LU82" s="1">
        <v>20</v>
      </c>
      <c r="LX82" s="1">
        <v>1</v>
      </c>
      <c r="LY82" s="1">
        <v>1</v>
      </c>
      <c r="LZ82" s="1">
        <v>1</v>
      </c>
      <c r="MA82" s="1">
        <v>1</v>
      </c>
      <c r="MB82" s="1">
        <v>1</v>
      </c>
      <c r="MC82" s="1">
        <v>1</v>
      </c>
      <c r="MD82" s="1">
        <v>1</v>
      </c>
      <c r="ME82" s="1">
        <v>1</v>
      </c>
      <c r="MF82" s="1">
        <v>1</v>
      </c>
      <c r="MG82" s="1">
        <v>1</v>
      </c>
      <c r="MH82" s="1">
        <v>1</v>
      </c>
      <c r="MI82" s="1">
        <v>1</v>
      </c>
      <c r="MJ82" s="1">
        <v>1</v>
      </c>
      <c r="MK82" s="1">
        <v>1</v>
      </c>
      <c r="ML82" s="1">
        <v>1</v>
      </c>
      <c r="MM82" s="1">
        <v>1</v>
      </c>
      <c r="MR82" s="1">
        <v>1</v>
      </c>
      <c r="MS82" s="1">
        <v>1</v>
      </c>
      <c r="MT82" s="1">
        <v>1</v>
      </c>
      <c r="MU82" s="1">
        <v>1</v>
      </c>
      <c r="MV82" s="1">
        <v>1</v>
      </c>
      <c r="MW82" s="1">
        <v>1</v>
      </c>
      <c r="MX82" s="1">
        <v>1</v>
      </c>
      <c r="MY82" s="1">
        <v>1</v>
      </c>
      <c r="MZ82" s="1">
        <v>1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f t="shared" si="229"/>
        <v>0</v>
      </c>
      <c r="NI82" s="1" t="e">
        <f t="shared" ca="1" si="270"/>
        <v>#NAME?</v>
      </c>
      <c r="NJ82" s="1" t="e">
        <f t="shared" ca="1" si="271"/>
        <v>#NAME?</v>
      </c>
      <c r="NM82" s="1">
        <v>1</v>
      </c>
      <c r="NN82" s="1">
        <v>1</v>
      </c>
      <c r="NO82" s="1">
        <v>1</v>
      </c>
      <c r="NP82" s="1">
        <v>1</v>
      </c>
      <c r="NQ82" s="1">
        <v>1</v>
      </c>
      <c r="NR82" s="1">
        <v>1</v>
      </c>
      <c r="NS82" s="1">
        <v>1</v>
      </c>
      <c r="NT82" s="1">
        <v>1</v>
      </c>
      <c r="NV82" s="1">
        <v>1.2201567737371822E-2</v>
      </c>
      <c r="NW82" s="1">
        <v>1.2201567737371822E-2</v>
      </c>
      <c r="NX82" s="1">
        <v>1.2201567737371822E-2</v>
      </c>
      <c r="NY82" s="1">
        <v>1.2201567737371822E-2</v>
      </c>
      <c r="NZ82" s="1">
        <v>1.2201567737371822E-2</v>
      </c>
      <c r="OA82" s="1">
        <v>1.2201567737371822E-2</v>
      </c>
      <c r="OB82" s="1">
        <v>1.2201567737371822E-2</v>
      </c>
      <c r="OC82" s="1">
        <v>1.2201567737371822E-2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N82" s="1">
        <v>1</v>
      </c>
      <c r="OO82" s="1">
        <v>1</v>
      </c>
      <c r="OP82" s="1">
        <v>1</v>
      </c>
      <c r="OQ82" s="1">
        <v>1</v>
      </c>
    </row>
    <row r="83" spans="1:407" s="1" customFormat="1" x14ac:dyDescent="0.25">
      <c r="A83" s="1">
        <v>1950</v>
      </c>
      <c r="B83" s="1">
        <v>200</v>
      </c>
      <c r="C83" s="1">
        <v>100</v>
      </c>
      <c r="D83" s="1" t="s">
        <v>486</v>
      </c>
      <c r="E83" s="1">
        <v>456.80774752000013</v>
      </c>
      <c r="F83" s="1">
        <v>210447.98195662376</v>
      </c>
      <c r="G83" s="1">
        <f t="shared" si="202"/>
        <v>1774.6637623275747</v>
      </c>
      <c r="H83" s="1" t="e">
        <f t="shared" ca="1" si="252"/>
        <v>#NAME?</v>
      </c>
      <c r="I83" s="1" t="e">
        <f t="shared" ca="1" si="253"/>
        <v>#NAME?</v>
      </c>
      <c r="J83" s="1">
        <f t="shared" si="205"/>
        <v>2.3426038334358979E-3</v>
      </c>
      <c r="K83" s="1" t="e">
        <f t="shared" ca="1" si="254"/>
        <v>#NAME?</v>
      </c>
      <c r="L83" s="1" t="e">
        <f t="shared" ca="1" si="255"/>
        <v>#NAME?</v>
      </c>
      <c r="M83" s="1">
        <v>0</v>
      </c>
      <c r="N83" s="1">
        <v>89681.19</v>
      </c>
      <c r="O83" s="1">
        <v>221938.34</v>
      </c>
      <c r="P83" s="1">
        <v>49611108042.080002</v>
      </c>
      <c r="Q83" s="1">
        <f t="shared" si="208"/>
        <v>354481280.12440491</v>
      </c>
      <c r="R83" s="1" t="e">
        <f t="shared" ca="1" si="256"/>
        <v>#NAME?</v>
      </c>
      <c r="S83" s="1" t="e">
        <f t="shared" ca="1" si="257"/>
        <v>#NAME?</v>
      </c>
      <c r="T83" s="1">
        <v>194900</v>
      </c>
      <c r="U83" s="2">
        <v>37986010000</v>
      </c>
      <c r="V83" s="2">
        <f t="shared" si="211"/>
        <v>0</v>
      </c>
      <c r="W83" s="2" t="e">
        <f t="shared" ca="1" si="258"/>
        <v>#NAME?</v>
      </c>
      <c r="X83" s="2" t="e">
        <f t="shared" ca="1" si="259"/>
        <v>#NAME?</v>
      </c>
      <c r="Y83" s="2">
        <f t="shared" si="214"/>
        <v>0.99948717948717947</v>
      </c>
      <c r="Z83" s="2" t="e">
        <f t="shared" ca="1" si="260"/>
        <v>#NAME?</v>
      </c>
      <c r="AA83" s="2" t="e">
        <f t="shared" ca="1" si="261"/>
        <v>#NAME?</v>
      </c>
      <c r="AB83" s="2">
        <v>1950</v>
      </c>
      <c r="AC83" s="2">
        <v>3802500</v>
      </c>
      <c r="AD83" s="2">
        <f t="shared" si="161"/>
        <v>2.4747479376667503</v>
      </c>
      <c r="AE83" s="2">
        <v>0</v>
      </c>
      <c r="AF83" s="2">
        <v>0</v>
      </c>
      <c r="AG83" s="2">
        <v>11159.775</v>
      </c>
      <c r="AH83" s="2">
        <v>124791291.55500001</v>
      </c>
      <c r="AI83" s="2">
        <v>194900</v>
      </c>
      <c r="AJ83" s="2">
        <v>0</v>
      </c>
      <c r="AK83" s="2">
        <v>0</v>
      </c>
      <c r="AL83" s="2"/>
      <c r="AM83" s="2"/>
      <c r="AN83" s="2">
        <v>332.42</v>
      </c>
      <c r="AO83" s="2">
        <v>112546.93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</v>
      </c>
      <c r="BA83" s="2">
        <v>1</v>
      </c>
      <c r="BB83" s="2">
        <v>1</v>
      </c>
      <c r="BC83" s="2">
        <v>1</v>
      </c>
      <c r="BD83" s="2"/>
      <c r="BE83" s="2"/>
      <c r="BF83" s="2"/>
      <c r="BG83" s="2"/>
      <c r="BH83" s="2">
        <v>33192.21</v>
      </c>
      <c r="BI83" s="2">
        <v>1122192111.3399999</v>
      </c>
      <c r="BJ83" s="2">
        <v>1</v>
      </c>
      <c r="BK83" s="2">
        <v>1</v>
      </c>
      <c r="BL83" s="2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f t="shared" si="217"/>
        <v>0</v>
      </c>
      <c r="BY83" s="1" t="e">
        <f t="shared" ca="1" si="262"/>
        <v>#NAME?</v>
      </c>
      <c r="BZ83" s="1" t="e">
        <f t="shared" ca="1" si="263"/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0</v>
      </c>
      <c r="CM83" s="1">
        <v>-50606.781424192872</v>
      </c>
      <c r="CN83" s="1">
        <v>-50606.781424192872</v>
      </c>
      <c r="CO83" s="1">
        <v>-50606.781424192872</v>
      </c>
      <c r="CP83" s="1">
        <v>-50606.781424192872</v>
      </c>
      <c r="CQ83" s="1">
        <v>-50606.781424192872</v>
      </c>
      <c r="CR83" s="1">
        <v>-50606.781424192872</v>
      </c>
      <c r="CS83" s="1">
        <v>-50606.781424192872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D83" s="1">
        <v>0</v>
      </c>
      <c r="DE83" s="1">
        <v>0</v>
      </c>
      <c r="DF83" s="1">
        <v>0</v>
      </c>
      <c r="DG83" s="1">
        <v>0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ED83" s="1">
        <v>7.97</v>
      </c>
      <c r="EE83" s="1">
        <v>123.13</v>
      </c>
      <c r="EF83" s="1">
        <v>1</v>
      </c>
      <c r="EG83" s="1">
        <v>1</v>
      </c>
      <c r="EH83" s="1">
        <v>1</v>
      </c>
      <c r="EI83" s="1">
        <v>1</v>
      </c>
      <c r="EJ83" s="1">
        <v>1</v>
      </c>
      <c r="EK83" s="1">
        <v>1</v>
      </c>
      <c r="EL83" s="1">
        <v>1</v>
      </c>
      <c r="EM83" s="1">
        <v>1</v>
      </c>
      <c r="EN83" s="1">
        <v>1</v>
      </c>
      <c r="EO83" s="1">
        <v>1</v>
      </c>
      <c r="EP83" s="1">
        <v>1</v>
      </c>
      <c r="EQ83" s="1">
        <v>1</v>
      </c>
      <c r="ER83" s="1">
        <v>1</v>
      </c>
      <c r="ES83" s="1">
        <v>1</v>
      </c>
      <c r="ET83" s="1">
        <f t="shared" si="220"/>
        <v>0</v>
      </c>
      <c r="EU83" s="1" t="e">
        <f t="shared" ca="1" si="264"/>
        <v>#NAME?</v>
      </c>
      <c r="EV83" s="1" t="e">
        <f t="shared" ca="1" si="265"/>
        <v>#NAME?</v>
      </c>
      <c r="EY83" s="1">
        <v>1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H83" s="1">
        <v>28.336559463088062</v>
      </c>
      <c r="FI83" s="1">
        <v>-33.087129399975581</v>
      </c>
      <c r="FJ83" s="1">
        <v>-33.087129399975581</v>
      </c>
      <c r="FK83" s="1">
        <v>-33.087129399975581</v>
      </c>
      <c r="FL83" s="1">
        <v>-33.087129399975581</v>
      </c>
      <c r="FM83" s="1">
        <v>-33.087129399975581</v>
      </c>
      <c r="FN83" s="1">
        <v>-33.087129399975581</v>
      </c>
      <c r="FO83" s="1">
        <v>-33.087129399975581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Z83" s="1">
        <v>106.74871286278136</v>
      </c>
      <c r="GA83" s="1">
        <v>11395.287977244159</v>
      </c>
      <c r="GB83" s="1">
        <v>106.6522032100446</v>
      </c>
      <c r="GC83" s="1">
        <v>106.7552666288223</v>
      </c>
      <c r="GF83" s="1">
        <v>306.005</v>
      </c>
      <c r="GG83" s="1">
        <v>95438.615000000005</v>
      </c>
      <c r="GH83" s="1">
        <v>1</v>
      </c>
      <c r="GI83" s="1">
        <v>1</v>
      </c>
      <c r="GJ83" s="1">
        <v>1</v>
      </c>
      <c r="GK83" s="1">
        <v>1</v>
      </c>
      <c r="GL83" s="1">
        <v>1</v>
      </c>
      <c r="GM83" s="1">
        <v>1</v>
      </c>
      <c r="GN83" s="1">
        <v>1</v>
      </c>
      <c r="GO83" s="1">
        <v>1</v>
      </c>
      <c r="GP83" s="1">
        <v>1</v>
      </c>
      <c r="GQ83" s="1">
        <v>1</v>
      </c>
      <c r="GR83" s="1">
        <v>1</v>
      </c>
      <c r="GS83" s="1">
        <v>1</v>
      </c>
      <c r="GT83" s="1">
        <v>1</v>
      </c>
      <c r="GU83" s="1">
        <v>1</v>
      </c>
      <c r="GZ83" s="1">
        <v>30554.07</v>
      </c>
      <c r="HA83" s="1">
        <v>951566939.94000006</v>
      </c>
      <c r="HB83" s="1">
        <v>1</v>
      </c>
      <c r="HC83" s="1">
        <v>1</v>
      </c>
      <c r="HD83" s="1">
        <v>1</v>
      </c>
      <c r="HE83" s="1">
        <v>1</v>
      </c>
      <c r="HF83" s="1">
        <v>1</v>
      </c>
      <c r="HG83" s="1">
        <v>1</v>
      </c>
      <c r="HH83" s="1">
        <v>1</v>
      </c>
      <c r="HI83" s="1">
        <v>1</v>
      </c>
      <c r="HJ83" s="1">
        <v>1</v>
      </c>
      <c r="HK83" s="1">
        <v>1</v>
      </c>
      <c r="HL83" s="1">
        <v>1</v>
      </c>
      <c r="HM83" s="1">
        <v>1</v>
      </c>
      <c r="HN83" s="1">
        <v>1</v>
      </c>
      <c r="HO83" s="1">
        <v>1</v>
      </c>
      <c r="HP83" s="1">
        <f t="shared" si="223"/>
        <v>0</v>
      </c>
      <c r="HQ83" s="1" t="e">
        <f t="shared" ca="1" si="266"/>
        <v>#NAME?</v>
      </c>
      <c r="HR83" s="1" t="e">
        <f t="shared" ca="1" si="267"/>
        <v>#NAME?</v>
      </c>
      <c r="HU83" s="1">
        <v>1</v>
      </c>
      <c r="HV83" s="1">
        <v>1</v>
      </c>
      <c r="HW83" s="1">
        <v>1</v>
      </c>
      <c r="HX83" s="1">
        <v>1</v>
      </c>
      <c r="HY83" s="1">
        <v>1</v>
      </c>
      <c r="HZ83" s="1">
        <v>1</v>
      </c>
      <c r="IA83" s="1">
        <v>1</v>
      </c>
      <c r="IB83" s="1">
        <v>1</v>
      </c>
      <c r="ID83" s="1">
        <v>0</v>
      </c>
      <c r="IE83" s="1">
        <v>-51.497553438726307</v>
      </c>
      <c r="IF83" s="1">
        <v>-51.497553438726307</v>
      </c>
      <c r="IG83" s="1">
        <v>-51.497553438726307</v>
      </c>
      <c r="IH83" s="1">
        <v>-51.497553438726307</v>
      </c>
      <c r="II83" s="1">
        <v>-51.497553438726307</v>
      </c>
      <c r="IJ83" s="1">
        <v>-51.497553438726307</v>
      </c>
      <c r="IK83" s="1">
        <v>-51.497553438726307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V83" s="1">
        <v>0</v>
      </c>
      <c r="IW83" s="1">
        <v>0</v>
      </c>
      <c r="IX83" s="1">
        <v>0</v>
      </c>
      <c r="IY83" s="1">
        <v>0</v>
      </c>
      <c r="JB83" s="1">
        <v>1</v>
      </c>
      <c r="JC83" s="1">
        <v>1</v>
      </c>
      <c r="JD83" s="1">
        <v>1</v>
      </c>
      <c r="JE83" s="1">
        <v>1</v>
      </c>
      <c r="JF83" s="1">
        <v>1</v>
      </c>
      <c r="JG83" s="1">
        <v>1</v>
      </c>
      <c r="JH83" s="1">
        <v>1</v>
      </c>
      <c r="JI83" s="1">
        <v>1</v>
      </c>
      <c r="JJ83" s="1">
        <v>1</v>
      </c>
      <c r="JK83" s="1">
        <v>1</v>
      </c>
      <c r="JL83" s="1">
        <v>1</v>
      </c>
      <c r="JM83" s="1">
        <v>1</v>
      </c>
      <c r="JN83" s="1">
        <v>1</v>
      </c>
      <c r="JO83" s="1">
        <v>1</v>
      </c>
      <c r="JP83" s="1">
        <v>1</v>
      </c>
      <c r="JQ83" s="1">
        <v>1</v>
      </c>
      <c r="JV83" s="1">
        <v>1</v>
      </c>
      <c r="JW83" s="1">
        <v>1</v>
      </c>
      <c r="JX83" s="1">
        <v>1</v>
      </c>
      <c r="JY83" s="1">
        <v>1</v>
      </c>
      <c r="JZ83" s="1">
        <v>1</v>
      </c>
      <c r="KA83" s="1">
        <v>1</v>
      </c>
      <c r="KB83" s="1">
        <v>1</v>
      </c>
      <c r="KC83" s="1">
        <v>1</v>
      </c>
      <c r="KD83" s="1">
        <v>1</v>
      </c>
      <c r="KE83" s="1">
        <v>1</v>
      </c>
      <c r="KF83" s="1">
        <v>1</v>
      </c>
      <c r="KG83" s="1">
        <v>1</v>
      </c>
      <c r="KH83" s="1">
        <v>1</v>
      </c>
      <c r="KI83" s="1">
        <v>1</v>
      </c>
      <c r="KJ83" s="1">
        <v>1</v>
      </c>
      <c r="KK83" s="1">
        <v>1</v>
      </c>
      <c r="KL83" s="1">
        <f t="shared" si="226"/>
        <v>0</v>
      </c>
      <c r="KM83" s="1" t="e">
        <f t="shared" ca="1" si="268"/>
        <v>#NAME?</v>
      </c>
      <c r="KN83" s="1" t="e">
        <f t="shared" ca="1" si="269"/>
        <v>#NAME?</v>
      </c>
      <c r="KQ83" s="1">
        <v>1</v>
      </c>
      <c r="KR83" s="1">
        <v>1</v>
      </c>
      <c r="KS83" s="1">
        <v>1</v>
      </c>
      <c r="KT83" s="1">
        <v>1</v>
      </c>
      <c r="KU83" s="1">
        <v>1</v>
      </c>
      <c r="KV83" s="1">
        <v>1</v>
      </c>
      <c r="KW83" s="1">
        <v>1</v>
      </c>
      <c r="KX83" s="1">
        <v>1</v>
      </c>
      <c r="KZ83" s="1">
        <v>8.3375158120461261</v>
      </c>
      <c r="LA83" s="1">
        <v>8.3375158120461261</v>
      </c>
      <c r="LB83" s="1">
        <v>8.3375158120461261</v>
      </c>
      <c r="LC83" s="1">
        <v>8.3375158120461261</v>
      </c>
      <c r="LD83" s="1">
        <v>8.3375158120461261</v>
      </c>
      <c r="LE83" s="1">
        <v>8.3375158120461261</v>
      </c>
      <c r="LF83" s="1">
        <v>8.3375158120461261</v>
      </c>
      <c r="LG83" s="1">
        <v>8.3375158120461261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R83" s="1">
        <v>20</v>
      </c>
      <c r="LS83" s="1">
        <v>400</v>
      </c>
      <c r="LT83" s="1">
        <v>20</v>
      </c>
      <c r="LU83" s="1">
        <v>20</v>
      </c>
      <c r="LX83" s="1">
        <v>1</v>
      </c>
      <c r="LY83" s="1">
        <v>1</v>
      </c>
      <c r="LZ83" s="1">
        <v>1</v>
      </c>
      <c r="MA83" s="1">
        <v>1</v>
      </c>
      <c r="MB83" s="1">
        <v>1</v>
      </c>
      <c r="MC83" s="1">
        <v>1</v>
      </c>
      <c r="MD83" s="1">
        <v>1</v>
      </c>
      <c r="ME83" s="1">
        <v>1</v>
      </c>
      <c r="MF83" s="1">
        <v>1</v>
      </c>
      <c r="MG83" s="1">
        <v>1</v>
      </c>
      <c r="MH83" s="1">
        <v>1</v>
      </c>
      <c r="MI83" s="1">
        <v>1</v>
      </c>
      <c r="MJ83" s="1">
        <v>1</v>
      </c>
      <c r="MK83" s="1">
        <v>1</v>
      </c>
      <c r="ML83" s="1">
        <v>1</v>
      </c>
      <c r="MM83" s="1">
        <v>1</v>
      </c>
      <c r="MR83" s="1">
        <v>1</v>
      </c>
      <c r="MS83" s="1">
        <v>1</v>
      </c>
      <c r="MT83" s="1">
        <v>1</v>
      </c>
      <c r="MU83" s="1">
        <v>1</v>
      </c>
      <c r="MV83" s="1">
        <v>1</v>
      </c>
      <c r="MW83" s="1">
        <v>1</v>
      </c>
      <c r="MX83" s="1">
        <v>1</v>
      </c>
      <c r="MY83" s="1">
        <v>1</v>
      </c>
      <c r="MZ83" s="1">
        <v>1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f t="shared" si="229"/>
        <v>0</v>
      </c>
      <c r="NI83" s="1" t="e">
        <f t="shared" ca="1" si="270"/>
        <v>#NAME?</v>
      </c>
      <c r="NJ83" s="1" t="e">
        <f t="shared" ca="1" si="271"/>
        <v>#NAME?</v>
      </c>
      <c r="NM83" s="1">
        <v>1</v>
      </c>
      <c r="NN83" s="1">
        <v>1</v>
      </c>
      <c r="NO83" s="1">
        <v>1</v>
      </c>
      <c r="NP83" s="1">
        <v>1</v>
      </c>
      <c r="NQ83" s="1">
        <v>1</v>
      </c>
      <c r="NR83" s="1">
        <v>1</v>
      </c>
      <c r="NS83" s="1">
        <v>1</v>
      </c>
      <c r="NT83" s="1">
        <v>1</v>
      </c>
      <c r="NV83" s="1">
        <v>8.5505248326064372E-3</v>
      </c>
      <c r="NW83" s="1">
        <v>8.5505248326064372E-3</v>
      </c>
      <c r="NX83" s="1">
        <v>8.5505248326064372E-3</v>
      </c>
      <c r="NY83" s="1">
        <v>8.5505248326064372E-3</v>
      </c>
      <c r="NZ83" s="1">
        <v>8.5505248326064372E-3</v>
      </c>
      <c r="OA83" s="1">
        <v>8.5505248326064372E-3</v>
      </c>
      <c r="OB83" s="1">
        <v>8.5505248326064372E-3</v>
      </c>
      <c r="OC83" s="1">
        <v>8.5505248326064372E-3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N83" s="1">
        <v>1</v>
      </c>
      <c r="OO83" s="1">
        <v>1</v>
      </c>
      <c r="OP83" s="1">
        <v>1</v>
      </c>
      <c r="OQ83" s="1">
        <v>1</v>
      </c>
    </row>
    <row r="84" spans="1:407" s="1" customFormat="1" x14ac:dyDescent="0.25">
      <c r="A84" s="1">
        <v>2000</v>
      </c>
      <c r="B84" s="1">
        <v>200</v>
      </c>
      <c r="C84" s="1">
        <v>100</v>
      </c>
      <c r="D84" s="1" t="s">
        <v>539</v>
      </c>
      <c r="E84" s="1">
        <v>458.25151288999996</v>
      </c>
      <c r="F84" s="1">
        <v>211668.64499109227</v>
      </c>
      <c r="G84" s="1">
        <f t="shared" si="202"/>
        <v>1674.1959251184599</v>
      </c>
      <c r="H84" s="1" t="e">
        <f t="shared" ca="1" si="252"/>
        <v>#NAME?</v>
      </c>
      <c r="I84" s="1" t="e">
        <f t="shared" ca="1" si="253"/>
        <v>#NAME?</v>
      </c>
      <c r="J84" s="1">
        <f t="shared" si="205"/>
        <v>2.2912575644499999E-3</v>
      </c>
      <c r="K84" s="1" t="e">
        <f t="shared" ca="1" si="254"/>
        <v>#NAME?</v>
      </c>
      <c r="L84" s="1" t="e">
        <f t="shared" ca="1" si="255"/>
        <v>#NAME?</v>
      </c>
      <c r="M84" s="1">
        <v>0</v>
      </c>
      <c r="N84" s="1">
        <v>93141.8</v>
      </c>
      <c r="O84" s="1">
        <v>231796.72</v>
      </c>
      <c r="P84" s="1">
        <v>54073007948.099998</v>
      </c>
      <c r="Q84" s="1">
        <f t="shared" si="208"/>
        <v>343288545.34159851</v>
      </c>
      <c r="R84" s="1" t="e">
        <f t="shared" ca="1" si="256"/>
        <v>#NAME?</v>
      </c>
      <c r="S84" s="1" t="e">
        <f t="shared" ca="1" si="257"/>
        <v>#NAME?</v>
      </c>
      <c r="T84" s="1">
        <v>199900</v>
      </c>
      <c r="U84" s="2">
        <v>39960010000</v>
      </c>
      <c r="V84" s="2">
        <f t="shared" si="211"/>
        <v>0</v>
      </c>
      <c r="W84" s="2" t="e">
        <f t="shared" ca="1" si="258"/>
        <v>#NAME?</v>
      </c>
      <c r="X84" s="2" t="e">
        <f t="shared" ca="1" si="259"/>
        <v>#NAME?</v>
      </c>
      <c r="Y84" s="2">
        <f t="shared" si="214"/>
        <v>0.99950000000000006</v>
      </c>
      <c r="Z84" s="2" t="e">
        <f t="shared" ca="1" si="260"/>
        <v>#NAME?</v>
      </c>
      <c r="AA84" s="2" t="e">
        <f t="shared" ca="1" si="261"/>
        <v>#NAME?</v>
      </c>
      <c r="AB84" s="2">
        <v>2000</v>
      </c>
      <c r="AC84" s="2">
        <v>4000000</v>
      </c>
      <c r="AD84" s="2">
        <f t="shared" si="161"/>
        <v>2.4886433373630314</v>
      </c>
      <c r="AE84" s="2">
        <v>0</v>
      </c>
      <c r="AF84" s="2">
        <v>0</v>
      </c>
      <c r="AG84" s="2">
        <v>11386.34</v>
      </c>
      <c r="AH84" s="2">
        <v>129956244.70999999</v>
      </c>
      <c r="AI84" s="2">
        <v>199900</v>
      </c>
      <c r="AJ84" s="2">
        <v>0</v>
      </c>
      <c r="AK84" s="2">
        <v>0</v>
      </c>
      <c r="AL84" s="2"/>
      <c r="AM84" s="2"/>
      <c r="AN84" s="2">
        <v>329.89</v>
      </c>
      <c r="AO84" s="2">
        <v>111314.61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</v>
      </c>
      <c r="BA84" s="2">
        <v>1</v>
      </c>
      <c r="BB84" s="2">
        <v>1</v>
      </c>
      <c r="BC84" s="2">
        <v>1</v>
      </c>
      <c r="BD84" s="2"/>
      <c r="BE84" s="2"/>
      <c r="BF84" s="2"/>
      <c r="BG84" s="2"/>
      <c r="BH84" s="2">
        <v>32935.21</v>
      </c>
      <c r="BI84" s="2">
        <v>1109615912.27</v>
      </c>
      <c r="BJ84" s="2">
        <v>1</v>
      </c>
      <c r="BK84" s="2">
        <v>1</v>
      </c>
      <c r="BL84" s="2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f t="shared" si="217"/>
        <v>0</v>
      </c>
      <c r="BY84" s="1" t="e">
        <f t="shared" ca="1" si="262"/>
        <v>#NAME?</v>
      </c>
      <c r="BZ84" s="1" t="e">
        <f t="shared" ca="1" si="263"/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0</v>
      </c>
      <c r="CM84" s="1">
        <v>-53823.69877325229</v>
      </c>
      <c r="CN84" s="1">
        <v>-53823.69877325229</v>
      </c>
      <c r="CO84" s="1">
        <v>-53823.69877325229</v>
      </c>
      <c r="CP84" s="1">
        <v>-53823.69877325229</v>
      </c>
      <c r="CQ84" s="1">
        <v>-53823.69877325229</v>
      </c>
      <c r="CR84" s="1">
        <v>-53823.69877325229</v>
      </c>
      <c r="CS84" s="1">
        <v>-53823.69877325229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D84" s="1">
        <v>0</v>
      </c>
      <c r="DE84" s="1">
        <v>0</v>
      </c>
      <c r="DF84" s="1">
        <v>0</v>
      </c>
      <c r="DG84" s="1">
        <v>0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ED84" s="1">
        <v>8.7899999999999991</v>
      </c>
      <c r="EE84" s="1">
        <v>149.54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f t="shared" si="220"/>
        <v>0</v>
      </c>
      <c r="EU84" s="1" t="e">
        <f t="shared" ca="1" si="264"/>
        <v>#NAME?</v>
      </c>
      <c r="EV84" s="1" t="e">
        <f t="shared" ca="1" si="265"/>
        <v>#NAME?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D84" s="1">
        <v>1</v>
      </c>
      <c r="FE84" s="1">
        <v>1</v>
      </c>
      <c r="FF84" s="1">
        <v>1</v>
      </c>
      <c r="FH84" s="1">
        <v>26.409207031633812</v>
      </c>
      <c r="FI84" s="1">
        <v>-36.985976700625045</v>
      </c>
      <c r="FJ84" s="1">
        <v>-36.985976700625045</v>
      </c>
      <c r="FK84" s="1">
        <v>-36.985976700625045</v>
      </c>
      <c r="FL84" s="1">
        <v>-36.985976700625045</v>
      </c>
      <c r="FM84" s="1">
        <v>-36.985976700625045</v>
      </c>
      <c r="FN84" s="1">
        <v>-36.985976700625045</v>
      </c>
      <c r="FO84" s="1">
        <v>-36.985976700625045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Z84" s="1">
        <v>106.75306253961807</v>
      </c>
      <c r="GA84" s="1">
        <v>11396.216483186176</v>
      </c>
      <c r="GB84" s="1">
        <v>106.65217134997559</v>
      </c>
      <c r="GC84" s="1">
        <v>106.76022511654391</v>
      </c>
      <c r="GF84" s="1">
        <v>304.76</v>
      </c>
      <c r="GG84" s="1">
        <v>95378.559999999998</v>
      </c>
      <c r="GH84" s="1">
        <v>1</v>
      </c>
      <c r="GI84" s="1">
        <v>1</v>
      </c>
      <c r="GJ84" s="1">
        <v>1</v>
      </c>
      <c r="GK84" s="1">
        <v>1</v>
      </c>
      <c r="GL84" s="1">
        <v>1</v>
      </c>
      <c r="GM84" s="1">
        <v>1</v>
      </c>
      <c r="GN84" s="1">
        <v>1</v>
      </c>
      <c r="GO84" s="1">
        <v>1</v>
      </c>
      <c r="GP84" s="1">
        <v>1</v>
      </c>
      <c r="GQ84" s="1">
        <v>1</v>
      </c>
      <c r="GR84" s="1">
        <v>1</v>
      </c>
      <c r="GS84" s="1">
        <v>1</v>
      </c>
      <c r="GT84" s="1">
        <v>1</v>
      </c>
      <c r="GU84" s="1">
        <v>1</v>
      </c>
      <c r="GZ84" s="1">
        <v>30425.044999999998</v>
      </c>
      <c r="HA84" s="1">
        <v>950681162.26499999</v>
      </c>
      <c r="HB84" s="1">
        <v>1</v>
      </c>
      <c r="HC84" s="1">
        <v>1</v>
      </c>
      <c r="HD84" s="1">
        <v>1</v>
      </c>
      <c r="HE84" s="1">
        <v>1</v>
      </c>
      <c r="HF84" s="1">
        <v>1</v>
      </c>
      <c r="HG84" s="1">
        <v>1</v>
      </c>
      <c r="HH84" s="1">
        <v>1</v>
      </c>
      <c r="HI84" s="1">
        <v>1</v>
      </c>
      <c r="HJ84" s="1">
        <v>1</v>
      </c>
      <c r="HK84" s="1">
        <v>1</v>
      </c>
      <c r="HL84" s="1">
        <v>1</v>
      </c>
      <c r="HM84" s="1">
        <v>1</v>
      </c>
      <c r="HN84" s="1">
        <v>1</v>
      </c>
      <c r="HO84" s="1">
        <v>1</v>
      </c>
      <c r="HP84" s="1">
        <f t="shared" si="223"/>
        <v>0</v>
      </c>
      <c r="HQ84" s="1" t="e">
        <f t="shared" ca="1" si="266"/>
        <v>#NAME?</v>
      </c>
      <c r="HR84" s="1" t="e">
        <f t="shared" ca="1" si="267"/>
        <v>#NAME?</v>
      </c>
      <c r="HU84" s="1">
        <v>1</v>
      </c>
      <c r="HV84" s="1">
        <v>1</v>
      </c>
      <c r="HW84" s="1">
        <v>1</v>
      </c>
      <c r="HX84" s="1">
        <v>1</v>
      </c>
      <c r="HY84" s="1">
        <v>1</v>
      </c>
      <c r="HZ84" s="1">
        <v>1</v>
      </c>
      <c r="IA84" s="1">
        <v>1</v>
      </c>
      <c r="IB84" s="1">
        <v>1</v>
      </c>
      <c r="ID84" s="1">
        <v>0</v>
      </c>
      <c r="IE84" s="1">
        <v>-54.17251211389312</v>
      </c>
      <c r="IF84" s="1">
        <v>-54.17251211389312</v>
      </c>
      <c r="IG84" s="1">
        <v>-54.17251211389312</v>
      </c>
      <c r="IH84" s="1">
        <v>-54.17251211389312</v>
      </c>
      <c r="II84" s="1">
        <v>-54.17251211389312</v>
      </c>
      <c r="IJ84" s="1">
        <v>-54.17251211389312</v>
      </c>
      <c r="IK84" s="1">
        <v>-54.17251211389312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V84" s="1">
        <v>0</v>
      </c>
      <c r="IW84" s="1">
        <v>0</v>
      </c>
      <c r="IX84" s="1">
        <v>0</v>
      </c>
      <c r="IY84" s="1">
        <v>0</v>
      </c>
      <c r="JB84" s="1">
        <v>1</v>
      </c>
      <c r="JC84" s="1">
        <v>1</v>
      </c>
      <c r="JD84" s="1">
        <v>1</v>
      </c>
      <c r="JE84" s="1">
        <v>1</v>
      </c>
      <c r="JF84" s="1">
        <v>1</v>
      </c>
      <c r="JG84" s="1">
        <v>1</v>
      </c>
      <c r="JH84" s="1">
        <v>1</v>
      </c>
      <c r="JI84" s="1">
        <v>1</v>
      </c>
      <c r="JJ84" s="1">
        <v>1</v>
      </c>
      <c r="JK84" s="1">
        <v>1</v>
      </c>
      <c r="JL84" s="1">
        <v>1</v>
      </c>
      <c r="JM84" s="1">
        <v>1</v>
      </c>
      <c r="JN84" s="1">
        <v>1</v>
      </c>
      <c r="JO84" s="1">
        <v>1</v>
      </c>
      <c r="JP84" s="1">
        <v>1</v>
      </c>
      <c r="JQ84" s="1">
        <v>1</v>
      </c>
      <c r="JV84" s="1">
        <v>1</v>
      </c>
      <c r="JW84" s="1">
        <v>1</v>
      </c>
      <c r="JX84" s="1">
        <v>1</v>
      </c>
      <c r="JY84" s="1">
        <v>1</v>
      </c>
      <c r="JZ84" s="1">
        <v>1</v>
      </c>
      <c r="KA84" s="1">
        <v>1</v>
      </c>
      <c r="KB84" s="1">
        <v>1</v>
      </c>
      <c r="KC84" s="1">
        <v>1</v>
      </c>
      <c r="KD84" s="1">
        <v>1</v>
      </c>
      <c r="KE84" s="1">
        <v>1</v>
      </c>
      <c r="KF84" s="1">
        <v>1</v>
      </c>
      <c r="KG84" s="1">
        <v>1</v>
      </c>
      <c r="KH84" s="1">
        <v>1</v>
      </c>
      <c r="KI84" s="1">
        <v>1</v>
      </c>
      <c r="KJ84" s="1">
        <v>1</v>
      </c>
      <c r="KK84" s="1">
        <v>1</v>
      </c>
      <c r="KL84" s="1">
        <f t="shared" si="226"/>
        <v>0</v>
      </c>
      <c r="KM84" s="1" t="e">
        <f t="shared" ca="1" si="268"/>
        <v>#NAME?</v>
      </c>
      <c r="KN84" s="1" t="e">
        <f t="shared" ca="1" si="269"/>
        <v>#NAME?</v>
      </c>
      <c r="KQ84" s="1">
        <v>1</v>
      </c>
      <c r="KR84" s="1">
        <v>1</v>
      </c>
      <c r="KS84" s="1">
        <v>1</v>
      </c>
      <c r="KT84" s="1">
        <v>1</v>
      </c>
      <c r="KU84" s="1">
        <v>1</v>
      </c>
      <c r="KV84" s="1">
        <v>1</v>
      </c>
      <c r="KW84" s="1">
        <v>1</v>
      </c>
      <c r="KX84" s="1">
        <v>1</v>
      </c>
      <c r="KZ84" s="1">
        <v>7.94793002355381</v>
      </c>
      <c r="LA84" s="1">
        <v>7.94793002355381</v>
      </c>
      <c r="LB84" s="1">
        <v>7.94793002355381</v>
      </c>
      <c r="LC84" s="1">
        <v>7.94793002355381</v>
      </c>
      <c r="LD84" s="1">
        <v>7.94793002355381</v>
      </c>
      <c r="LE84" s="1">
        <v>7.94793002355381</v>
      </c>
      <c r="LF84" s="1">
        <v>7.94793002355381</v>
      </c>
      <c r="LG84" s="1">
        <v>7.94793002355381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R84" s="1">
        <v>20</v>
      </c>
      <c r="LS84" s="1">
        <v>400</v>
      </c>
      <c r="LT84" s="1">
        <v>20</v>
      </c>
      <c r="LU84" s="1">
        <v>20</v>
      </c>
      <c r="LX84" s="1">
        <v>1</v>
      </c>
      <c r="LY84" s="1">
        <v>1</v>
      </c>
      <c r="LZ84" s="1">
        <v>1</v>
      </c>
      <c r="MA84" s="1">
        <v>1</v>
      </c>
      <c r="MB84" s="1">
        <v>1</v>
      </c>
      <c r="MC84" s="1">
        <v>1</v>
      </c>
      <c r="MD84" s="1">
        <v>1</v>
      </c>
      <c r="ME84" s="1">
        <v>1</v>
      </c>
      <c r="MF84" s="1">
        <v>1</v>
      </c>
      <c r="MG84" s="1">
        <v>1</v>
      </c>
      <c r="MH84" s="1">
        <v>1</v>
      </c>
      <c r="MI84" s="1">
        <v>1</v>
      </c>
      <c r="MJ84" s="1">
        <v>1</v>
      </c>
      <c r="MK84" s="1">
        <v>1</v>
      </c>
      <c r="ML84" s="1">
        <v>1</v>
      </c>
      <c r="MM84" s="1">
        <v>1</v>
      </c>
      <c r="MR84" s="1">
        <v>1</v>
      </c>
      <c r="MS84" s="1">
        <v>1</v>
      </c>
      <c r="MT84" s="1">
        <v>1</v>
      </c>
      <c r="MU84" s="1">
        <v>1</v>
      </c>
      <c r="MV84" s="1">
        <v>1</v>
      </c>
      <c r="MW84" s="1">
        <v>1</v>
      </c>
      <c r="MX84" s="1">
        <v>1</v>
      </c>
      <c r="MY84" s="1">
        <v>1</v>
      </c>
      <c r="MZ84" s="1">
        <v>1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f t="shared" si="229"/>
        <v>0</v>
      </c>
      <c r="NI84" s="1" t="e">
        <f t="shared" ca="1" si="270"/>
        <v>#NAME?</v>
      </c>
      <c r="NJ84" s="1" t="e">
        <f t="shared" ca="1" si="271"/>
        <v>#NAME?</v>
      </c>
      <c r="NM84" s="1">
        <v>1</v>
      </c>
      <c r="NN84" s="1">
        <v>1</v>
      </c>
      <c r="NO84" s="1">
        <v>1</v>
      </c>
      <c r="NP84" s="1">
        <v>1</v>
      </c>
      <c r="NQ84" s="1">
        <v>1</v>
      </c>
      <c r="NR84" s="1">
        <v>1</v>
      </c>
      <c r="NS84" s="1">
        <v>1</v>
      </c>
      <c r="NT84" s="1">
        <v>1</v>
      </c>
      <c r="NV84" s="1">
        <v>1.0222964698157812E-2</v>
      </c>
      <c r="NW84" s="1">
        <v>1.0222964698157812E-2</v>
      </c>
      <c r="NX84" s="1">
        <v>1.0222964698157812E-2</v>
      </c>
      <c r="NY84" s="1">
        <v>1.0222964698157812E-2</v>
      </c>
      <c r="NZ84" s="1">
        <v>1.0222964698157812E-2</v>
      </c>
      <c r="OA84" s="1">
        <v>1.0222964698157812E-2</v>
      </c>
      <c r="OB84" s="1">
        <v>1.0222964698157812E-2</v>
      </c>
      <c r="OC84" s="1">
        <v>1.0222964698157812E-2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N84" s="1">
        <v>1</v>
      </c>
      <c r="OO84" s="1">
        <v>1</v>
      </c>
      <c r="OP84" s="1">
        <v>1</v>
      </c>
      <c r="OQ84" s="1">
        <v>1</v>
      </c>
    </row>
    <row r="85" spans="1:407" s="1" customFormat="1" x14ac:dyDescent="0.25">
      <c r="E85" s="1" t="s">
        <v>0</v>
      </c>
      <c r="F85" s="1" t="s">
        <v>1</v>
      </c>
      <c r="G85" s="1" t="s">
        <v>2</v>
      </c>
      <c r="H85" s="1" t="s">
        <v>3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436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18</v>
      </c>
      <c r="X85" s="2" t="s">
        <v>19</v>
      </c>
      <c r="Y85" s="2" t="s">
        <v>20</v>
      </c>
      <c r="Z85" s="2" t="s">
        <v>615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407" s="1" customFormat="1" x14ac:dyDescent="0.25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D86" s="1" t="s">
        <v>106</v>
      </c>
      <c r="DE86" s="1" t="s">
        <v>107</v>
      </c>
      <c r="DF86" s="1" t="s">
        <v>108</v>
      </c>
      <c r="DG86" s="1" t="s">
        <v>109</v>
      </c>
      <c r="DJ86" s="1" t="s">
        <v>110</v>
      </c>
      <c r="DK86" s="1" t="s">
        <v>111</v>
      </c>
      <c r="DL86" s="1" t="s">
        <v>112</v>
      </c>
      <c r="DM86" s="1" t="s">
        <v>113</v>
      </c>
      <c r="DN86" s="1" t="s">
        <v>114</v>
      </c>
      <c r="DO86" s="1" t="s">
        <v>115</v>
      </c>
      <c r="DP86" s="1" t="s">
        <v>116</v>
      </c>
      <c r="DQ86" s="1" t="s">
        <v>117</v>
      </c>
      <c r="DR86" s="1" t="s">
        <v>118</v>
      </c>
      <c r="DS86" s="1" t="s">
        <v>119</v>
      </c>
      <c r="DT86" s="1" t="s">
        <v>120</v>
      </c>
      <c r="DU86" s="1" t="s">
        <v>121</v>
      </c>
      <c r="DV86" s="1" t="s">
        <v>122</v>
      </c>
      <c r="DW86" s="1" t="s">
        <v>123</v>
      </c>
      <c r="DX86" s="1" t="s">
        <v>124</v>
      </c>
      <c r="DY86" s="1" t="s">
        <v>125</v>
      </c>
      <c r="ED86" s="1" t="s">
        <v>126</v>
      </c>
      <c r="EE86" s="1" t="s">
        <v>127</v>
      </c>
      <c r="EF86" s="1" t="s">
        <v>128</v>
      </c>
      <c r="EG86" s="1" t="s">
        <v>129</v>
      </c>
      <c r="EH86" s="1" t="s">
        <v>130</v>
      </c>
      <c r="EI86" s="1" t="s">
        <v>131</v>
      </c>
      <c r="EJ86" s="1" t="s">
        <v>132</v>
      </c>
      <c r="EK86" s="1" t="s">
        <v>133</v>
      </c>
      <c r="EL86" s="1" t="s">
        <v>134</v>
      </c>
      <c r="EM86" s="1" t="s">
        <v>135</v>
      </c>
      <c r="EN86" s="1" t="s">
        <v>136</v>
      </c>
      <c r="EO86" s="1" t="s">
        <v>137</v>
      </c>
      <c r="EP86" s="1" t="s">
        <v>138</v>
      </c>
      <c r="EQ86" s="1" t="s">
        <v>139</v>
      </c>
      <c r="ER86" s="1" t="s">
        <v>140</v>
      </c>
      <c r="ES86" s="1" t="s">
        <v>141</v>
      </c>
      <c r="EY86" s="1" t="s">
        <v>142</v>
      </c>
      <c r="EZ86" s="1" t="s">
        <v>143</v>
      </c>
      <c r="FA86" s="1" t="s">
        <v>144</v>
      </c>
      <c r="FB86" s="1" t="s">
        <v>145</v>
      </c>
      <c r="FC86" s="1" t="s">
        <v>146</v>
      </c>
      <c r="FD86" s="1" t="s">
        <v>147</v>
      </c>
      <c r="FE86" s="1" t="s">
        <v>148</v>
      </c>
      <c r="FF86" s="1" t="s">
        <v>149</v>
      </c>
      <c r="FH86" s="1" t="s">
        <v>150</v>
      </c>
      <c r="FI86" s="1" t="s">
        <v>151</v>
      </c>
      <c r="FJ86" s="1" t="s">
        <v>152</v>
      </c>
      <c r="FK86" s="1" t="s">
        <v>153</v>
      </c>
      <c r="FL86" s="1" t="s">
        <v>154</v>
      </c>
      <c r="FM86" s="1" t="s">
        <v>155</v>
      </c>
      <c r="FN86" s="1" t="s">
        <v>156</v>
      </c>
      <c r="FO86" s="1" t="s">
        <v>157</v>
      </c>
      <c r="FQ86" s="1" t="s">
        <v>158</v>
      </c>
      <c r="FR86" s="1" t="s">
        <v>159</v>
      </c>
      <c r="FS86" s="1" t="s">
        <v>160</v>
      </c>
      <c r="FT86" s="1" t="s">
        <v>161</v>
      </c>
      <c r="FU86" s="1" t="s">
        <v>162</v>
      </c>
      <c r="FV86" s="1" t="s">
        <v>163</v>
      </c>
      <c r="FW86" s="1" t="s">
        <v>164</v>
      </c>
      <c r="FX86" s="1" t="s">
        <v>165</v>
      </c>
      <c r="FZ86" s="1" t="s">
        <v>106</v>
      </c>
      <c r="GA86" s="1" t="s">
        <v>107</v>
      </c>
      <c r="GB86" s="1" t="s">
        <v>108</v>
      </c>
      <c r="GC86" s="1" t="s">
        <v>109</v>
      </c>
      <c r="GF86" s="1" t="s">
        <v>166</v>
      </c>
      <c r="GG86" s="1" t="s">
        <v>167</v>
      </c>
      <c r="GH86" s="1" t="s">
        <v>168</v>
      </c>
      <c r="GI86" s="1" t="s">
        <v>169</v>
      </c>
      <c r="GJ86" s="1" t="s">
        <v>170</v>
      </c>
      <c r="GK86" s="1" t="s">
        <v>171</v>
      </c>
      <c r="GL86" s="1" t="s">
        <v>172</v>
      </c>
      <c r="GM86" s="1" t="s">
        <v>173</v>
      </c>
      <c r="GN86" s="1" t="s">
        <v>174</v>
      </c>
      <c r="GO86" s="1" t="s">
        <v>175</v>
      </c>
      <c r="GP86" s="1" t="s">
        <v>176</v>
      </c>
      <c r="GQ86" s="1" t="s">
        <v>177</v>
      </c>
      <c r="GR86" s="1" t="s">
        <v>178</v>
      </c>
      <c r="GS86" s="1" t="s">
        <v>179</v>
      </c>
      <c r="GT86" s="1" t="s">
        <v>180</v>
      </c>
      <c r="GU86" s="1" t="s">
        <v>181</v>
      </c>
      <c r="GZ86" s="1" t="s">
        <v>182</v>
      </c>
      <c r="HA86" s="1" t="s">
        <v>183</v>
      </c>
      <c r="HB86" s="1" t="s">
        <v>184</v>
      </c>
      <c r="HC86" s="1" t="s">
        <v>185</v>
      </c>
      <c r="HD86" s="1" t="s">
        <v>186</v>
      </c>
      <c r="HE86" s="1" t="s">
        <v>187</v>
      </c>
      <c r="HF86" s="1" t="s">
        <v>188</v>
      </c>
      <c r="HG86" s="1" t="s">
        <v>189</v>
      </c>
      <c r="HH86" s="1" t="s">
        <v>190</v>
      </c>
      <c r="HI86" s="1" t="s">
        <v>191</v>
      </c>
      <c r="HJ86" s="1" t="s">
        <v>192</v>
      </c>
      <c r="HK86" s="1" t="s">
        <v>193</v>
      </c>
      <c r="HL86" s="1" t="s">
        <v>194</v>
      </c>
      <c r="HM86" s="1" t="s">
        <v>195</v>
      </c>
      <c r="HN86" s="1" t="s">
        <v>196</v>
      </c>
      <c r="HO86" s="1" t="s">
        <v>197</v>
      </c>
      <c r="HU86" s="1" t="s">
        <v>198</v>
      </c>
      <c r="HV86" s="1" t="s">
        <v>199</v>
      </c>
      <c r="HW86" s="1" t="s">
        <v>200</v>
      </c>
      <c r="HX86" s="1" t="s">
        <v>201</v>
      </c>
      <c r="HY86" s="1" t="s">
        <v>202</v>
      </c>
      <c r="HZ86" s="1" t="s">
        <v>203</v>
      </c>
      <c r="IA86" s="1" t="s">
        <v>204</v>
      </c>
      <c r="IB86" s="1" t="s">
        <v>205</v>
      </c>
      <c r="ID86" s="1" t="s">
        <v>206</v>
      </c>
      <c r="IE86" s="1" t="s">
        <v>207</v>
      </c>
      <c r="IF86" s="1" t="s">
        <v>208</v>
      </c>
      <c r="IG86" s="1" t="s">
        <v>209</v>
      </c>
      <c r="IH86" s="1" t="s">
        <v>210</v>
      </c>
      <c r="II86" s="1" t="s">
        <v>211</v>
      </c>
      <c r="IJ86" s="1" t="s">
        <v>212</v>
      </c>
      <c r="IK86" s="1" t="s">
        <v>213</v>
      </c>
      <c r="IM86" s="1" t="s">
        <v>214</v>
      </c>
      <c r="IN86" s="1" t="s">
        <v>215</v>
      </c>
      <c r="IO86" s="1" t="s">
        <v>216</v>
      </c>
      <c r="IP86" s="1" t="s">
        <v>217</v>
      </c>
      <c r="IQ86" s="1" t="s">
        <v>218</v>
      </c>
      <c r="IR86" s="1" t="s">
        <v>219</v>
      </c>
      <c r="IS86" s="1" t="s">
        <v>220</v>
      </c>
      <c r="IT86" s="1" t="s">
        <v>221</v>
      </c>
      <c r="IV86" s="1" t="s">
        <v>106</v>
      </c>
      <c r="IW86" s="1" t="s">
        <v>107</v>
      </c>
      <c r="IX86" s="1" t="s">
        <v>108</v>
      </c>
      <c r="IY86" s="1" t="s">
        <v>109</v>
      </c>
      <c r="JB86" s="1" t="s">
        <v>222</v>
      </c>
      <c r="JC86" s="1" t="s">
        <v>223</v>
      </c>
      <c r="JD86" s="1" t="s">
        <v>224</v>
      </c>
      <c r="JE86" s="1" t="s">
        <v>225</v>
      </c>
      <c r="JF86" s="1" t="s">
        <v>226</v>
      </c>
      <c r="JG86" s="1" t="s">
        <v>227</v>
      </c>
      <c r="JH86" s="1" t="s">
        <v>228</v>
      </c>
      <c r="JI86" s="1" t="s">
        <v>229</v>
      </c>
      <c r="JJ86" s="1" t="s">
        <v>230</v>
      </c>
      <c r="JK86" s="1" t="s">
        <v>231</v>
      </c>
      <c r="JL86" s="1" t="s">
        <v>232</v>
      </c>
      <c r="JM86" s="1" t="s">
        <v>233</v>
      </c>
      <c r="JN86" s="1" t="s">
        <v>234</v>
      </c>
      <c r="JO86" s="1" t="s">
        <v>235</v>
      </c>
      <c r="JP86" s="1" t="s">
        <v>236</v>
      </c>
      <c r="JQ86" s="1" t="s">
        <v>237</v>
      </c>
      <c r="JV86" s="1" t="s">
        <v>238</v>
      </c>
      <c r="JW86" s="1" t="s">
        <v>239</v>
      </c>
      <c r="JX86" s="1" t="s">
        <v>240</v>
      </c>
      <c r="JY86" s="1" t="s">
        <v>241</v>
      </c>
      <c r="JZ86" s="1" t="s">
        <v>242</v>
      </c>
      <c r="KA86" s="1" t="s">
        <v>243</v>
      </c>
      <c r="KB86" s="1" t="s">
        <v>244</v>
      </c>
      <c r="KC86" s="1" t="s">
        <v>245</v>
      </c>
      <c r="KD86" s="1" t="s">
        <v>246</v>
      </c>
      <c r="KE86" s="1" t="s">
        <v>247</v>
      </c>
      <c r="KF86" s="1" t="s">
        <v>248</v>
      </c>
      <c r="KG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Q86" s="1" t="s">
        <v>254</v>
      </c>
      <c r="KR86" s="1" t="s">
        <v>255</v>
      </c>
      <c r="KS86" s="1" t="s">
        <v>256</v>
      </c>
      <c r="KT86" s="1" t="s">
        <v>257</v>
      </c>
      <c r="KU86" s="1" t="s">
        <v>258</v>
      </c>
      <c r="KV86" s="1" t="s">
        <v>259</v>
      </c>
      <c r="KW86" s="1" t="s">
        <v>260</v>
      </c>
      <c r="KX86" s="1" t="s">
        <v>261</v>
      </c>
      <c r="KZ86" s="1" t="s">
        <v>262</v>
      </c>
      <c r="LA86" s="1" t="s">
        <v>263</v>
      </c>
      <c r="LB86" s="1" t="s">
        <v>264</v>
      </c>
      <c r="LC86" s="1" t="s">
        <v>265</v>
      </c>
      <c r="LD86" s="1" t="s">
        <v>266</v>
      </c>
      <c r="LE86" s="1" t="s">
        <v>267</v>
      </c>
      <c r="LF86" s="1" t="s">
        <v>268</v>
      </c>
      <c r="LG86" s="1" t="s">
        <v>269</v>
      </c>
      <c r="LI86" s="1" t="s">
        <v>270</v>
      </c>
      <c r="LJ86" s="1" t="s">
        <v>271</v>
      </c>
      <c r="LK86" s="1" t="s">
        <v>272</v>
      </c>
      <c r="LL86" s="1" t="s">
        <v>273</v>
      </c>
      <c r="LM86" s="1" t="s">
        <v>274</v>
      </c>
      <c r="LN86" s="1" t="s">
        <v>275</v>
      </c>
      <c r="LO86" s="1" t="s">
        <v>276</v>
      </c>
      <c r="LP86" s="1" t="s">
        <v>277</v>
      </c>
      <c r="LR86" s="1" t="s">
        <v>106</v>
      </c>
      <c r="LS86" s="1" t="s">
        <v>107</v>
      </c>
      <c r="LT86" s="1" t="s">
        <v>108</v>
      </c>
      <c r="LU86" s="1" t="s">
        <v>109</v>
      </c>
      <c r="LX86" s="1" t="s">
        <v>278</v>
      </c>
      <c r="LY86" s="1" t="s">
        <v>279</v>
      </c>
      <c r="LZ86" s="1" t="s">
        <v>280</v>
      </c>
      <c r="MA86" s="1" t="s">
        <v>281</v>
      </c>
      <c r="MB86" s="1" t="s">
        <v>282</v>
      </c>
      <c r="MC86" s="1" t="s">
        <v>283</v>
      </c>
      <c r="MD86" s="1" t="s">
        <v>284</v>
      </c>
      <c r="ME86" s="1" t="s">
        <v>285</v>
      </c>
      <c r="MF86" s="1" t="s">
        <v>286</v>
      </c>
      <c r="MG86" s="1" t="s">
        <v>287</v>
      </c>
      <c r="MH86" s="1" t="s">
        <v>288</v>
      </c>
      <c r="MI86" s="1" t="s">
        <v>289</v>
      </c>
      <c r="MJ86" s="1" t="s">
        <v>290</v>
      </c>
      <c r="MK86" s="1" t="s">
        <v>291</v>
      </c>
      <c r="ML86" s="1" t="s">
        <v>292</v>
      </c>
      <c r="MM86" s="1" t="s">
        <v>293</v>
      </c>
      <c r="MR86" s="1" t="s">
        <v>294</v>
      </c>
      <c r="MS86" s="1" t="s">
        <v>295</v>
      </c>
      <c r="MT86" s="1" t="s">
        <v>296</v>
      </c>
      <c r="MU86" s="1" t="s">
        <v>297</v>
      </c>
      <c r="MV86" s="1" t="s">
        <v>298</v>
      </c>
      <c r="MW86" s="1" t="s">
        <v>299</v>
      </c>
      <c r="MX86" s="1" t="s">
        <v>300</v>
      </c>
      <c r="MY86" s="1" t="s">
        <v>301</v>
      </c>
      <c r="MZ86" s="1" t="s">
        <v>302</v>
      </c>
      <c r="NA86" s="1" t="s">
        <v>303</v>
      </c>
      <c r="NB86" s="1" t="s">
        <v>304</v>
      </c>
      <c r="NC86" s="1" t="s">
        <v>305</v>
      </c>
      <c r="ND86" s="1" t="s">
        <v>306</v>
      </c>
      <c r="NE86" s="1" t="s">
        <v>307</v>
      </c>
      <c r="NF86" s="1" t="s">
        <v>308</v>
      </c>
      <c r="NG86" s="1" t="s">
        <v>309</v>
      </c>
      <c r="NM86" s="1" t="s">
        <v>310</v>
      </c>
      <c r="NN86" s="1" t="s">
        <v>311</v>
      </c>
      <c r="NO86" s="1" t="s">
        <v>312</v>
      </c>
      <c r="NP86" s="1" t="s">
        <v>313</v>
      </c>
      <c r="NQ86" s="1" t="s">
        <v>314</v>
      </c>
      <c r="NR86" s="1" t="s">
        <v>315</v>
      </c>
      <c r="NS86" s="1" t="s">
        <v>316</v>
      </c>
      <c r="NT86" s="1" t="s">
        <v>317</v>
      </c>
      <c r="NV86" s="1" t="s">
        <v>318</v>
      </c>
      <c r="NW86" s="1" t="s">
        <v>319</v>
      </c>
      <c r="NX86" s="1" t="s">
        <v>320</v>
      </c>
      <c r="NY86" s="1" t="s">
        <v>321</v>
      </c>
      <c r="NZ86" s="1" t="s">
        <v>322</v>
      </c>
      <c r="OA86" s="1" t="s">
        <v>323</v>
      </c>
      <c r="OB86" s="1" t="s">
        <v>324</v>
      </c>
      <c r="OC86" s="1" t="s">
        <v>325</v>
      </c>
      <c r="OE86" s="1" t="s">
        <v>326</v>
      </c>
      <c r="OF86" s="1" t="s">
        <v>327</v>
      </c>
      <c r="OG86" s="1" t="s">
        <v>328</v>
      </c>
      <c r="OH86" s="1" t="s">
        <v>329</v>
      </c>
      <c r="OI86" s="1" t="s">
        <v>330</v>
      </c>
      <c r="OJ86" s="1" t="s">
        <v>331</v>
      </c>
      <c r="OK86" s="1" t="s">
        <v>332</v>
      </c>
      <c r="OL86" s="1" t="s">
        <v>333</v>
      </c>
      <c r="ON86" s="1" t="s">
        <v>106</v>
      </c>
      <c r="OO86" s="1" t="s">
        <v>107</v>
      </c>
      <c r="OP86" s="1" t="s">
        <v>108</v>
      </c>
      <c r="OQ86" s="1" t="s">
        <v>109</v>
      </c>
    </row>
    <row r="87" spans="1:407" s="1" customFormat="1" x14ac:dyDescent="0.25">
      <c r="A87" s="1">
        <v>50</v>
      </c>
      <c r="B87" s="1">
        <v>200</v>
      </c>
      <c r="C87" s="1">
        <v>100</v>
      </c>
      <c r="D87" s="1" t="s">
        <v>637</v>
      </c>
      <c r="E87" s="1">
        <v>3.62996717</v>
      </c>
      <c r="F87" s="1">
        <v>13.201690207240089</v>
      </c>
      <c r="G87" s="1">
        <f t="shared" ref="G87:G104" si="272">F87-E87*E87</f>
        <v>2.5028551962281043E-2</v>
      </c>
      <c r="H87" s="1" t="e">
        <f t="shared" ref="H87:H92" ca="1" si="273">E87-КОРЕНЬ(G87)/КОРЕНЬ(B87)*$B$1</f>
        <v>#NAME?</v>
      </c>
      <c r="I87" s="1" t="e">
        <f t="shared" ref="I87:I92" ca="1" si="274">E87+КОРЕНЬ(G87)/КОРЕНЬ(B87)*$B$1</f>
        <v>#NAME?</v>
      </c>
      <c r="J87" s="1">
        <f t="shared" ref="J87:J104" si="275">E87/(A87*C87)</f>
        <v>7.2599343399999997E-4</v>
      </c>
      <c r="K87" s="1" t="e">
        <f t="shared" ref="K87:K92" ca="1" si="276">J87-КОРЕНЬ(G87)/КОРЕНЬ(B87)*$B$1</f>
        <v>#NAME?</v>
      </c>
      <c r="L87" s="1" t="e">
        <f t="shared" ref="L87:L92" ca="1" si="277">J87+КОРЕНЬ(G87)/КОРЕНЬ(B87)*$B$1</f>
        <v>#NAME?</v>
      </c>
      <c r="M87" s="1">
        <v>0</v>
      </c>
      <c r="N87" s="1">
        <v>0</v>
      </c>
      <c r="O87" s="1">
        <v>0</v>
      </c>
      <c r="P87" s="1">
        <v>0</v>
      </c>
      <c r="Q87" s="1">
        <f t="shared" ref="Q87:Q104" si="278">P87-O87*O87</f>
        <v>0</v>
      </c>
      <c r="R87" s="1" t="e">
        <f t="shared" ref="R87:R92" ca="1" si="279">O87-КОРЕНЬ(Q87)/КОРЕНЬ(B87)*$B$1</f>
        <v>#NAME?</v>
      </c>
      <c r="S87" s="1" t="e">
        <f t="shared" ref="S87:S92" ca="1" si="280">O87+КОРЕНЬ(Q87)/КОРЕНЬ(B87)*$B$1</f>
        <v>#NAME?</v>
      </c>
      <c r="T87" s="1">
        <v>4900</v>
      </c>
      <c r="U87" s="2">
        <v>24010000</v>
      </c>
      <c r="V87" s="2">
        <f t="shared" ref="V87:V104" si="281">U87-T87*T87</f>
        <v>0</v>
      </c>
      <c r="W87" s="2" t="e">
        <f t="shared" ref="W87:W92" ca="1" si="282">T87-КОРЕНЬ(V87)/КОРЕНЬ(B87)*$B$1</f>
        <v>#NAME?</v>
      </c>
      <c r="X87" s="2" t="e">
        <f t="shared" ref="X87:X92" ca="1" si="283">T87+КОРЕНЬ(V87)/КОРЕНЬ(B87)*$B$1</f>
        <v>#NAME?</v>
      </c>
      <c r="Y87" s="2">
        <f t="shared" ref="Y87:Y104" si="284">T87/(A87*C87)</f>
        <v>0.98</v>
      </c>
      <c r="Z87" s="2" t="e">
        <f t="shared" ref="Z87:Z92" ca="1" si="285">Y87-КОРЕНЬ(V87)/КОРЕНЬ(B87)*$B$1</f>
        <v>#NAME?</v>
      </c>
      <c r="AA87" s="2" t="e">
        <f t="shared" ref="AA87:AA92" ca="1" si="286">Y87+КОРЕНЬ(V87)/КОРЕНЬ(B87)*$B$1</f>
        <v>#NAME?</v>
      </c>
      <c r="AB87" s="2">
        <v>50</v>
      </c>
      <c r="AC87" s="2">
        <v>2500</v>
      </c>
      <c r="AD87" s="2">
        <f>IF(N87=0,0,O87/N87)</f>
        <v>0</v>
      </c>
      <c r="AE87" s="2">
        <v>0</v>
      </c>
      <c r="AF87" s="2">
        <v>0</v>
      </c>
      <c r="AG87" s="2">
        <v>691.97500000000002</v>
      </c>
      <c r="AH87" s="2">
        <v>481671.36499999999</v>
      </c>
      <c r="AI87" s="2">
        <v>4900</v>
      </c>
      <c r="AJ87" s="2">
        <v>0</v>
      </c>
      <c r="AK87" s="2">
        <v>0</v>
      </c>
      <c r="AL87" s="2"/>
      <c r="AM87" s="2"/>
      <c r="AN87" s="2"/>
      <c r="AO87" s="2"/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</v>
      </c>
      <c r="BA87" s="2">
        <v>1</v>
      </c>
      <c r="BB87" s="2">
        <v>1</v>
      </c>
      <c r="BC87" s="2">
        <v>1</v>
      </c>
      <c r="BD87" s="2"/>
      <c r="BE87" s="2"/>
      <c r="BF87" s="2"/>
      <c r="BG87" s="2"/>
      <c r="BH87" s="2"/>
      <c r="BI87" s="2"/>
      <c r="BJ87" s="2">
        <v>1</v>
      </c>
      <c r="BK87" s="2">
        <v>1</v>
      </c>
      <c r="BL87" s="2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f t="shared" ref="BX87:BX104" si="287">BO87-BN87*BN87</f>
        <v>0</v>
      </c>
      <c r="BY87" s="1" t="e">
        <f t="shared" ref="BY87:BY92" ca="1" si="288">BN87-КОРЕНЬ(BP87)/КОРЕНЬ(B87)*$B$1</f>
        <v>#NAME?</v>
      </c>
      <c r="BZ87" s="1" t="e">
        <f t="shared" ref="BZ87:BZ92" ca="1" si="289">BN87+КОРЕНЬ(BP87)/КОРЕНЬ(B87)*$B$1</f>
        <v>#NAME?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M87" s="1">
        <v>-51089.412673809027</v>
      </c>
      <c r="CN87" s="1">
        <v>-51089.412673809027</v>
      </c>
      <c r="CO87" s="1">
        <v>-51089.412673809027</v>
      </c>
      <c r="CP87" s="1">
        <v>-51089.412673809027</v>
      </c>
      <c r="CQ87" s="1">
        <v>-51089.412673809027</v>
      </c>
      <c r="CR87" s="1">
        <v>-51089.412673809027</v>
      </c>
      <c r="CS87" s="1">
        <v>-51089.412673809027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D87" s="1">
        <v>-3.855360753459934E-4</v>
      </c>
      <c r="DE87" s="1">
        <v>2.1337093880808529E-6</v>
      </c>
      <c r="DF87" s="1">
        <v>-1.2848292554095656E-2</v>
      </c>
      <c r="DG87" s="1">
        <v>-1.2348852190552928E-5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ED87" s="1">
        <v>7.33</v>
      </c>
      <c r="EE87" s="1">
        <v>103.54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1</v>
      </c>
      <c r="ET87" s="1">
        <f t="shared" ref="ET87:ET104" si="290">BO87-BN87*BN87</f>
        <v>0</v>
      </c>
      <c r="EU87" s="1" t="e">
        <f t="shared" ref="EU87:EU92" ca="1" si="291">BN87-КОРЕНЬ(BP87)/КОРЕНЬ(B87)*$B$1</f>
        <v>#NAME?</v>
      </c>
      <c r="EV87" s="1" t="e">
        <f t="shared" ref="EV87:EV92" ca="1" si="292">BN87+КОРЕНЬ(BP87)/КОРЕНЬ(B87)*$B$1</f>
        <v>#NAME?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H87" s="1">
        <v>26.656119802452167</v>
      </c>
      <c r="FI87" s="1">
        <v>-34.861636358661436</v>
      </c>
      <c r="FJ87" s="1">
        <v>-34.861636358661436</v>
      </c>
      <c r="FK87" s="1">
        <v>-34.861636358661436</v>
      </c>
      <c r="FL87" s="1">
        <v>-34.861636358661436</v>
      </c>
      <c r="FM87" s="1">
        <v>-34.861636358661436</v>
      </c>
      <c r="FN87" s="1">
        <v>-34.861636358661436</v>
      </c>
      <c r="FO87" s="1">
        <v>-34.861636358661436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Z87" s="1">
        <v>106.74017241287569</v>
      </c>
      <c r="GA87" s="1">
        <v>11393.465349180125</v>
      </c>
      <c r="GB87" s="1">
        <v>106.69315766530411</v>
      </c>
      <c r="GC87" s="1">
        <v>106.7634497204952</v>
      </c>
      <c r="GH87" s="1">
        <v>1</v>
      </c>
      <c r="GI87" s="1">
        <v>1</v>
      </c>
      <c r="GJ87" s="1">
        <v>1</v>
      </c>
      <c r="GK87" s="1">
        <v>1</v>
      </c>
      <c r="GL87" s="1">
        <v>1</v>
      </c>
      <c r="GM87" s="1">
        <v>1</v>
      </c>
      <c r="GN87" s="1">
        <v>1</v>
      </c>
      <c r="GO87" s="1">
        <v>1</v>
      </c>
      <c r="GP87" s="1">
        <v>1</v>
      </c>
      <c r="GQ87" s="1">
        <v>1</v>
      </c>
      <c r="GR87" s="1">
        <v>1</v>
      </c>
      <c r="GS87" s="1">
        <v>1</v>
      </c>
      <c r="GT87" s="1">
        <v>1</v>
      </c>
      <c r="GU87" s="1">
        <v>1</v>
      </c>
      <c r="HB87" s="1">
        <v>1</v>
      </c>
      <c r="HC87" s="1">
        <v>1</v>
      </c>
      <c r="HD87" s="1">
        <v>1</v>
      </c>
      <c r="HE87" s="1">
        <v>1</v>
      </c>
      <c r="HF87" s="1">
        <v>1</v>
      </c>
      <c r="HG87" s="1">
        <v>1</v>
      </c>
      <c r="HH87" s="1">
        <v>1</v>
      </c>
      <c r="HI87" s="1">
        <v>1</v>
      </c>
      <c r="HJ87" s="1">
        <v>1</v>
      </c>
      <c r="HK87" s="1">
        <v>1</v>
      </c>
      <c r="HL87" s="1">
        <v>1</v>
      </c>
      <c r="HM87" s="1">
        <v>1</v>
      </c>
      <c r="HN87" s="1">
        <v>1</v>
      </c>
      <c r="HO87" s="1">
        <v>1</v>
      </c>
      <c r="HP87" s="1">
        <f t="shared" ref="HP87:HP104" si="293">BO87-BN87*BN87</f>
        <v>0</v>
      </c>
      <c r="HQ87" s="1" t="e">
        <f t="shared" ref="HQ87:HQ92" ca="1" si="294">BN87-КОРЕНЬ(BP87)/КОРЕНЬ(B87)*$B$1</f>
        <v>#NAME?</v>
      </c>
      <c r="HR87" s="1" t="e">
        <f t="shared" ref="HR87:HR92" ca="1" si="295">BN87+КОРЕНЬ(BP87)/КОРЕНЬ(B87)*$B$1</f>
        <v>#NAME?</v>
      </c>
      <c r="HV87" s="1">
        <v>1</v>
      </c>
      <c r="HW87" s="1">
        <v>1</v>
      </c>
      <c r="HX87" s="1">
        <v>1</v>
      </c>
      <c r="HY87" s="1">
        <v>1</v>
      </c>
      <c r="HZ87" s="1">
        <v>1</v>
      </c>
      <c r="IA87" s="1">
        <v>1</v>
      </c>
      <c r="IB87" s="1">
        <v>1</v>
      </c>
      <c r="IE87" s="1">
        <v>-50.695125492015734</v>
      </c>
      <c r="IF87" s="1">
        <v>-50.695125492015734</v>
      </c>
      <c r="IG87" s="1">
        <v>-50.695125492015734</v>
      </c>
      <c r="IH87" s="1">
        <v>-50.695125492015734</v>
      </c>
      <c r="II87" s="1">
        <v>-50.695125492015734</v>
      </c>
      <c r="IJ87" s="1">
        <v>-50.695125492015734</v>
      </c>
      <c r="IK87" s="1">
        <v>-50.695125492015734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V87" s="1">
        <v>-8.9778657255434885E-5</v>
      </c>
      <c r="IW87" s="1">
        <v>1.6981627315074391E-7</v>
      </c>
      <c r="IX87" s="1">
        <v>-4.0008239555699987E-3</v>
      </c>
      <c r="IY87" s="1">
        <v>-6.3530221634522377E-6</v>
      </c>
      <c r="JB87" s="1">
        <v>1</v>
      </c>
      <c r="JC87" s="1">
        <v>1</v>
      </c>
      <c r="JD87" s="1">
        <v>1</v>
      </c>
      <c r="JE87" s="1">
        <v>1</v>
      </c>
      <c r="JF87" s="1">
        <v>1</v>
      </c>
      <c r="JG87" s="1">
        <v>1</v>
      </c>
      <c r="JH87" s="1">
        <v>1</v>
      </c>
      <c r="JI87" s="1">
        <v>1</v>
      </c>
      <c r="JJ87" s="1">
        <v>1</v>
      </c>
      <c r="JK87" s="1">
        <v>1</v>
      </c>
      <c r="JL87" s="1">
        <v>1</v>
      </c>
      <c r="JM87" s="1">
        <v>1</v>
      </c>
      <c r="JN87" s="1">
        <v>1</v>
      </c>
      <c r="JO87" s="1">
        <v>1</v>
      </c>
      <c r="JP87" s="1">
        <v>1</v>
      </c>
      <c r="JQ87" s="1">
        <v>1</v>
      </c>
      <c r="JV87" s="1">
        <v>1</v>
      </c>
      <c r="JW87" s="1">
        <v>1</v>
      </c>
      <c r="JX87" s="1">
        <v>1</v>
      </c>
      <c r="JY87" s="1">
        <v>1</v>
      </c>
      <c r="JZ87" s="1">
        <v>1</v>
      </c>
      <c r="KA87" s="1">
        <v>1</v>
      </c>
      <c r="KB87" s="1">
        <v>1</v>
      </c>
      <c r="KC87" s="1">
        <v>1</v>
      </c>
      <c r="KD87" s="1">
        <v>1</v>
      </c>
      <c r="KE87" s="1">
        <v>1</v>
      </c>
      <c r="KF87" s="1">
        <v>1</v>
      </c>
      <c r="KG87" s="1">
        <v>1</v>
      </c>
      <c r="KH87" s="1">
        <v>1</v>
      </c>
      <c r="KI87" s="1">
        <v>1</v>
      </c>
      <c r="KJ87" s="1">
        <v>1</v>
      </c>
      <c r="KK87" s="1">
        <v>1</v>
      </c>
      <c r="KL87" s="1">
        <f t="shared" ref="KL87:KL104" si="296">BO87-BN87*BN87</f>
        <v>0</v>
      </c>
      <c r="KM87" s="1" t="e">
        <f t="shared" ref="KM87:KM92" ca="1" si="297">BN87-КОРЕНЬ(BP87)/КОРЕНЬ(B87)*$B$1</f>
        <v>#NAME?</v>
      </c>
      <c r="KN87" s="1" t="e">
        <f t="shared" ref="KN87:KN92" ca="1" si="298">BN87+КОРЕНЬ(BP87)/КОРЕНЬ(B87)*$B$1</f>
        <v>#NAME?</v>
      </c>
      <c r="KQ87" s="1">
        <v>1</v>
      </c>
      <c r="KR87" s="1">
        <v>1</v>
      </c>
      <c r="KS87" s="1">
        <v>1</v>
      </c>
      <c r="KT87" s="1">
        <v>1</v>
      </c>
      <c r="KU87" s="1">
        <v>1</v>
      </c>
      <c r="KV87" s="1">
        <v>1</v>
      </c>
      <c r="KW87" s="1">
        <v>1</v>
      </c>
      <c r="KX87" s="1">
        <v>1</v>
      </c>
      <c r="KZ87" s="1">
        <v>8.4990761915609934</v>
      </c>
      <c r="LA87" s="1">
        <v>8.4990761915609934</v>
      </c>
      <c r="LB87" s="1">
        <v>8.4990761915609934</v>
      </c>
      <c r="LC87" s="1">
        <v>8.4990761915609934</v>
      </c>
      <c r="LD87" s="1">
        <v>8.4990761915609934</v>
      </c>
      <c r="LE87" s="1">
        <v>8.4990761915609934</v>
      </c>
      <c r="LF87" s="1">
        <v>8.4990761915609934</v>
      </c>
      <c r="LG87" s="1">
        <v>8.4990761915609934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R87" s="1">
        <v>19.998663267884464</v>
      </c>
      <c r="LS87" s="1">
        <v>399.94653450775712</v>
      </c>
      <c r="LT87" s="1">
        <v>19.986761221213072</v>
      </c>
      <c r="LU87" s="1">
        <v>19.999493004545013</v>
      </c>
      <c r="LX87" s="1">
        <v>1</v>
      </c>
      <c r="LY87" s="1">
        <v>1</v>
      </c>
      <c r="LZ87" s="1">
        <v>1</v>
      </c>
      <c r="MA87" s="1">
        <v>1</v>
      </c>
      <c r="MB87" s="1">
        <v>1</v>
      </c>
      <c r="MC87" s="1">
        <v>1</v>
      </c>
      <c r="MD87" s="1">
        <v>1</v>
      </c>
      <c r="ME87" s="1">
        <v>1</v>
      </c>
      <c r="MF87" s="1">
        <v>1</v>
      </c>
      <c r="MG87" s="1">
        <v>1</v>
      </c>
      <c r="MH87" s="1">
        <v>1</v>
      </c>
      <c r="MI87" s="1">
        <v>1</v>
      </c>
      <c r="MJ87" s="1">
        <v>1</v>
      </c>
      <c r="MK87" s="1">
        <v>1</v>
      </c>
      <c r="ML87" s="1">
        <v>1</v>
      </c>
      <c r="MM87" s="1">
        <v>1</v>
      </c>
      <c r="MR87" s="1">
        <v>1</v>
      </c>
      <c r="MS87" s="1">
        <v>1</v>
      </c>
      <c r="MT87" s="1">
        <v>1</v>
      </c>
      <c r="MU87" s="1">
        <v>1</v>
      </c>
      <c r="MV87" s="1">
        <v>1</v>
      </c>
      <c r="MW87" s="1">
        <v>1</v>
      </c>
      <c r="MX87" s="1">
        <v>1</v>
      </c>
      <c r="MY87" s="1">
        <v>1</v>
      </c>
      <c r="MZ87" s="1">
        <v>1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f t="shared" ref="NH87:NH104" si="299">BO87-BN87*BN87</f>
        <v>0</v>
      </c>
      <c r="NI87" s="1" t="e">
        <f t="shared" ref="NI87:NI92" ca="1" si="300">BN87-КОРЕНЬ(BP87)/КОРЕНЬ(B87)*$B$1</f>
        <v>#NAME?</v>
      </c>
      <c r="NJ87" s="1" t="e">
        <f t="shared" ref="NJ87:NJ92" ca="1" si="301">BN87+КОРЕНЬ(BP87)/КОРЕНЬ(B87)*$B$1</f>
        <v>#NAME?</v>
      </c>
      <c r="NM87" s="1">
        <v>1</v>
      </c>
      <c r="NN87" s="1">
        <v>1</v>
      </c>
      <c r="NO87" s="1">
        <v>1</v>
      </c>
      <c r="NP87" s="1">
        <v>1</v>
      </c>
      <c r="NQ87" s="1">
        <v>1</v>
      </c>
      <c r="NR87" s="1">
        <v>1</v>
      </c>
      <c r="NS87" s="1">
        <v>1</v>
      </c>
      <c r="NT87" s="1">
        <v>1</v>
      </c>
      <c r="NV87" s="1">
        <v>1.4602678171074685E-2</v>
      </c>
      <c r="NW87" s="1">
        <v>1.4602678171074685E-2</v>
      </c>
      <c r="NX87" s="1">
        <v>1.4602678171074685E-2</v>
      </c>
      <c r="NY87" s="1">
        <v>1.4602678171074685E-2</v>
      </c>
      <c r="NZ87" s="1">
        <v>1.4602678171074685E-2</v>
      </c>
      <c r="OA87" s="1">
        <v>1.4602678171074685E-2</v>
      </c>
      <c r="OB87" s="1">
        <v>1.4602678171074685E-2</v>
      </c>
      <c r="OC87" s="1">
        <v>1.4602678171074685E-2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N87" s="1">
        <v>0.99675009110336932</v>
      </c>
      <c r="OO87" s="1">
        <v>0.99351937149441938</v>
      </c>
      <c r="OP87" s="1">
        <v>0.97346040348674667</v>
      </c>
      <c r="OQ87" s="1">
        <v>0.99821273442355041</v>
      </c>
    </row>
    <row r="88" spans="1:407" s="1" customFormat="1" x14ac:dyDescent="0.25">
      <c r="A88" s="1">
        <v>100</v>
      </c>
      <c r="B88" s="1">
        <v>200</v>
      </c>
      <c r="C88" s="1">
        <v>100</v>
      </c>
      <c r="D88" s="1" t="s">
        <v>638</v>
      </c>
      <c r="E88" s="1">
        <v>9.2858467599999948</v>
      </c>
      <c r="F88" s="1">
        <v>86.379584273569549</v>
      </c>
      <c r="G88" s="1">
        <f t="shared" si="272"/>
        <v>0.15263422336714427</v>
      </c>
      <c r="H88" s="1" t="e">
        <f t="shared" ca="1" si="273"/>
        <v>#NAME?</v>
      </c>
      <c r="I88" s="1" t="e">
        <f t="shared" ca="1" si="274"/>
        <v>#NAME?</v>
      </c>
      <c r="J88" s="1">
        <f t="shared" si="275"/>
        <v>9.2858467599999945E-4</v>
      </c>
      <c r="K88" s="1" t="e">
        <f t="shared" ca="1" si="276"/>
        <v>#NAME?</v>
      </c>
      <c r="L88" s="1" t="e">
        <f t="shared" ca="1" si="277"/>
        <v>#NAME?</v>
      </c>
      <c r="M88" s="1">
        <v>0</v>
      </c>
      <c r="N88" s="1">
        <v>0</v>
      </c>
      <c r="O88" s="1">
        <v>0</v>
      </c>
      <c r="P88" s="1">
        <v>0</v>
      </c>
      <c r="Q88" s="1">
        <f t="shared" si="278"/>
        <v>0</v>
      </c>
      <c r="R88" s="1" t="e">
        <f t="shared" ca="1" si="279"/>
        <v>#NAME?</v>
      </c>
      <c r="S88" s="1" t="e">
        <f t="shared" ca="1" si="280"/>
        <v>#NAME?</v>
      </c>
      <c r="T88" s="1">
        <v>9900</v>
      </c>
      <c r="U88" s="2">
        <v>98010000</v>
      </c>
      <c r="V88" s="2">
        <f t="shared" si="281"/>
        <v>0</v>
      </c>
      <c r="W88" s="2" t="e">
        <f t="shared" ca="1" si="282"/>
        <v>#NAME?</v>
      </c>
      <c r="X88" s="2" t="e">
        <f t="shared" ca="1" si="283"/>
        <v>#NAME?</v>
      </c>
      <c r="Y88" s="2">
        <f t="shared" si="284"/>
        <v>0.99</v>
      </c>
      <c r="Z88" s="2" t="e">
        <f t="shared" ca="1" si="285"/>
        <v>#NAME?</v>
      </c>
      <c r="AA88" s="2" t="e">
        <f t="shared" ca="1" si="286"/>
        <v>#NAME?</v>
      </c>
      <c r="AB88" s="2">
        <v>100</v>
      </c>
      <c r="AC88" s="2">
        <v>10000</v>
      </c>
      <c r="AD88" s="2">
        <f t="shared" ref="AD88:AD126" si="302">IF(N88=0,0,O88/N88)</f>
        <v>0</v>
      </c>
      <c r="AE88" s="2">
        <v>0</v>
      </c>
      <c r="AF88" s="2">
        <v>0</v>
      </c>
      <c r="AG88" s="2">
        <v>1394.18</v>
      </c>
      <c r="AH88" s="2">
        <v>1954744.49</v>
      </c>
      <c r="AI88" s="2">
        <v>9900</v>
      </c>
      <c r="AJ88" s="2">
        <v>0</v>
      </c>
      <c r="AK88" s="2">
        <v>0</v>
      </c>
      <c r="AL88" s="2"/>
      <c r="AM88" s="2"/>
      <c r="AN88" s="2"/>
      <c r="AO88" s="2"/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</v>
      </c>
      <c r="BA88" s="2">
        <v>1</v>
      </c>
      <c r="BB88" s="2">
        <v>1</v>
      </c>
      <c r="BC88" s="2">
        <v>1</v>
      </c>
      <c r="BD88" s="2"/>
      <c r="BE88" s="2"/>
      <c r="BF88" s="2"/>
      <c r="BG88" s="2"/>
      <c r="BH88" s="2"/>
      <c r="BI88" s="2"/>
      <c r="BJ88" s="2">
        <v>1</v>
      </c>
      <c r="BK88" s="2">
        <v>1</v>
      </c>
      <c r="BL88" s="2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f t="shared" si="287"/>
        <v>0</v>
      </c>
      <c r="BY88" s="1" t="e">
        <f t="shared" ca="1" si="288"/>
        <v>#NAME?</v>
      </c>
      <c r="BZ88" s="1" t="e">
        <f t="shared" ca="1" si="289"/>
        <v>#NAME?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M88" s="1">
        <v>-50867.530928813576</v>
      </c>
      <c r="CN88" s="1">
        <v>-50867.530928813576</v>
      </c>
      <c r="CO88" s="1">
        <v>-50867.530928813576</v>
      </c>
      <c r="CP88" s="1">
        <v>-50867.530928813576</v>
      </c>
      <c r="CQ88" s="1">
        <v>-50867.530928813576</v>
      </c>
      <c r="CR88" s="1">
        <v>-50867.530928813576</v>
      </c>
      <c r="CS88" s="1">
        <v>-50867.530928813576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D88" s="1">
        <v>-5.9106952414760262E-7</v>
      </c>
      <c r="DE88" s="1">
        <v>1.019175437233058E-12</v>
      </c>
      <c r="DF88" s="1">
        <v>-4.3286537097583878E-6</v>
      </c>
      <c r="DG88" s="1">
        <v>-1.7896093593940047E-7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ED88" s="1">
        <v>7.9050000000000002</v>
      </c>
      <c r="EE88" s="1">
        <v>117.815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f t="shared" si="290"/>
        <v>0</v>
      </c>
      <c r="EU88" s="1" t="e">
        <f t="shared" ca="1" si="291"/>
        <v>#NAME?</v>
      </c>
      <c r="EV88" s="1" t="e">
        <f t="shared" ca="1" si="292"/>
        <v>#NAME?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H88" s="1">
        <v>29.566527312868867</v>
      </c>
      <c r="FI88" s="1">
        <v>-34.309794567720175</v>
      </c>
      <c r="FJ88" s="1">
        <v>-34.309794567720175</v>
      </c>
      <c r="FK88" s="1">
        <v>-34.309794567720175</v>
      </c>
      <c r="FL88" s="1">
        <v>-34.309794567720175</v>
      </c>
      <c r="FM88" s="1">
        <v>-34.309794567720175</v>
      </c>
      <c r="FN88" s="1">
        <v>-34.309794567720175</v>
      </c>
      <c r="FO88" s="1">
        <v>-34.309794567720175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Z88" s="1">
        <v>106.70003890827428</v>
      </c>
      <c r="GA88" s="1">
        <v>11384.917404031039</v>
      </c>
      <c r="GB88" s="1">
        <v>104.94384491677461</v>
      </c>
      <c r="GC88" s="1">
        <v>106.73955231557626</v>
      </c>
      <c r="GH88" s="1">
        <v>1</v>
      </c>
      <c r="GI88" s="1">
        <v>1</v>
      </c>
      <c r="GJ88" s="1">
        <v>1</v>
      </c>
      <c r="GK88" s="1">
        <v>1</v>
      </c>
      <c r="GL88" s="1">
        <v>1</v>
      </c>
      <c r="GM88" s="1">
        <v>1</v>
      </c>
      <c r="GN88" s="1">
        <v>1</v>
      </c>
      <c r="GO88" s="1">
        <v>1</v>
      </c>
      <c r="GP88" s="1">
        <v>1</v>
      </c>
      <c r="GQ88" s="1">
        <v>1</v>
      </c>
      <c r="GR88" s="1">
        <v>1</v>
      </c>
      <c r="GS88" s="1">
        <v>1</v>
      </c>
      <c r="GT88" s="1">
        <v>1</v>
      </c>
      <c r="GU88" s="1">
        <v>1</v>
      </c>
      <c r="HB88" s="1">
        <v>1</v>
      </c>
      <c r="HC88" s="1">
        <v>1</v>
      </c>
      <c r="HD88" s="1">
        <v>1</v>
      </c>
      <c r="HE88" s="1">
        <v>1</v>
      </c>
      <c r="HF88" s="1">
        <v>1</v>
      </c>
      <c r="HG88" s="1">
        <v>1</v>
      </c>
      <c r="HH88" s="1">
        <v>1</v>
      </c>
      <c r="HI88" s="1">
        <v>1</v>
      </c>
      <c r="HJ88" s="1">
        <v>1</v>
      </c>
      <c r="HK88" s="1">
        <v>1</v>
      </c>
      <c r="HL88" s="1">
        <v>1</v>
      </c>
      <c r="HM88" s="1">
        <v>1</v>
      </c>
      <c r="HN88" s="1">
        <v>1</v>
      </c>
      <c r="HO88" s="1">
        <v>1</v>
      </c>
      <c r="HP88" s="1">
        <f t="shared" si="293"/>
        <v>0</v>
      </c>
      <c r="HQ88" s="1" t="e">
        <f t="shared" ca="1" si="294"/>
        <v>#NAME?</v>
      </c>
      <c r="HR88" s="1" t="e">
        <f t="shared" ca="1" si="295"/>
        <v>#NAME?</v>
      </c>
      <c r="HV88" s="1">
        <v>1</v>
      </c>
      <c r="HW88" s="1">
        <v>1</v>
      </c>
      <c r="HX88" s="1">
        <v>1</v>
      </c>
      <c r="HY88" s="1">
        <v>1</v>
      </c>
      <c r="HZ88" s="1">
        <v>1</v>
      </c>
      <c r="IA88" s="1">
        <v>1</v>
      </c>
      <c r="IB88" s="1">
        <v>1</v>
      </c>
      <c r="IE88" s="1">
        <v>-53.538325392427566</v>
      </c>
      <c r="IF88" s="1">
        <v>-53.538325392427566</v>
      </c>
      <c r="IG88" s="1">
        <v>-53.538325392427566</v>
      </c>
      <c r="IH88" s="1">
        <v>-53.538325392427566</v>
      </c>
      <c r="II88" s="1">
        <v>-53.538325392427566</v>
      </c>
      <c r="IJ88" s="1">
        <v>-53.538325392427566</v>
      </c>
      <c r="IK88" s="1">
        <v>-53.538325392427566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V88" s="1">
        <v>-7.9676701826514317E-7</v>
      </c>
      <c r="IW88" s="1">
        <v>1.0702306585245125E-11</v>
      </c>
      <c r="IX88" s="1">
        <v>-3.2005948382263227E-5</v>
      </c>
      <c r="IY88" s="1">
        <v>-2.3372968449564269E-7</v>
      </c>
      <c r="JB88" s="1">
        <v>1</v>
      </c>
      <c r="JC88" s="1">
        <v>1</v>
      </c>
      <c r="JD88" s="1">
        <v>1</v>
      </c>
      <c r="JE88" s="1">
        <v>1</v>
      </c>
      <c r="JF88" s="1">
        <v>1</v>
      </c>
      <c r="JG88" s="1">
        <v>1</v>
      </c>
      <c r="JH88" s="1">
        <v>1</v>
      </c>
      <c r="JI88" s="1">
        <v>1</v>
      </c>
      <c r="JJ88" s="1">
        <v>1</v>
      </c>
      <c r="JK88" s="1">
        <v>1</v>
      </c>
      <c r="JL88" s="1">
        <v>1</v>
      </c>
      <c r="JM88" s="1">
        <v>1</v>
      </c>
      <c r="JN88" s="1">
        <v>1</v>
      </c>
      <c r="JO88" s="1">
        <v>1</v>
      </c>
      <c r="JP88" s="1">
        <v>1</v>
      </c>
      <c r="JQ88" s="1">
        <v>1</v>
      </c>
      <c r="JV88" s="1">
        <v>1</v>
      </c>
      <c r="JW88" s="1">
        <v>1</v>
      </c>
      <c r="JX88" s="1">
        <v>1</v>
      </c>
      <c r="JY88" s="1">
        <v>1</v>
      </c>
      <c r="JZ88" s="1">
        <v>1</v>
      </c>
      <c r="KA88" s="1">
        <v>1</v>
      </c>
      <c r="KB88" s="1">
        <v>1</v>
      </c>
      <c r="KC88" s="1">
        <v>1</v>
      </c>
      <c r="KD88" s="1">
        <v>1</v>
      </c>
      <c r="KE88" s="1">
        <v>1</v>
      </c>
      <c r="KF88" s="1">
        <v>1</v>
      </c>
      <c r="KG88" s="1">
        <v>1</v>
      </c>
      <c r="KH88" s="1">
        <v>1</v>
      </c>
      <c r="KI88" s="1">
        <v>1</v>
      </c>
      <c r="KJ88" s="1">
        <v>1</v>
      </c>
      <c r="KK88" s="1">
        <v>1</v>
      </c>
      <c r="KL88" s="1">
        <f t="shared" si="296"/>
        <v>0</v>
      </c>
      <c r="KM88" s="1" t="e">
        <f t="shared" ca="1" si="297"/>
        <v>#NAME?</v>
      </c>
      <c r="KN88" s="1" t="e">
        <f t="shared" ca="1" si="298"/>
        <v>#NAME?</v>
      </c>
      <c r="KQ88" s="1">
        <v>1</v>
      </c>
      <c r="KR88" s="1">
        <v>1</v>
      </c>
      <c r="KS88" s="1">
        <v>1</v>
      </c>
      <c r="KT88" s="1">
        <v>1</v>
      </c>
      <c r="KU88" s="1">
        <v>1</v>
      </c>
      <c r="KV88" s="1">
        <v>1</v>
      </c>
      <c r="KW88" s="1">
        <v>1</v>
      </c>
      <c r="KX88" s="1">
        <v>1</v>
      </c>
      <c r="KZ88" s="1">
        <v>8.0165421585650058</v>
      </c>
      <c r="LA88" s="1">
        <v>8.0165421585650058</v>
      </c>
      <c r="LB88" s="1">
        <v>8.0165421585650058</v>
      </c>
      <c r="LC88" s="1">
        <v>8.0165421585650058</v>
      </c>
      <c r="LD88" s="1">
        <v>8.0165421585650058</v>
      </c>
      <c r="LE88" s="1">
        <v>8.0165421585650058</v>
      </c>
      <c r="LF88" s="1">
        <v>8.0165421585650058</v>
      </c>
      <c r="LG88" s="1">
        <v>8.0165421585650058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R88" s="1">
        <v>19.999857990390282</v>
      </c>
      <c r="LS88" s="1">
        <v>399.99431964785958</v>
      </c>
      <c r="LT88" s="1">
        <v>19.998859652023903</v>
      </c>
      <c r="LU88" s="1">
        <v>19.999902886395407</v>
      </c>
      <c r="LX88" s="1">
        <v>1</v>
      </c>
      <c r="LY88" s="1">
        <v>1</v>
      </c>
      <c r="LZ88" s="1">
        <v>1</v>
      </c>
      <c r="MA88" s="1">
        <v>1</v>
      </c>
      <c r="MB88" s="1">
        <v>1</v>
      </c>
      <c r="MC88" s="1">
        <v>1</v>
      </c>
      <c r="MD88" s="1">
        <v>1</v>
      </c>
      <c r="ME88" s="1">
        <v>1</v>
      </c>
      <c r="MF88" s="1">
        <v>1</v>
      </c>
      <c r="MG88" s="1">
        <v>1</v>
      </c>
      <c r="MH88" s="1">
        <v>1</v>
      </c>
      <c r="MI88" s="1">
        <v>1</v>
      </c>
      <c r="MJ88" s="1">
        <v>1</v>
      </c>
      <c r="MK88" s="1">
        <v>1</v>
      </c>
      <c r="ML88" s="1">
        <v>1</v>
      </c>
      <c r="MM88" s="1">
        <v>1</v>
      </c>
      <c r="MR88" s="1">
        <v>1</v>
      </c>
      <c r="MS88" s="1">
        <v>1</v>
      </c>
      <c r="MT88" s="1">
        <v>1</v>
      </c>
      <c r="MU88" s="1">
        <v>1</v>
      </c>
      <c r="MV88" s="1">
        <v>1</v>
      </c>
      <c r="MW88" s="1">
        <v>1</v>
      </c>
      <c r="MX88" s="1">
        <v>1</v>
      </c>
      <c r="MY88" s="1">
        <v>1</v>
      </c>
      <c r="MZ88" s="1">
        <v>1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f t="shared" si="299"/>
        <v>0</v>
      </c>
      <c r="NI88" s="1" t="e">
        <f t="shared" ca="1" si="300"/>
        <v>#NAME?</v>
      </c>
      <c r="NJ88" s="1" t="e">
        <f t="shared" ca="1" si="301"/>
        <v>#NAME?</v>
      </c>
      <c r="NM88" s="1">
        <v>1</v>
      </c>
      <c r="NN88" s="1">
        <v>1</v>
      </c>
      <c r="NO88" s="1">
        <v>1</v>
      </c>
      <c r="NP88" s="1">
        <v>1</v>
      </c>
      <c r="NQ88" s="1">
        <v>1</v>
      </c>
      <c r="NR88" s="1">
        <v>1</v>
      </c>
      <c r="NS88" s="1">
        <v>1</v>
      </c>
      <c r="NT88" s="1">
        <v>1</v>
      </c>
      <c r="NV88" s="1">
        <v>7.1927150959519397E-3</v>
      </c>
      <c r="NW88" s="1">
        <v>7.1927150959519397E-3</v>
      </c>
      <c r="NX88" s="1">
        <v>7.1927150959519397E-3</v>
      </c>
      <c r="NY88" s="1">
        <v>7.1927150959519397E-3</v>
      </c>
      <c r="NZ88" s="1">
        <v>7.1927150959519397E-3</v>
      </c>
      <c r="OA88" s="1">
        <v>7.1927150959519397E-3</v>
      </c>
      <c r="OB88" s="1">
        <v>7.1927150959519397E-3</v>
      </c>
      <c r="OC88" s="1">
        <v>7.1927150959519397E-3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N88" s="1">
        <v>0.99972305474612033</v>
      </c>
      <c r="OO88" s="1">
        <v>0.99944635547616656</v>
      </c>
      <c r="OP88" s="1">
        <v>0.99692642399644504</v>
      </c>
      <c r="OQ88" s="1">
        <v>0.99991197989207459</v>
      </c>
    </row>
    <row r="89" spans="1:407" s="1" customFormat="1" x14ac:dyDescent="0.25">
      <c r="A89" s="1">
        <v>150</v>
      </c>
      <c r="B89" s="1">
        <v>200</v>
      </c>
      <c r="C89" s="1">
        <v>100</v>
      </c>
      <c r="D89" s="1" t="s">
        <v>639</v>
      </c>
      <c r="E89" s="1">
        <v>16.497934449999999</v>
      </c>
      <c r="F89" s="1">
        <v>272.83413292395619</v>
      </c>
      <c r="G89" s="1">
        <f t="shared" si="272"/>
        <v>0.65229180745944859</v>
      </c>
      <c r="H89" s="1" t="e">
        <f t="shared" ca="1" si="273"/>
        <v>#NAME?</v>
      </c>
      <c r="I89" s="1" t="e">
        <f t="shared" ca="1" si="274"/>
        <v>#NAME?</v>
      </c>
      <c r="J89" s="1">
        <f t="shared" si="275"/>
        <v>1.0998622966666666E-3</v>
      </c>
      <c r="K89" s="1" t="e">
        <f t="shared" ca="1" si="276"/>
        <v>#NAME?</v>
      </c>
      <c r="L89" s="1" t="e">
        <f t="shared" ca="1" si="277"/>
        <v>#NAME?</v>
      </c>
      <c r="M89" s="1">
        <v>0</v>
      </c>
      <c r="N89" s="1">
        <v>0</v>
      </c>
      <c r="O89" s="1">
        <v>0</v>
      </c>
      <c r="P89" s="1">
        <v>0</v>
      </c>
      <c r="Q89" s="1">
        <f t="shared" si="278"/>
        <v>0</v>
      </c>
      <c r="R89" s="1" t="e">
        <f t="shared" ca="1" si="279"/>
        <v>#NAME?</v>
      </c>
      <c r="S89" s="1" t="e">
        <f t="shared" ca="1" si="280"/>
        <v>#NAME?</v>
      </c>
      <c r="T89" s="1">
        <v>14900</v>
      </c>
      <c r="U89" s="2">
        <v>222010000</v>
      </c>
      <c r="V89" s="2">
        <f t="shared" si="281"/>
        <v>0</v>
      </c>
      <c r="W89" s="2" t="e">
        <f t="shared" ca="1" si="282"/>
        <v>#NAME?</v>
      </c>
      <c r="X89" s="2" t="e">
        <f t="shared" ca="1" si="283"/>
        <v>#NAME?</v>
      </c>
      <c r="Y89" s="2">
        <f t="shared" si="284"/>
        <v>0.99333333333333329</v>
      </c>
      <c r="Z89" s="2" t="e">
        <f t="shared" ca="1" si="285"/>
        <v>#NAME?</v>
      </c>
      <c r="AA89" s="2" t="e">
        <f t="shared" ca="1" si="286"/>
        <v>#NAME?</v>
      </c>
      <c r="AB89" s="2">
        <v>150</v>
      </c>
      <c r="AC89" s="2">
        <v>22500</v>
      </c>
      <c r="AD89" s="2">
        <f t="shared" si="302"/>
        <v>0</v>
      </c>
      <c r="AE89" s="2">
        <v>0</v>
      </c>
      <c r="AF89" s="2">
        <v>0</v>
      </c>
      <c r="AG89" s="2">
        <v>2010.16</v>
      </c>
      <c r="AH89" s="2">
        <v>4076257.34</v>
      </c>
      <c r="AI89" s="2">
        <v>14900</v>
      </c>
      <c r="AJ89" s="2">
        <v>0</v>
      </c>
      <c r="AK89" s="2">
        <v>0</v>
      </c>
      <c r="AL89" s="2"/>
      <c r="AM89" s="2"/>
      <c r="AN89" s="2"/>
      <c r="AO89" s="2"/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</v>
      </c>
      <c r="BA89" s="2">
        <v>1</v>
      </c>
      <c r="BB89" s="2">
        <v>1</v>
      </c>
      <c r="BC89" s="2">
        <v>1</v>
      </c>
      <c r="BD89" s="2"/>
      <c r="BE89" s="2"/>
      <c r="BF89" s="2"/>
      <c r="BG89" s="2"/>
      <c r="BH89" s="2"/>
      <c r="BI89" s="2"/>
      <c r="BJ89" s="2">
        <v>1</v>
      </c>
      <c r="BK89" s="2">
        <v>1</v>
      </c>
      <c r="BL89" s="2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f t="shared" si="287"/>
        <v>0</v>
      </c>
      <c r="BY89" s="1" t="e">
        <f t="shared" ca="1" si="288"/>
        <v>#NAME?</v>
      </c>
      <c r="BZ89" s="1" t="e">
        <f t="shared" ca="1" si="289"/>
        <v>#NAME?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M89" s="1">
        <v>-46787.619588046837</v>
      </c>
      <c r="CN89" s="1">
        <v>-46787.619588046837</v>
      </c>
      <c r="CO89" s="1">
        <v>-46787.619588046837</v>
      </c>
      <c r="CP89" s="1">
        <v>-46787.619588046837</v>
      </c>
      <c r="CQ89" s="1">
        <v>-46787.619588046837</v>
      </c>
      <c r="CR89" s="1">
        <v>-46787.619588046837</v>
      </c>
      <c r="CS89" s="1">
        <v>-46787.619588046837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D89" s="1">
        <v>-2.6387583697417849E-9</v>
      </c>
      <c r="DE89" s="1">
        <v>5.8646533862625114E-17</v>
      </c>
      <c r="DF89" s="1">
        <v>-7.7782464794692376E-8</v>
      </c>
      <c r="DG89" s="1">
        <v>-9.4902940003931382E-10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ED89" s="1">
        <v>7.83</v>
      </c>
      <c r="EE89" s="1">
        <v>112.82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f t="shared" si="290"/>
        <v>0</v>
      </c>
      <c r="EU89" s="1" t="e">
        <f t="shared" ca="1" si="291"/>
        <v>#NAME?</v>
      </c>
      <c r="EV89" s="1" t="e">
        <f t="shared" ca="1" si="292"/>
        <v>#NAME?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H89" s="1">
        <v>29.747536523032551</v>
      </c>
      <c r="FI89" s="1">
        <v>-35.724499397308101</v>
      </c>
      <c r="FJ89" s="1">
        <v>-35.724499397308101</v>
      </c>
      <c r="FK89" s="1">
        <v>-35.724499397308101</v>
      </c>
      <c r="FL89" s="1">
        <v>-35.724499397308101</v>
      </c>
      <c r="FM89" s="1">
        <v>-35.724499397308101</v>
      </c>
      <c r="FN89" s="1">
        <v>-35.724499397308101</v>
      </c>
      <c r="FO89" s="1">
        <v>-35.724499397308101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Z89" s="1">
        <v>106.71998929912517</v>
      </c>
      <c r="GA89" s="1">
        <v>11389.17208532003</v>
      </c>
      <c r="GB89" s="1">
        <v>105.18690506635757</v>
      </c>
      <c r="GC89" s="1">
        <v>106.7580020344684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1</v>
      </c>
      <c r="GT89" s="1">
        <v>1</v>
      </c>
      <c r="GU89" s="1">
        <v>1</v>
      </c>
      <c r="HB89" s="1">
        <v>1</v>
      </c>
      <c r="HC89" s="1">
        <v>1</v>
      </c>
      <c r="HD89" s="1">
        <v>1</v>
      </c>
      <c r="HE89" s="1">
        <v>1</v>
      </c>
      <c r="HF89" s="1">
        <v>1</v>
      </c>
      <c r="HG89" s="1">
        <v>1</v>
      </c>
      <c r="HH89" s="1">
        <v>1</v>
      </c>
      <c r="HI89" s="1">
        <v>1</v>
      </c>
      <c r="HJ89" s="1">
        <v>1</v>
      </c>
      <c r="HK89" s="1">
        <v>1</v>
      </c>
      <c r="HL89" s="1">
        <v>1</v>
      </c>
      <c r="HM89" s="1">
        <v>1</v>
      </c>
      <c r="HN89" s="1">
        <v>1</v>
      </c>
      <c r="HO89" s="1">
        <v>1</v>
      </c>
      <c r="HP89" s="1">
        <f t="shared" si="293"/>
        <v>0</v>
      </c>
      <c r="HQ89" s="1" t="e">
        <f t="shared" ca="1" si="294"/>
        <v>#NAME?</v>
      </c>
      <c r="HR89" s="1" t="e">
        <f t="shared" ca="1" si="295"/>
        <v>#NAME?</v>
      </c>
      <c r="HV89" s="1">
        <v>1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1</v>
      </c>
      <c r="IE89" s="1">
        <v>-53.362028366017675</v>
      </c>
      <c r="IF89" s="1">
        <v>-53.362028366017675</v>
      </c>
      <c r="IG89" s="1">
        <v>-53.362028366017675</v>
      </c>
      <c r="IH89" s="1">
        <v>-53.362028366017675</v>
      </c>
      <c r="II89" s="1">
        <v>-53.362028366017675</v>
      </c>
      <c r="IJ89" s="1">
        <v>-53.362028366017675</v>
      </c>
      <c r="IK89" s="1">
        <v>-53.362028366017675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V89" s="1">
        <v>-6.8495656035949537E-8</v>
      </c>
      <c r="IW89" s="1">
        <v>3.2434941452110843E-13</v>
      </c>
      <c r="IX89" s="1">
        <v>-8.0315851906931357E-6</v>
      </c>
      <c r="IY89" s="1">
        <v>-1.6641127587035953E-8</v>
      </c>
      <c r="JB89" s="1">
        <v>1</v>
      </c>
      <c r="JC89" s="1">
        <v>1</v>
      </c>
      <c r="JD89" s="1">
        <v>1</v>
      </c>
      <c r="JE89" s="1">
        <v>1</v>
      </c>
      <c r="JF89" s="1">
        <v>1</v>
      </c>
      <c r="JG89" s="1">
        <v>1</v>
      </c>
      <c r="JH89" s="1">
        <v>1</v>
      </c>
      <c r="JI89" s="1">
        <v>1</v>
      </c>
      <c r="JJ89" s="1">
        <v>1</v>
      </c>
      <c r="JK89" s="1">
        <v>1</v>
      </c>
      <c r="JL89" s="1">
        <v>1</v>
      </c>
      <c r="JM89" s="1">
        <v>1</v>
      </c>
      <c r="JN89" s="1">
        <v>1</v>
      </c>
      <c r="JO89" s="1">
        <v>1</v>
      </c>
      <c r="JP89" s="1">
        <v>1</v>
      </c>
      <c r="JQ89" s="1">
        <v>1</v>
      </c>
      <c r="JV89" s="1">
        <v>1</v>
      </c>
      <c r="JW89" s="1">
        <v>1</v>
      </c>
      <c r="JX89" s="1">
        <v>1</v>
      </c>
      <c r="JY89" s="1">
        <v>1</v>
      </c>
      <c r="JZ89" s="1">
        <v>1</v>
      </c>
      <c r="KA89" s="1">
        <v>1</v>
      </c>
      <c r="KB89" s="1">
        <v>1</v>
      </c>
      <c r="KC89" s="1">
        <v>1</v>
      </c>
      <c r="KD89" s="1">
        <v>1</v>
      </c>
      <c r="KE89" s="1">
        <v>1</v>
      </c>
      <c r="KF89" s="1">
        <v>1</v>
      </c>
      <c r="KG89" s="1">
        <v>1</v>
      </c>
      <c r="KH89" s="1">
        <v>1</v>
      </c>
      <c r="KI89" s="1">
        <v>1</v>
      </c>
      <c r="KJ89" s="1">
        <v>1</v>
      </c>
      <c r="KK89" s="1">
        <v>1</v>
      </c>
      <c r="KL89" s="1">
        <f t="shared" si="296"/>
        <v>0</v>
      </c>
      <c r="KM89" s="1" t="e">
        <f t="shared" ca="1" si="297"/>
        <v>#NAME?</v>
      </c>
      <c r="KN89" s="1" t="e">
        <f t="shared" ca="1" si="298"/>
        <v>#NAME?</v>
      </c>
      <c r="KQ89" s="1">
        <v>1</v>
      </c>
      <c r="KR89" s="1">
        <v>1</v>
      </c>
      <c r="KS89" s="1">
        <v>1</v>
      </c>
      <c r="KT89" s="1">
        <v>1</v>
      </c>
      <c r="KU89" s="1">
        <v>1</v>
      </c>
      <c r="KV89" s="1">
        <v>1</v>
      </c>
      <c r="KW89" s="1">
        <v>1</v>
      </c>
      <c r="KX89" s="1">
        <v>1</v>
      </c>
      <c r="KZ89" s="1">
        <v>8.1234327321575996</v>
      </c>
      <c r="LA89" s="1">
        <v>8.1234327321575996</v>
      </c>
      <c r="LB89" s="1">
        <v>8.1234327321575996</v>
      </c>
      <c r="LC89" s="1">
        <v>8.1234327321575996</v>
      </c>
      <c r="LD89" s="1">
        <v>8.1234327321575996</v>
      </c>
      <c r="LE89" s="1">
        <v>8.1234327321575996</v>
      </c>
      <c r="LF89" s="1">
        <v>8.1234327321575996</v>
      </c>
      <c r="LG89" s="1">
        <v>8.1234327321575996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R89" s="1">
        <v>19.999966120095607</v>
      </c>
      <c r="LS89" s="1">
        <v>399.9986448065909</v>
      </c>
      <c r="LT89" s="1">
        <v>19.999429828679517</v>
      </c>
      <c r="LU89" s="1">
        <v>19.999974093326639</v>
      </c>
      <c r="LX89" s="1">
        <v>1</v>
      </c>
      <c r="LY89" s="1">
        <v>1</v>
      </c>
      <c r="LZ89" s="1">
        <v>1</v>
      </c>
      <c r="MA89" s="1">
        <v>1</v>
      </c>
      <c r="MB89" s="1">
        <v>1</v>
      </c>
      <c r="MC89" s="1">
        <v>1</v>
      </c>
      <c r="MD89" s="1">
        <v>1</v>
      </c>
      <c r="ME89" s="1">
        <v>1</v>
      </c>
      <c r="MF89" s="1">
        <v>1</v>
      </c>
      <c r="MG89" s="1">
        <v>1</v>
      </c>
      <c r="MH89" s="1">
        <v>1</v>
      </c>
      <c r="MI89" s="1">
        <v>1</v>
      </c>
      <c r="MJ89" s="1">
        <v>1</v>
      </c>
      <c r="MK89" s="1">
        <v>1</v>
      </c>
      <c r="ML89" s="1">
        <v>1</v>
      </c>
      <c r="MM89" s="1">
        <v>1</v>
      </c>
      <c r="MR89" s="1">
        <v>1</v>
      </c>
      <c r="MS89" s="1">
        <v>1</v>
      </c>
      <c r="MT89" s="1">
        <v>1</v>
      </c>
      <c r="MU89" s="1">
        <v>1</v>
      </c>
      <c r="MV89" s="1">
        <v>1</v>
      </c>
      <c r="MW89" s="1">
        <v>1</v>
      </c>
      <c r="MX89" s="1">
        <v>1</v>
      </c>
      <c r="MY89" s="1">
        <v>1</v>
      </c>
      <c r="MZ89" s="1">
        <v>1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f t="shared" si="299"/>
        <v>0</v>
      </c>
      <c r="NI89" s="1" t="e">
        <f t="shared" ca="1" si="300"/>
        <v>#NAME?</v>
      </c>
      <c r="NJ89" s="1" t="e">
        <f t="shared" ca="1" si="301"/>
        <v>#NAME?</v>
      </c>
      <c r="NM89" s="1">
        <v>1</v>
      </c>
      <c r="NN89" s="1">
        <v>1</v>
      </c>
      <c r="NO89" s="1">
        <v>1</v>
      </c>
      <c r="NP89" s="1">
        <v>1</v>
      </c>
      <c r="NQ89" s="1">
        <v>1</v>
      </c>
      <c r="NR89" s="1">
        <v>1</v>
      </c>
      <c r="NS89" s="1">
        <v>1</v>
      </c>
      <c r="NT89" s="1">
        <v>1</v>
      </c>
      <c r="NV89" s="1">
        <v>1.6482524812119211E-2</v>
      </c>
      <c r="NW89" s="1">
        <v>1.6482524812119211E-2</v>
      </c>
      <c r="NX89" s="1">
        <v>1.6482524812119211E-2</v>
      </c>
      <c r="NY89" s="1">
        <v>1.6482524812119211E-2</v>
      </c>
      <c r="NZ89" s="1">
        <v>1.6482524812119211E-2</v>
      </c>
      <c r="OA89" s="1">
        <v>1.6482524812119211E-2</v>
      </c>
      <c r="OB89" s="1">
        <v>1.6482524812119211E-2</v>
      </c>
      <c r="OC89" s="1">
        <v>1.6482524812119211E-2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N89" s="1">
        <v>0.99993617559266257</v>
      </c>
      <c r="OO89" s="1">
        <v>0.99987235727405666</v>
      </c>
      <c r="OP89" s="1">
        <v>0.9995442076200115</v>
      </c>
      <c r="OQ89" s="1">
        <v>0.99995294053234196</v>
      </c>
    </row>
    <row r="90" spans="1:407" s="1" customFormat="1" x14ac:dyDescent="0.25">
      <c r="A90" s="1">
        <v>200</v>
      </c>
      <c r="B90" s="1">
        <v>200</v>
      </c>
      <c r="C90" s="1">
        <v>100</v>
      </c>
      <c r="D90" s="1" t="s">
        <v>640</v>
      </c>
      <c r="E90" s="1">
        <v>25.581356645000032</v>
      </c>
      <c r="F90" s="1">
        <v>657.09496036958853</v>
      </c>
      <c r="G90" s="1">
        <f t="shared" si="272"/>
        <v>2.6891525709012285</v>
      </c>
      <c r="H90" s="1" t="e">
        <f t="shared" ca="1" si="273"/>
        <v>#NAME?</v>
      </c>
      <c r="I90" s="1" t="e">
        <f t="shared" ca="1" si="274"/>
        <v>#NAME?</v>
      </c>
      <c r="J90" s="1">
        <f t="shared" si="275"/>
        <v>1.2790678322500016E-3</v>
      </c>
      <c r="K90" s="1" t="e">
        <f t="shared" ca="1" si="276"/>
        <v>#NAME?</v>
      </c>
      <c r="L90" s="1" t="e">
        <f t="shared" ca="1" si="277"/>
        <v>#NAME?</v>
      </c>
      <c r="M90" s="1">
        <v>0</v>
      </c>
      <c r="N90" s="1">
        <v>2.5000000000000001E-2</v>
      </c>
      <c r="O90" s="1">
        <v>2.5000000000000001E-2</v>
      </c>
      <c r="P90" s="1">
        <v>2.5000000000000001E-2</v>
      </c>
      <c r="Q90" s="1">
        <f t="shared" si="278"/>
        <v>2.4375000000000001E-2</v>
      </c>
      <c r="R90" s="1" t="e">
        <f t="shared" ca="1" si="279"/>
        <v>#NAME?</v>
      </c>
      <c r="S90" s="1" t="e">
        <f t="shared" ca="1" si="280"/>
        <v>#NAME?</v>
      </c>
      <c r="T90" s="1">
        <v>19900</v>
      </c>
      <c r="U90" s="2">
        <v>396010000</v>
      </c>
      <c r="V90" s="2">
        <f t="shared" si="281"/>
        <v>0</v>
      </c>
      <c r="W90" s="2" t="e">
        <f t="shared" ca="1" si="282"/>
        <v>#NAME?</v>
      </c>
      <c r="X90" s="2" t="e">
        <f t="shared" ca="1" si="283"/>
        <v>#NAME?</v>
      </c>
      <c r="Y90" s="2">
        <f t="shared" si="284"/>
        <v>0.995</v>
      </c>
      <c r="Z90" s="2" t="e">
        <f t="shared" ca="1" si="285"/>
        <v>#NAME?</v>
      </c>
      <c r="AA90" s="2" t="e">
        <f t="shared" ca="1" si="286"/>
        <v>#NAME?</v>
      </c>
      <c r="AB90" s="2">
        <v>200</v>
      </c>
      <c r="AC90" s="2">
        <v>40000</v>
      </c>
      <c r="AD90" s="2">
        <f t="shared" si="302"/>
        <v>1</v>
      </c>
      <c r="AE90" s="2">
        <v>0</v>
      </c>
      <c r="AF90" s="2">
        <v>0</v>
      </c>
      <c r="AG90" s="2">
        <v>2560.0749999999998</v>
      </c>
      <c r="AH90" s="2">
        <v>6612330.3949999996</v>
      </c>
      <c r="AI90" s="2">
        <v>19900</v>
      </c>
      <c r="AJ90" s="2">
        <v>0</v>
      </c>
      <c r="AK90" s="2">
        <v>0</v>
      </c>
      <c r="AL90" s="2"/>
      <c r="AM90" s="2"/>
      <c r="AN90" s="2"/>
      <c r="AO90" s="2"/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/>
      <c r="BE90" s="2"/>
      <c r="BF90" s="2"/>
      <c r="BG90" s="2"/>
      <c r="BH90" s="2"/>
      <c r="BI90" s="2"/>
      <c r="BJ90" s="2">
        <v>1</v>
      </c>
      <c r="BK90" s="2">
        <v>1</v>
      </c>
      <c r="BL90" s="2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f t="shared" si="287"/>
        <v>0</v>
      </c>
      <c r="BY90" s="1" t="e">
        <f t="shared" ca="1" si="288"/>
        <v>#NAME?</v>
      </c>
      <c r="BZ90" s="1" t="e">
        <f t="shared" ca="1" si="289"/>
        <v>#NAME?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M90" s="1">
        <v>-46417.604941812897</v>
      </c>
      <c r="CN90" s="1">
        <v>-46417.604941812897</v>
      </c>
      <c r="CO90" s="1">
        <v>-46417.604941812897</v>
      </c>
      <c r="CP90" s="1">
        <v>-46417.604941812897</v>
      </c>
      <c r="CQ90" s="1">
        <v>-46417.604941812897</v>
      </c>
      <c r="CR90" s="1">
        <v>-46417.604941812897</v>
      </c>
      <c r="CS90" s="1">
        <v>-46417.604941812897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D90" s="1">
        <v>-1.4114528665982913E-10</v>
      </c>
      <c r="DE90" s="1">
        <v>2.0851288492024336E-19</v>
      </c>
      <c r="DF90" s="1">
        <v>-2.1289719231024743E-9</v>
      </c>
      <c r="DG90" s="1">
        <v>-2.8961036805295507E-11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ED90" s="1">
        <v>7.2249999999999996</v>
      </c>
      <c r="EE90" s="1">
        <v>95.734999999999999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f t="shared" si="290"/>
        <v>0</v>
      </c>
      <c r="EU90" s="1" t="e">
        <f t="shared" ca="1" si="291"/>
        <v>#NAME?</v>
      </c>
      <c r="EV90" s="1" t="e">
        <f t="shared" ca="1" si="292"/>
        <v>#NAME?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H90" s="1">
        <v>30.401011892323044</v>
      </c>
      <c r="FI90" s="1">
        <v>-34.530775593513205</v>
      </c>
      <c r="FJ90" s="1">
        <v>-34.530775593513205</v>
      </c>
      <c r="FK90" s="1">
        <v>-34.530775593513205</v>
      </c>
      <c r="FL90" s="1">
        <v>-34.530775593513205</v>
      </c>
      <c r="FM90" s="1">
        <v>-34.530775593513205</v>
      </c>
      <c r="FN90" s="1">
        <v>-34.530775593513205</v>
      </c>
      <c r="FO90" s="1">
        <v>-34.530775593513205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Z90" s="1">
        <v>106.73695645255522</v>
      </c>
      <c r="GA90" s="1">
        <v>11392.779277285368</v>
      </c>
      <c r="GB90" s="1">
        <v>106.62111655668554</v>
      </c>
      <c r="GC90" s="1">
        <v>106.76342349026615</v>
      </c>
      <c r="GH90" s="1">
        <v>1</v>
      </c>
      <c r="GI90" s="1">
        <v>1</v>
      </c>
      <c r="GJ90" s="1">
        <v>1</v>
      </c>
      <c r="GK90" s="1">
        <v>1</v>
      </c>
      <c r="GL90" s="1">
        <v>1</v>
      </c>
      <c r="GM90" s="1">
        <v>1</v>
      </c>
      <c r="GN90" s="1">
        <v>1</v>
      </c>
      <c r="GO90" s="1">
        <v>1</v>
      </c>
      <c r="GP90" s="1">
        <v>1</v>
      </c>
      <c r="GQ90" s="1">
        <v>1</v>
      </c>
      <c r="GR90" s="1">
        <v>1</v>
      </c>
      <c r="GS90" s="1">
        <v>1</v>
      </c>
      <c r="GT90" s="1">
        <v>1</v>
      </c>
      <c r="GU90" s="1">
        <v>1</v>
      </c>
      <c r="HB90" s="1">
        <v>1</v>
      </c>
      <c r="HC90" s="1">
        <v>1</v>
      </c>
      <c r="HD90" s="1">
        <v>1</v>
      </c>
      <c r="HE90" s="1">
        <v>1</v>
      </c>
      <c r="HF90" s="1">
        <v>1</v>
      </c>
      <c r="HG90" s="1">
        <v>1</v>
      </c>
      <c r="HH90" s="1">
        <v>1</v>
      </c>
      <c r="HI90" s="1">
        <v>1</v>
      </c>
      <c r="HJ90" s="1">
        <v>1</v>
      </c>
      <c r="HK90" s="1">
        <v>1</v>
      </c>
      <c r="HL90" s="1">
        <v>1</v>
      </c>
      <c r="HM90" s="1">
        <v>1</v>
      </c>
      <c r="HN90" s="1">
        <v>1</v>
      </c>
      <c r="HO90" s="1">
        <v>1</v>
      </c>
      <c r="HP90" s="1">
        <f t="shared" si="293"/>
        <v>0</v>
      </c>
      <c r="HQ90" s="1" t="e">
        <f t="shared" ca="1" si="294"/>
        <v>#NAME?</v>
      </c>
      <c r="HR90" s="1" t="e">
        <f t="shared" ca="1" si="295"/>
        <v>#NAME?</v>
      </c>
      <c r="HV90" s="1">
        <v>1</v>
      </c>
      <c r="HW90" s="1">
        <v>1</v>
      </c>
      <c r="HX90" s="1">
        <v>1</v>
      </c>
      <c r="HY90" s="1">
        <v>1</v>
      </c>
      <c r="HZ90" s="1">
        <v>1</v>
      </c>
      <c r="IA90" s="1">
        <v>1</v>
      </c>
      <c r="IB90" s="1">
        <v>1</v>
      </c>
      <c r="IE90" s="1">
        <v>-53.573449157964589</v>
      </c>
      <c r="IF90" s="1">
        <v>-53.573449157964589</v>
      </c>
      <c r="IG90" s="1">
        <v>-53.573449157964589</v>
      </c>
      <c r="IH90" s="1">
        <v>-53.573449157964589</v>
      </c>
      <c r="II90" s="1">
        <v>-53.573449157964589</v>
      </c>
      <c r="IJ90" s="1">
        <v>-53.573449157964589</v>
      </c>
      <c r="IK90" s="1">
        <v>-53.573449157964589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V90" s="1">
        <v>-6.1176111287863935E-10</v>
      </c>
      <c r="IW90" s="1">
        <v>4.9818848610317285E-19</v>
      </c>
      <c r="IX90" s="1">
        <v>-2.0632793251706971E-9</v>
      </c>
      <c r="IY90" s="1">
        <v>-5.1581849902504473E-10</v>
      </c>
      <c r="JB90" s="1">
        <v>1</v>
      </c>
      <c r="JC90" s="1">
        <v>1</v>
      </c>
      <c r="JD90" s="1">
        <v>1</v>
      </c>
      <c r="JE90" s="1">
        <v>1</v>
      </c>
      <c r="JF90" s="1">
        <v>1</v>
      </c>
      <c r="JG90" s="1">
        <v>1</v>
      </c>
      <c r="JH90" s="1">
        <v>1</v>
      </c>
      <c r="JI90" s="1">
        <v>1</v>
      </c>
      <c r="JJ90" s="1">
        <v>1</v>
      </c>
      <c r="JK90" s="1">
        <v>1</v>
      </c>
      <c r="JL90" s="1">
        <v>1</v>
      </c>
      <c r="JM90" s="1">
        <v>1</v>
      </c>
      <c r="JN90" s="1">
        <v>1</v>
      </c>
      <c r="JO90" s="1">
        <v>1</v>
      </c>
      <c r="JP90" s="1">
        <v>1</v>
      </c>
      <c r="JQ90" s="1">
        <v>1</v>
      </c>
      <c r="JV90" s="1">
        <v>1</v>
      </c>
      <c r="JW90" s="1">
        <v>1</v>
      </c>
      <c r="JX90" s="1">
        <v>1</v>
      </c>
      <c r="JY90" s="1">
        <v>1</v>
      </c>
      <c r="JZ90" s="1">
        <v>1</v>
      </c>
      <c r="KA90" s="1">
        <v>1</v>
      </c>
      <c r="KB90" s="1">
        <v>1</v>
      </c>
      <c r="KC90" s="1">
        <v>1</v>
      </c>
      <c r="KD90" s="1">
        <v>1</v>
      </c>
      <c r="KE90" s="1">
        <v>1</v>
      </c>
      <c r="KF90" s="1">
        <v>1</v>
      </c>
      <c r="KG90" s="1">
        <v>1</v>
      </c>
      <c r="KH90" s="1">
        <v>1</v>
      </c>
      <c r="KI90" s="1">
        <v>1</v>
      </c>
      <c r="KJ90" s="1">
        <v>1</v>
      </c>
      <c r="KK90" s="1">
        <v>1</v>
      </c>
      <c r="KL90" s="1">
        <f t="shared" si="296"/>
        <v>0</v>
      </c>
      <c r="KM90" s="1" t="e">
        <f t="shared" ca="1" si="297"/>
        <v>#NAME?</v>
      </c>
      <c r="KN90" s="1" t="e">
        <f t="shared" ca="1" si="298"/>
        <v>#NAME?</v>
      </c>
      <c r="KQ90" s="1">
        <v>1</v>
      </c>
      <c r="KR90" s="1">
        <v>1</v>
      </c>
      <c r="KS90" s="1">
        <v>1</v>
      </c>
      <c r="KT90" s="1">
        <v>1</v>
      </c>
      <c r="KU90" s="1">
        <v>1</v>
      </c>
      <c r="KV90" s="1">
        <v>1</v>
      </c>
      <c r="KW90" s="1">
        <v>1</v>
      </c>
      <c r="KX90" s="1">
        <v>1</v>
      </c>
      <c r="KZ90" s="1">
        <v>8.0873155278966493</v>
      </c>
      <c r="LA90" s="1">
        <v>8.0873155278966493</v>
      </c>
      <c r="LB90" s="1">
        <v>8.0873155278966493</v>
      </c>
      <c r="LC90" s="1">
        <v>8.0873155278966493</v>
      </c>
      <c r="LD90" s="1">
        <v>8.0873155278966493</v>
      </c>
      <c r="LE90" s="1">
        <v>8.0873155278966493</v>
      </c>
      <c r="LF90" s="1">
        <v>8.0873155278966493</v>
      </c>
      <c r="LG90" s="1">
        <v>8.0873155278966493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R90" s="1">
        <v>19.999995148442533</v>
      </c>
      <c r="LS90" s="1">
        <v>399.99980593772261</v>
      </c>
      <c r="LT90" s="1">
        <v>19.999990878319664</v>
      </c>
      <c r="LU90" s="1">
        <v>19.999995439229064</v>
      </c>
      <c r="LX90" s="1">
        <v>1</v>
      </c>
      <c r="LY90" s="1">
        <v>1</v>
      </c>
      <c r="LZ90" s="1">
        <v>1</v>
      </c>
      <c r="MA90" s="1">
        <v>1</v>
      </c>
      <c r="MB90" s="1">
        <v>1</v>
      </c>
      <c r="MC90" s="1">
        <v>1</v>
      </c>
      <c r="MD90" s="1">
        <v>1</v>
      </c>
      <c r="ME90" s="1">
        <v>1</v>
      </c>
      <c r="MF90" s="1">
        <v>1</v>
      </c>
      <c r="MG90" s="1">
        <v>1</v>
      </c>
      <c r="MH90" s="1">
        <v>1</v>
      </c>
      <c r="MI90" s="1">
        <v>1</v>
      </c>
      <c r="MJ90" s="1">
        <v>1</v>
      </c>
      <c r="MK90" s="1">
        <v>1</v>
      </c>
      <c r="ML90" s="1">
        <v>1</v>
      </c>
      <c r="MM90" s="1">
        <v>1</v>
      </c>
      <c r="MR90" s="1">
        <v>1</v>
      </c>
      <c r="MS90" s="1">
        <v>1</v>
      </c>
      <c r="MT90" s="1">
        <v>1</v>
      </c>
      <c r="MU90" s="1">
        <v>1</v>
      </c>
      <c r="MV90" s="1">
        <v>1</v>
      </c>
      <c r="MW90" s="1">
        <v>1</v>
      </c>
      <c r="MX90" s="1">
        <v>1</v>
      </c>
      <c r="MY90" s="1">
        <v>1</v>
      </c>
      <c r="MZ90" s="1">
        <v>1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f t="shared" si="299"/>
        <v>0</v>
      </c>
      <c r="NI90" s="1" t="e">
        <f t="shared" ca="1" si="300"/>
        <v>#NAME?</v>
      </c>
      <c r="NJ90" s="1" t="e">
        <f t="shared" ca="1" si="301"/>
        <v>#NAME?</v>
      </c>
      <c r="NM90" s="1">
        <v>1</v>
      </c>
      <c r="NN90" s="1">
        <v>1</v>
      </c>
      <c r="NO90" s="1">
        <v>1</v>
      </c>
      <c r="NP90" s="1">
        <v>1</v>
      </c>
      <c r="NQ90" s="1">
        <v>1</v>
      </c>
      <c r="NR90" s="1">
        <v>1</v>
      </c>
      <c r="NS90" s="1">
        <v>1</v>
      </c>
      <c r="NT90" s="1">
        <v>1</v>
      </c>
      <c r="NV90" s="1">
        <v>8.4121869418199852E-3</v>
      </c>
      <c r="NW90" s="1">
        <v>8.4121869418199852E-3</v>
      </c>
      <c r="NX90" s="1">
        <v>8.4121869418199852E-3</v>
      </c>
      <c r="NY90" s="1">
        <v>8.4121869418199852E-3</v>
      </c>
      <c r="NZ90" s="1">
        <v>8.4121869418199852E-3</v>
      </c>
      <c r="OA90" s="1">
        <v>8.4121869418199852E-3</v>
      </c>
      <c r="OB90" s="1">
        <v>8.4121869418199852E-3</v>
      </c>
      <c r="OC90" s="1">
        <v>8.4121869418199852E-3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N90" s="1">
        <v>0.99999075494891998</v>
      </c>
      <c r="OO90" s="1">
        <v>0.99998151000577262</v>
      </c>
      <c r="OP90" s="1">
        <v>0.99997335621274863</v>
      </c>
      <c r="OQ90" s="1">
        <v>0.99999270071634661</v>
      </c>
    </row>
    <row r="91" spans="1:407" s="1" customFormat="1" x14ac:dyDescent="0.25">
      <c r="A91" s="1">
        <v>250</v>
      </c>
      <c r="B91" s="1">
        <v>200</v>
      </c>
      <c r="C91" s="1">
        <v>100</v>
      </c>
      <c r="D91" s="1" t="s">
        <v>641</v>
      </c>
      <c r="E91" s="1">
        <v>33.925549109999992</v>
      </c>
      <c r="F91" s="1">
        <v>1154.3558843181665</v>
      </c>
      <c r="G91" s="1">
        <f t="shared" si="272"/>
        <v>3.413001903145414</v>
      </c>
      <c r="H91" s="1" t="e">
        <f t="shared" ca="1" si="273"/>
        <v>#NAME?</v>
      </c>
      <c r="I91" s="1" t="e">
        <f t="shared" ca="1" si="274"/>
        <v>#NAME?</v>
      </c>
      <c r="J91" s="1">
        <f t="shared" si="275"/>
        <v>1.3570219643999997E-3</v>
      </c>
      <c r="K91" s="1" t="e">
        <f t="shared" ca="1" si="276"/>
        <v>#NAME?</v>
      </c>
      <c r="L91" s="1" t="e">
        <f t="shared" ca="1" si="277"/>
        <v>#NAME?</v>
      </c>
      <c r="M91" s="1">
        <v>0</v>
      </c>
      <c r="N91" s="1">
        <v>0.51500000000000001</v>
      </c>
      <c r="O91" s="1">
        <v>0.51500000000000001</v>
      </c>
      <c r="P91" s="1">
        <v>1.5449999999999999</v>
      </c>
      <c r="Q91" s="1">
        <f t="shared" si="278"/>
        <v>1.2797749999999999</v>
      </c>
      <c r="R91" s="1" t="e">
        <f t="shared" ca="1" si="279"/>
        <v>#NAME?</v>
      </c>
      <c r="S91" s="1" t="e">
        <f t="shared" ca="1" si="280"/>
        <v>#NAME?</v>
      </c>
      <c r="T91" s="1">
        <v>24900</v>
      </c>
      <c r="U91" s="2">
        <v>620010000</v>
      </c>
      <c r="V91" s="2">
        <f t="shared" si="281"/>
        <v>0</v>
      </c>
      <c r="W91" s="2" t="e">
        <f t="shared" ca="1" si="282"/>
        <v>#NAME?</v>
      </c>
      <c r="X91" s="2" t="e">
        <f t="shared" ca="1" si="283"/>
        <v>#NAME?</v>
      </c>
      <c r="Y91" s="2">
        <f t="shared" si="284"/>
        <v>0.996</v>
      </c>
      <c r="Z91" s="2" t="e">
        <f t="shared" ca="1" si="285"/>
        <v>#NAME?</v>
      </c>
      <c r="AA91" s="2" t="e">
        <f t="shared" ca="1" si="286"/>
        <v>#NAME?</v>
      </c>
      <c r="AB91" s="2">
        <v>250</v>
      </c>
      <c r="AC91" s="2">
        <v>62500</v>
      </c>
      <c r="AD91" s="2">
        <f t="shared" si="302"/>
        <v>1</v>
      </c>
      <c r="AE91" s="2">
        <v>0</v>
      </c>
      <c r="AF91" s="2">
        <v>0</v>
      </c>
      <c r="AG91" s="2">
        <v>3103.4</v>
      </c>
      <c r="AH91" s="2">
        <v>9720678.0199999996</v>
      </c>
      <c r="AI91" s="2">
        <v>24900</v>
      </c>
      <c r="AJ91" s="2">
        <v>0</v>
      </c>
      <c r="AK91" s="2">
        <v>0</v>
      </c>
      <c r="AL91" s="2"/>
      <c r="AM91" s="2"/>
      <c r="AN91" s="2"/>
      <c r="AO91" s="2"/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</v>
      </c>
      <c r="BA91" s="2">
        <v>1</v>
      </c>
      <c r="BB91" s="2">
        <v>1</v>
      </c>
      <c r="BC91" s="2">
        <v>1</v>
      </c>
      <c r="BD91" s="2"/>
      <c r="BE91" s="2"/>
      <c r="BF91" s="2"/>
      <c r="BG91" s="2"/>
      <c r="BH91" s="2"/>
      <c r="BI91" s="2"/>
      <c r="BJ91" s="2">
        <v>1</v>
      </c>
      <c r="BK91" s="2">
        <v>1</v>
      </c>
      <c r="BL91" s="2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f t="shared" si="287"/>
        <v>0</v>
      </c>
      <c r="BY91" s="1" t="e">
        <f t="shared" ca="1" si="288"/>
        <v>#NAME?</v>
      </c>
      <c r="BZ91" s="1" t="e">
        <f t="shared" ca="1" si="289"/>
        <v>#NAME?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M91" s="1">
        <v>-51149.356576057871</v>
      </c>
      <c r="CN91" s="1">
        <v>-51149.356576057871</v>
      </c>
      <c r="CO91" s="1">
        <v>-51149.356576057871</v>
      </c>
      <c r="CP91" s="1">
        <v>-51149.356576057871</v>
      </c>
      <c r="CQ91" s="1">
        <v>-51149.356576057871</v>
      </c>
      <c r="CR91" s="1">
        <v>-51149.356576057871</v>
      </c>
      <c r="CS91" s="1">
        <v>-51149.356576057871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D91" s="1">
        <v>-3.2510017238347288E-6</v>
      </c>
      <c r="DE91" s="1">
        <v>2.1137641384161317E-9</v>
      </c>
      <c r="DF91" s="1">
        <v>-6.5019445372789227E-4</v>
      </c>
      <c r="DG91" s="1">
        <v>-3.9999999958049507E-14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ED91" s="1">
        <v>7.9850000000000003</v>
      </c>
      <c r="EE91" s="1">
        <v>118.16500000000001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f t="shared" si="290"/>
        <v>0</v>
      </c>
      <c r="EU91" s="1" t="e">
        <f t="shared" ca="1" si="291"/>
        <v>#NAME?</v>
      </c>
      <c r="EV91" s="1" t="e">
        <f t="shared" ca="1" si="292"/>
        <v>#NAME?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H91" s="1">
        <v>27.985476537999332</v>
      </c>
      <c r="FI91" s="1">
        <v>-39.258685002175255</v>
      </c>
      <c r="FJ91" s="1">
        <v>-39.258685002175255</v>
      </c>
      <c r="FK91" s="1">
        <v>-39.258685002175255</v>
      </c>
      <c r="FL91" s="1">
        <v>-39.258685002175255</v>
      </c>
      <c r="FM91" s="1">
        <v>-39.258685002175255</v>
      </c>
      <c r="FN91" s="1">
        <v>-39.258685002175255</v>
      </c>
      <c r="FO91" s="1">
        <v>-39.258685002175255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Z91" s="1">
        <v>106.71139230648296</v>
      </c>
      <c r="GA91" s="1">
        <v>11387.366364662996</v>
      </c>
      <c r="GB91" s="1">
        <v>104.20161095436178</v>
      </c>
      <c r="GC91" s="1">
        <v>106.75235918036232</v>
      </c>
      <c r="GF91" s="1">
        <v>231</v>
      </c>
      <c r="GG91" s="1">
        <v>53361</v>
      </c>
      <c r="GH91" s="1">
        <v>1</v>
      </c>
      <c r="GI91" s="1">
        <v>1</v>
      </c>
      <c r="GJ91" s="1">
        <v>1</v>
      </c>
      <c r="GK91" s="1">
        <v>1</v>
      </c>
      <c r="GL91" s="1">
        <v>1</v>
      </c>
      <c r="GM91" s="1">
        <v>1</v>
      </c>
      <c r="GN91" s="1">
        <v>1</v>
      </c>
      <c r="GO91" s="1">
        <v>1</v>
      </c>
      <c r="GP91" s="1">
        <v>1</v>
      </c>
      <c r="GQ91" s="1">
        <v>1</v>
      </c>
      <c r="GR91" s="1">
        <v>1</v>
      </c>
      <c r="GS91" s="1">
        <v>1</v>
      </c>
      <c r="GT91" s="1">
        <v>1</v>
      </c>
      <c r="GU91" s="1">
        <v>1</v>
      </c>
      <c r="GZ91" s="1">
        <v>23065</v>
      </c>
      <c r="HA91" s="1">
        <v>531994225</v>
      </c>
      <c r="HB91" s="1">
        <v>1</v>
      </c>
      <c r="HC91" s="1">
        <v>1</v>
      </c>
      <c r="HD91" s="1">
        <v>1</v>
      </c>
      <c r="HE91" s="1">
        <v>1</v>
      </c>
      <c r="HF91" s="1">
        <v>1</v>
      </c>
      <c r="HG91" s="1">
        <v>1</v>
      </c>
      <c r="HH91" s="1">
        <v>1</v>
      </c>
      <c r="HI91" s="1">
        <v>1</v>
      </c>
      <c r="HJ91" s="1">
        <v>1</v>
      </c>
      <c r="HK91" s="1">
        <v>1</v>
      </c>
      <c r="HL91" s="1">
        <v>1</v>
      </c>
      <c r="HM91" s="1">
        <v>1</v>
      </c>
      <c r="HN91" s="1">
        <v>1</v>
      </c>
      <c r="HO91" s="1">
        <v>1</v>
      </c>
      <c r="HP91" s="1">
        <f t="shared" si="293"/>
        <v>0</v>
      </c>
      <c r="HQ91" s="1" t="e">
        <f t="shared" ca="1" si="294"/>
        <v>#NAME?</v>
      </c>
      <c r="HR91" s="1" t="e">
        <f t="shared" ca="1" si="295"/>
        <v>#NAME?</v>
      </c>
      <c r="HU91" s="1">
        <v>5.0000000000000001E-3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D91" s="1">
        <v>0</v>
      </c>
      <c r="IE91" s="1">
        <v>-53.187548846883494</v>
      </c>
      <c r="IF91" s="1">
        <v>-53.187548846883494</v>
      </c>
      <c r="IG91" s="1">
        <v>-53.187548846883494</v>
      </c>
      <c r="IH91" s="1">
        <v>-53.187548846883494</v>
      </c>
      <c r="II91" s="1">
        <v>-53.187548846883494</v>
      </c>
      <c r="IJ91" s="1">
        <v>-53.187548846883494</v>
      </c>
      <c r="IK91" s="1">
        <v>-53.187548846883494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V91" s="1">
        <v>-7.8872767872439912E-10</v>
      </c>
      <c r="IW91" s="1">
        <v>8.4859985219880164E-17</v>
      </c>
      <c r="IX91" s="1">
        <v>-1.2895485923536398E-7</v>
      </c>
      <c r="IY91" s="1">
        <v>0</v>
      </c>
      <c r="JB91" s="1">
        <v>1</v>
      </c>
      <c r="JC91" s="1">
        <v>1</v>
      </c>
      <c r="JD91" s="1">
        <v>1</v>
      </c>
      <c r="JE91" s="1">
        <v>1</v>
      </c>
      <c r="JF91" s="1">
        <v>1</v>
      </c>
      <c r="JG91" s="1">
        <v>1</v>
      </c>
      <c r="JH91" s="1">
        <v>1</v>
      </c>
      <c r="JI91" s="1">
        <v>1</v>
      </c>
      <c r="JJ91" s="1">
        <v>1</v>
      </c>
      <c r="JK91" s="1">
        <v>1</v>
      </c>
      <c r="JL91" s="1">
        <v>1</v>
      </c>
      <c r="JM91" s="1">
        <v>1</v>
      </c>
      <c r="JN91" s="1">
        <v>1</v>
      </c>
      <c r="JO91" s="1">
        <v>1</v>
      </c>
      <c r="JP91" s="1">
        <v>1</v>
      </c>
      <c r="JQ91" s="1">
        <v>1</v>
      </c>
      <c r="JV91" s="1">
        <v>1</v>
      </c>
      <c r="JW91" s="1">
        <v>1</v>
      </c>
      <c r="JX91" s="1">
        <v>1</v>
      </c>
      <c r="JY91" s="1">
        <v>1</v>
      </c>
      <c r="JZ91" s="1">
        <v>1</v>
      </c>
      <c r="KA91" s="1">
        <v>1</v>
      </c>
      <c r="KB91" s="1">
        <v>1</v>
      </c>
      <c r="KC91" s="1">
        <v>1</v>
      </c>
      <c r="KD91" s="1">
        <v>1</v>
      </c>
      <c r="KE91" s="1">
        <v>1</v>
      </c>
      <c r="KF91" s="1">
        <v>1</v>
      </c>
      <c r="KG91" s="1">
        <v>1</v>
      </c>
      <c r="KH91" s="1">
        <v>1</v>
      </c>
      <c r="KI91" s="1">
        <v>1</v>
      </c>
      <c r="KJ91" s="1">
        <v>1</v>
      </c>
      <c r="KK91" s="1">
        <v>1</v>
      </c>
      <c r="KL91" s="1">
        <f t="shared" si="296"/>
        <v>0</v>
      </c>
      <c r="KM91" s="1" t="e">
        <f t="shared" ca="1" si="297"/>
        <v>#NAME?</v>
      </c>
      <c r="KN91" s="1" t="e">
        <f t="shared" ca="1" si="298"/>
        <v>#NAME?</v>
      </c>
      <c r="KQ91" s="1">
        <v>1</v>
      </c>
      <c r="KR91" s="1">
        <v>1</v>
      </c>
      <c r="KS91" s="1">
        <v>1</v>
      </c>
      <c r="KT91" s="1">
        <v>1</v>
      </c>
      <c r="KU91" s="1">
        <v>1</v>
      </c>
      <c r="KV91" s="1">
        <v>1</v>
      </c>
      <c r="KW91" s="1">
        <v>1</v>
      </c>
      <c r="KX91" s="1">
        <v>1</v>
      </c>
      <c r="KZ91" s="1">
        <v>8.0532210549101642</v>
      </c>
      <c r="LA91" s="1">
        <v>8.0532210549101642</v>
      </c>
      <c r="LB91" s="1">
        <v>8.0532210549101642</v>
      </c>
      <c r="LC91" s="1">
        <v>8.0532210549101642</v>
      </c>
      <c r="LD91" s="1">
        <v>8.0532210549101642</v>
      </c>
      <c r="LE91" s="1">
        <v>8.0532210549101642</v>
      </c>
      <c r="LF91" s="1">
        <v>8.0532210549101642</v>
      </c>
      <c r="LG91" s="1">
        <v>8.0532210549101642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R91" s="1">
        <v>19.999998790150777</v>
      </c>
      <c r="LS91" s="1">
        <v>399.99995160606244</v>
      </c>
      <c r="LT91" s="1">
        <v>19.999927871666053</v>
      </c>
      <c r="LU91" s="1">
        <v>20</v>
      </c>
      <c r="LX91" s="1">
        <v>1</v>
      </c>
      <c r="LY91" s="1">
        <v>1</v>
      </c>
      <c r="LZ91" s="1">
        <v>1</v>
      </c>
      <c r="MA91" s="1">
        <v>1</v>
      </c>
      <c r="MB91" s="1">
        <v>1</v>
      </c>
      <c r="MC91" s="1">
        <v>1</v>
      </c>
      <c r="MD91" s="1">
        <v>1</v>
      </c>
      <c r="ME91" s="1">
        <v>1</v>
      </c>
      <c r="MF91" s="1">
        <v>1</v>
      </c>
      <c r="MG91" s="1">
        <v>1</v>
      </c>
      <c r="MH91" s="1">
        <v>1</v>
      </c>
      <c r="MI91" s="1">
        <v>1</v>
      </c>
      <c r="MJ91" s="1">
        <v>1</v>
      </c>
      <c r="MK91" s="1">
        <v>1</v>
      </c>
      <c r="ML91" s="1">
        <v>1</v>
      </c>
      <c r="MM91" s="1">
        <v>1</v>
      </c>
      <c r="MR91" s="1">
        <v>1</v>
      </c>
      <c r="MS91" s="1">
        <v>1</v>
      </c>
      <c r="MT91" s="1">
        <v>1</v>
      </c>
      <c r="MU91" s="1">
        <v>1</v>
      </c>
      <c r="MV91" s="1">
        <v>1</v>
      </c>
      <c r="MW91" s="1">
        <v>1</v>
      </c>
      <c r="MX91" s="1">
        <v>1</v>
      </c>
      <c r="MY91" s="1">
        <v>1</v>
      </c>
      <c r="MZ91" s="1">
        <v>1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f t="shared" si="299"/>
        <v>0</v>
      </c>
      <c r="NI91" s="1" t="e">
        <f t="shared" ca="1" si="300"/>
        <v>#NAME?</v>
      </c>
      <c r="NJ91" s="1" t="e">
        <f t="shared" ca="1" si="301"/>
        <v>#NAME?</v>
      </c>
      <c r="NM91" s="1">
        <v>1</v>
      </c>
      <c r="NN91" s="1">
        <v>1</v>
      </c>
      <c r="NO91" s="1">
        <v>1</v>
      </c>
      <c r="NP91" s="1">
        <v>1</v>
      </c>
      <c r="NQ91" s="1">
        <v>1</v>
      </c>
      <c r="NR91" s="1">
        <v>1</v>
      </c>
      <c r="NS91" s="1">
        <v>1</v>
      </c>
      <c r="NT91" s="1">
        <v>1</v>
      </c>
      <c r="NV91" s="1">
        <v>1.3610069745061116E-2</v>
      </c>
      <c r="NW91" s="1">
        <v>1.3610069745061116E-2</v>
      </c>
      <c r="NX91" s="1">
        <v>1.3610069745061116E-2</v>
      </c>
      <c r="NY91" s="1">
        <v>1.3610069745061116E-2</v>
      </c>
      <c r="NZ91" s="1">
        <v>1.3610069745061116E-2</v>
      </c>
      <c r="OA91" s="1">
        <v>1.3610069745061116E-2</v>
      </c>
      <c r="OB91" s="1">
        <v>1.3610069745061116E-2</v>
      </c>
      <c r="OC91" s="1">
        <v>1.3610069745061116E-2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N91" s="1">
        <v>0.99999716873852551</v>
      </c>
      <c r="OO91" s="1">
        <v>0.99999433792337555</v>
      </c>
      <c r="OP91" s="1">
        <v>0.99970216336491846</v>
      </c>
      <c r="OQ91" s="1">
        <v>1</v>
      </c>
    </row>
    <row r="92" spans="1:407" s="1" customFormat="1" x14ac:dyDescent="0.25">
      <c r="A92" s="1">
        <v>300</v>
      </c>
      <c r="B92" s="1">
        <v>200</v>
      </c>
      <c r="C92" s="1">
        <v>100</v>
      </c>
      <c r="D92" s="1" t="s">
        <v>642</v>
      </c>
      <c r="E92" s="1">
        <v>46.705265915000027</v>
      </c>
      <c r="F92" s="1">
        <v>2191.5689560131009</v>
      </c>
      <c r="G92" s="1">
        <f t="shared" si="272"/>
        <v>10.187091822237562</v>
      </c>
      <c r="H92" s="1" t="e">
        <f t="shared" ca="1" si="273"/>
        <v>#NAME?</v>
      </c>
      <c r="I92" s="1" t="e">
        <f t="shared" ca="1" si="274"/>
        <v>#NAME?</v>
      </c>
      <c r="J92" s="1">
        <f t="shared" si="275"/>
        <v>1.5568421971666677E-3</v>
      </c>
      <c r="K92" s="1" t="e">
        <f t="shared" ca="1" si="276"/>
        <v>#NAME?</v>
      </c>
      <c r="L92" s="1" t="e">
        <f t="shared" ca="1" si="277"/>
        <v>#NAME?</v>
      </c>
      <c r="M92" s="1">
        <v>0</v>
      </c>
      <c r="N92" s="1">
        <v>11.83</v>
      </c>
      <c r="O92" s="1">
        <v>12.13</v>
      </c>
      <c r="P92" s="1">
        <v>1070.0999999999999</v>
      </c>
      <c r="Q92" s="1">
        <f t="shared" si="278"/>
        <v>922.96309999999994</v>
      </c>
      <c r="R92" s="1" t="e">
        <f t="shared" ca="1" si="279"/>
        <v>#NAME?</v>
      </c>
      <c r="S92" s="1" t="e">
        <f t="shared" ca="1" si="280"/>
        <v>#NAME?</v>
      </c>
      <c r="T92" s="1">
        <v>29900</v>
      </c>
      <c r="U92" s="2">
        <v>894010000</v>
      </c>
      <c r="V92" s="2">
        <f t="shared" si="281"/>
        <v>0</v>
      </c>
      <c r="W92" s="2" t="e">
        <f t="shared" ca="1" si="282"/>
        <v>#NAME?</v>
      </c>
      <c r="X92" s="2" t="e">
        <f t="shared" ca="1" si="283"/>
        <v>#NAME?</v>
      </c>
      <c r="Y92" s="2">
        <f t="shared" si="284"/>
        <v>0.9966666666666667</v>
      </c>
      <c r="Z92" s="2" t="e">
        <f t="shared" ca="1" si="285"/>
        <v>#NAME?</v>
      </c>
      <c r="AA92" s="2" t="e">
        <f t="shared" ca="1" si="286"/>
        <v>#NAME?</v>
      </c>
      <c r="AB92" s="2">
        <v>300</v>
      </c>
      <c r="AC92" s="2">
        <v>90000</v>
      </c>
      <c r="AD92" s="2">
        <f t="shared" si="302"/>
        <v>1.025359256128487</v>
      </c>
      <c r="AE92" s="2">
        <v>0</v>
      </c>
      <c r="AF92" s="2">
        <v>0</v>
      </c>
      <c r="AG92" s="2">
        <v>3612.72</v>
      </c>
      <c r="AH92" s="2">
        <v>13151858.58</v>
      </c>
      <c r="AI92" s="2">
        <v>29900</v>
      </c>
      <c r="AJ92" s="2">
        <v>0</v>
      </c>
      <c r="AK92" s="2">
        <v>0</v>
      </c>
      <c r="AL92" s="2"/>
      <c r="AM92" s="2"/>
      <c r="AN92" s="2">
        <v>284.25</v>
      </c>
      <c r="AO92" s="2">
        <v>80937.25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</v>
      </c>
      <c r="BA92" s="2">
        <v>1</v>
      </c>
      <c r="BB92" s="2">
        <v>1</v>
      </c>
      <c r="BC92" s="2">
        <v>1</v>
      </c>
      <c r="BD92" s="2"/>
      <c r="BE92" s="2"/>
      <c r="BF92" s="2"/>
      <c r="BG92" s="2"/>
      <c r="BH92" s="2">
        <v>28356.625</v>
      </c>
      <c r="BI92" s="2">
        <v>805475491.875</v>
      </c>
      <c r="BJ92" s="2">
        <v>1</v>
      </c>
      <c r="BK92" s="2">
        <v>1</v>
      </c>
      <c r="BL92" s="2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f t="shared" si="287"/>
        <v>0</v>
      </c>
      <c r="BY92" s="1" t="e">
        <f t="shared" ca="1" si="288"/>
        <v>#NAME?</v>
      </c>
      <c r="BZ92" s="1" t="e">
        <f t="shared" ca="1" si="289"/>
        <v>#NAME?</v>
      </c>
      <c r="CC92" s="1">
        <v>0.04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L92" s="1">
        <v>0</v>
      </c>
      <c r="CM92" s="1">
        <v>-53706.145784439759</v>
      </c>
      <c r="CN92" s="1">
        <v>-53706.145784439759</v>
      </c>
      <c r="CO92" s="1">
        <v>-53706.145784439759</v>
      </c>
      <c r="CP92" s="1">
        <v>-53706.145784439759</v>
      </c>
      <c r="CQ92" s="1">
        <v>-53706.145784439759</v>
      </c>
      <c r="CR92" s="1">
        <v>-53706.145784439759</v>
      </c>
      <c r="CS92" s="1">
        <v>-53706.145784439759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D92" s="1">
        <v>-1.0153243907096323E-12</v>
      </c>
      <c r="DE92" s="1">
        <v>1.2018083452560766E-22</v>
      </c>
      <c r="DF92" s="1">
        <v>-1.5262600452079533E-10</v>
      </c>
      <c r="DG92" s="1">
        <v>0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ED92" s="1">
        <v>7.1449999999999996</v>
      </c>
      <c r="EE92" s="1">
        <v>87.114999999999995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f t="shared" si="290"/>
        <v>0</v>
      </c>
      <c r="EU92" s="1" t="e">
        <f t="shared" ca="1" si="291"/>
        <v>#NAME?</v>
      </c>
      <c r="EV92" s="1" t="e">
        <f t="shared" ca="1" si="292"/>
        <v>#NAME?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H92" s="1">
        <v>26.029942928223555</v>
      </c>
      <c r="FI92" s="1">
        <v>-29.853863228840098</v>
      </c>
      <c r="FJ92" s="1">
        <v>-29.853863228840098</v>
      </c>
      <c r="FK92" s="1">
        <v>-29.853863228840098</v>
      </c>
      <c r="FL92" s="1">
        <v>-29.853863228840098</v>
      </c>
      <c r="FM92" s="1">
        <v>-29.853863228840098</v>
      </c>
      <c r="FN92" s="1">
        <v>-29.853863228840098</v>
      </c>
      <c r="FO92" s="1">
        <v>-29.853863228840098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Z92" s="1">
        <v>106.72967450497197</v>
      </c>
      <c r="GA92" s="1">
        <v>11391.250278301135</v>
      </c>
      <c r="GB92" s="1">
        <v>104.58646185371582</v>
      </c>
      <c r="GC92" s="1">
        <v>106.76427679974532</v>
      </c>
      <c r="GF92" s="1">
        <v>282.16000000000003</v>
      </c>
      <c r="GG92" s="1">
        <v>79809.279999999999</v>
      </c>
      <c r="GH92" s="1">
        <v>1</v>
      </c>
      <c r="GI92" s="1">
        <v>1</v>
      </c>
      <c r="GJ92" s="1">
        <v>1</v>
      </c>
      <c r="GK92" s="1">
        <v>1</v>
      </c>
      <c r="GL92" s="1">
        <v>1</v>
      </c>
      <c r="GM92" s="1">
        <v>1</v>
      </c>
      <c r="GN92" s="1">
        <v>1</v>
      </c>
      <c r="GO92" s="1">
        <v>1</v>
      </c>
      <c r="GP92" s="1">
        <v>1</v>
      </c>
      <c r="GQ92" s="1">
        <v>1</v>
      </c>
      <c r="GR92" s="1">
        <v>1</v>
      </c>
      <c r="GS92" s="1">
        <v>1</v>
      </c>
      <c r="GT92" s="1">
        <v>1</v>
      </c>
      <c r="GU92" s="1">
        <v>1</v>
      </c>
      <c r="GZ92" s="1">
        <v>28167.599999999999</v>
      </c>
      <c r="HA92" s="1">
        <v>795339741.51999998</v>
      </c>
      <c r="HB92" s="1">
        <v>1</v>
      </c>
      <c r="HC92" s="1">
        <v>1</v>
      </c>
      <c r="HD92" s="1">
        <v>1</v>
      </c>
      <c r="HE92" s="1">
        <v>1</v>
      </c>
      <c r="HF92" s="1">
        <v>1</v>
      </c>
      <c r="HG92" s="1">
        <v>1</v>
      </c>
      <c r="HH92" s="1">
        <v>1</v>
      </c>
      <c r="HI92" s="1">
        <v>1</v>
      </c>
      <c r="HJ92" s="1">
        <v>1</v>
      </c>
      <c r="HK92" s="1">
        <v>1</v>
      </c>
      <c r="HL92" s="1">
        <v>1</v>
      </c>
      <c r="HM92" s="1">
        <v>1</v>
      </c>
      <c r="HN92" s="1">
        <v>1</v>
      </c>
      <c r="HO92" s="1">
        <v>1</v>
      </c>
      <c r="HP92" s="1">
        <f t="shared" si="293"/>
        <v>0</v>
      </c>
      <c r="HQ92" s="1" t="e">
        <f t="shared" ca="1" si="294"/>
        <v>#NAME?</v>
      </c>
      <c r="HR92" s="1" t="e">
        <f t="shared" ca="1" si="295"/>
        <v>#NAME?</v>
      </c>
      <c r="HU92" s="1">
        <v>0.125</v>
      </c>
      <c r="HV92" s="1">
        <v>1</v>
      </c>
      <c r="HW92" s="1">
        <v>1</v>
      </c>
      <c r="HX92" s="1">
        <v>1</v>
      </c>
      <c r="HY92" s="1">
        <v>1</v>
      </c>
      <c r="HZ92" s="1">
        <v>1</v>
      </c>
      <c r="IA92" s="1">
        <v>1</v>
      </c>
      <c r="IB92" s="1">
        <v>1</v>
      </c>
      <c r="ID92" s="1">
        <v>0</v>
      </c>
      <c r="IE92" s="1">
        <v>-52.523447588770942</v>
      </c>
      <c r="IF92" s="1">
        <v>-52.523447588770942</v>
      </c>
      <c r="IG92" s="1">
        <v>-52.523447588770942</v>
      </c>
      <c r="IH92" s="1">
        <v>-52.523447588770942</v>
      </c>
      <c r="II92" s="1">
        <v>-52.523447588770942</v>
      </c>
      <c r="IJ92" s="1">
        <v>-52.523447588770942</v>
      </c>
      <c r="IK92" s="1">
        <v>-52.523447588770942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V92" s="1">
        <v>-3.7742112546368387E-10</v>
      </c>
      <c r="IW92" s="1">
        <v>2.8090742040835485E-17</v>
      </c>
      <c r="IX92" s="1">
        <v>-7.4952533068994853E-8</v>
      </c>
      <c r="IY92" s="1">
        <v>0</v>
      </c>
      <c r="JB92" s="1">
        <v>1</v>
      </c>
      <c r="JC92" s="1">
        <v>1</v>
      </c>
      <c r="JD92" s="1">
        <v>1</v>
      </c>
      <c r="JE92" s="1">
        <v>1</v>
      </c>
      <c r="JF92" s="1">
        <v>1</v>
      </c>
      <c r="JG92" s="1">
        <v>1</v>
      </c>
      <c r="JH92" s="1">
        <v>1</v>
      </c>
      <c r="JI92" s="1">
        <v>1</v>
      </c>
      <c r="JJ92" s="1">
        <v>1</v>
      </c>
      <c r="JK92" s="1">
        <v>1</v>
      </c>
      <c r="JL92" s="1">
        <v>1</v>
      </c>
      <c r="JM92" s="1">
        <v>1</v>
      </c>
      <c r="JN92" s="1">
        <v>1</v>
      </c>
      <c r="JO92" s="1">
        <v>1</v>
      </c>
      <c r="JP92" s="1">
        <v>1</v>
      </c>
      <c r="JQ92" s="1">
        <v>1</v>
      </c>
      <c r="JV92" s="1">
        <v>1</v>
      </c>
      <c r="JW92" s="1">
        <v>1</v>
      </c>
      <c r="JX92" s="1">
        <v>1</v>
      </c>
      <c r="JY92" s="1">
        <v>1</v>
      </c>
      <c r="JZ92" s="1">
        <v>1</v>
      </c>
      <c r="KA92" s="1">
        <v>1</v>
      </c>
      <c r="KB92" s="1">
        <v>1</v>
      </c>
      <c r="KC92" s="1">
        <v>1</v>
      </c>
      <c r="KD92" s="1">
        <v>1</v>
      </c>
      <c r="KE92" s="1">
        <v>1</v>
      </c>
      <c r="KF92" s="1">
        <v>1</v>
      </c>
      <c r="KG92" s="1">
        <v>1</v>
      </c>
      <c r="KH92" s="1">
        <v>1</v>
      </c>
      <c r="KI92" s="1">
        <v>1</v>
      </c>
      <c r="KJ92" s="1">
        <v>1</v>
      </c>
      <c r="KK92" s="1">
        <v>1</v>
      </c>
      <c r="KL92" s="1">
        <f t="shared" si="296"/>
        <v>0</v>
      </c>
      <c r="KM92" s="1" t="e">
        <f t="shared" ca="1" si="297"/>
        <v>#NAME?</v>
      </c>
      <c r="KN92" s="1" t="e">
        <f t="shared" ca="1" si="298"/>
        <v>#NAME?</v>
      </c>
      <c r="KQ92" s="1">
        <v>1</v>
      </c>
      <c r="KR92" s="1">
        <v>1</v>
      </c>
      <c r="KS92" s="1">
        <v>1</v>
      </c>
      <c r="KT92" s="1">
        <v>1</v>
      </c>
      <c r="KU92" s="1">
        <v>1</v>
      </c>
      <c r="KV92" s="1">
        <v>1</v>
      </c>
      <c r="KW92" s="1">
        <v>1</v>
      </c>
      <c r="KX92" s="1">
        <v>1</v>
      </c>
      <c r="KZ92" s="1">
        <v>8.2317340759139714</v>
      </c>
      <c r="LA92" s="1">
        <v>8.2317340759139714</v>
      </c>
      <c r="LB92" s="1">
        <v>8.2317340759139714</v>
      </c>
      <c r="LC92" s="1">
        <v>8.2317340759139714</v>
      </c>
      <c r="LD92" s="1">
        <v>8.2317340759139714</v>
      </c>
      <c r="LE92" s="1">
        <v>8.2317340759139714</v>
      </c>
      <c r="LF92" s="1">
        <v>8.2317340759139714</v>
      </c>
      <c r="LG92" s="1">
        <v>8.2317340759139714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R92" s="1">
        <v>19.999999696607187</v>
      </c>
      <c r="LS92" s="1">
        <v>399.99998786430268</v>
      </c>
      <c r="LT92" s="1">
        <v>19.999945013581247</v>
      </c>
      <c r="LU92" s="1">
        <v>20</v>
      </c>
      <c r="LX92" s="1">
        <v>1</v>
      </c>
      <c r="LY92" s="1">
        <v>1</v>
      </c>
      <c r="LZ92" s="1">
        <v>1</v>
      </c>
      <c r="MA92" s="1">
        <v>1</v>
      </c>
      <c r="MB92" s="1">
        <v>1</v>
      </c>
      <c r="MC92" s="1">
        <v>1</v>
      </c>
      <c r="MD92" s="1">
        <v>1</v>
      </c>
      <c r="ME92" s="1">
        <v>1</v>
      </c>
      <c r="MF92" s="1">
        <v>1</v>
      </c>
      <c r="MG92" s="1">
        <v>1</v>
      </c>
      <c r="MH92" s="1">
        <v>1</v>
      </c>
      <c r="MI92" s="1">
        <v>1</v>
      </c>
      <c r="MJ92" s="1">
        <v>1</v>
      </c>
      <c r="MK92" s="1">
        <v>1</v>
      </c>
      <c r="ML92" s="1">
        <v>1</v>
      </c>
      <c r="MM92" s="1">
        <v>1</v>
      </c>
      <c r="MR92" s="1">
        <v>1</v>
      </c>
      <c r="MS92" s="1">
        <v>1</v>
      </c>
      <c r="MT92" s="1">
        <v>1</v>
      </c>
      <c r="MU92" s="1">
        <v>1</v>
      </c>
      <c r="MV92" s="1">
        <v>1</v>
      </c>
      <c r="MW92" s="1">
        <v>1</v>
      </c>
      <c r="MX92" s="1">
        <v>1</v>
      </c>
      <c r="MY92" s="1">
        <v>1</v>
      </c>
      <c r="MZ92" s="1">
        <v>1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f t="shared" si="299"/>
        <v>0</v>
      </c>
      <c r="NI92" s="1" t="e">
        <f t="shared" ca="1" si="300"/>
        <v>#NAME?</v>
      </c>
      <c r="NJ92" s="1" t="e">
        <f t="shared" ca="1" si="301"/>
        <v>#NAME?</v>
      </c>
      <c r="NM92" s="1">
        <v>1</v>
      </c>
      <c r="NN92" s="1">
        <v>1</v>
      </c>
      <c r="NO92" s="1">
        <v>1</v>
      </c>
      <c r="NP92" s="1">
        <v>1</v>
      </c>
      <c r="NQ92" s="1">
        <v>1</v>
      </c>
      <c r="NR92" s="1">
        <v>1</v>
      </c>
      <c r="NS92" s="1">
        <v>1</v>
      </c>
      <c r="NT92" s="1">
        <v>1</v>
      </c>
      <c r="NV92" s="1">
        <v>1.1503633310393674E-2</v>
      </c>
      <c r="NW92" s="1">
        <v>1.1503633310393674E-2</v>
      </c>
      <c r="NX92" s="1">
        <v>1.1503633310393674E-2</v>
      </c>
      <c r="NY92" s="1">
        <v>1.1503633310393674E-2</v>
      </c>
      <c r="NZ92" s="1">
        <v>1.1503633310393674E-2</v>
      </c>
      <c r="OA92" s="1">
        <v>1.1503633310393674E-2</v>
      </c>
      <c r="OB92" s="1">
        <v>1.1503633310393674E-2</v>
      </c>
      <c r="OC92" s="1">
        <v>1.1503633310393674E-2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N92" s="1">
        <v>0.9999994749367751</v>
      </c>
      <c r="OO92" s="1">
        <v>0.99999894991963179</v>
      </c>
      <c r="OP92" s="1">
        <v>0.99990414863093746</v>
      </c>
      <c r="OQ92" s="1">
        <v>1</v>
      </c>
    </row>
    <row r="93" spans="1:407" s="1" customFormat="1" x14ac:dyDescent="0.25">
      <c r="A93" s="1">
        <v>350</v>
      </c>
      <c r="B93" s="1">
        <v>200</v>
      </c>
      <c r="C93" s="1">
        <v>100</v>
      </c>
      <c r="D93" s="1" t="s">
        <v>539</v>
      </c>
      <c r="E93" s="1">
        <v>66.572372604999984</v>
      </c>
      <c r="F93" s="1">
        <v>4493.3206768350619</v>
      </c>
      <c r="G93" s="1">
        <f t="shared" si="272"/>
        <v>61.439882576109994</v>
      </c>
      <c r="H93" s="1" t="e">
        <f t="shared" ref="H93:H98" ca="1" si="303">E93-КОРЕНЬ(G93)/КОРЕНЬ(B93)*$B$1</f>
        <v>#NAME?</v>
      </c>
      <c r="I93" s="1" t="e">
        <f t="shared" ref="I93:I98" ca="1" si="304">E93+КОРЕНЬ(G93)/КОРЕНЬ(B93)*$B$1</f>
        <v>#NAME?</v>
      </c>
      <c r="J93" s="1">
        <f t="shared" si="275"/>
        <v>1.9020677887142852E-3</v>
      </c>
      <c r="K93" s="1" t="e">
        <f t="shared" ref="K93:K98" ca="1" si="305">J93-КОРЕНЬ(G93)/КОРЕНЬ(B93)*$B$1</f>
        <v>#NAME?</v>
      </c>
      <c r="L93" s="1" t="e">
        <f t="shared" ref="L93:L98" ca="1" si="306">J93+КОРЕНЬ(G93)/КОРЕНЬ(B93)*$B$1</f>
        <v>#NAME?</v>
      </c>
      <c r="M93" s="1">
        <v>0</v>
      </c>
      <c r="N93" s="1">
        <v>112.715</v>
      </c>
      <c r="O93" s="1">
        <v>123.5</v>
      </c>
      <c r="P93" s="1">
        <v>64610.58</v>
      </c>
      <c r="Q93" s="1">
        <f t="shared" si="278"/>
        <v>49358.33</v>
      </c>
      <c r="R93" s="1" t="e">
        <f t="shared" ref="R93:R98" ca="1" si="307">O93-КОРЕНЬ(Q93)/КОРЕНЬ(B93)*$B$1</f>
        <v>#NAME?</v>
      </c>
      <c r="S93" s="1" t="e">
        <f t="shared" ref="S93:S98" ca="1" si="308">O93+КОРЕНЬ(Q93)/КОРЕНЬ(B93)*$B$1</f>
        <v>#NAME?</v>
      </c>
      <c r="T93" s="1">
        <v>34900</v>
      </c>
      <c r="U93" s="2">
        <v>1218010000</v>
      </c>
      <c r="V93" s="2">
        <f t="shared" si="281"/>
        <v>0</v>
      </c>
      <c r="W93" s="2" t="e">
        <f t="shared" ref="W93:W98" ca="1" si="309">T93-КОРЕНЬ(V93)/КОРЕНЬ(B93)*$B$1</f>
        <v>#NAME?</v>
      </c>
      <c r="X93" s="2" t="e">
        <f t="shared" ref="X93:X98" ca="1" si="310">T93+КОРЕНЬ(V93)/КОРЕНЬ(B93)*$B$1</f>
        <v>#NAME?</v>
      </c>
      <c r="Y93" s="2">
        <f t="shared" si="284"/>
        <v>0.99714285714285711</v>
      </c>
      <c r="Z93" s="2" t="e">
        <f t="shared" ref="Z93:Z98" ca="1" si="311">Y93-КОРЕНЬ(V93)/КОРЕНЬ(B93)*$B$1</f>
        <v>#NAME?</v>
      </c>
      <c r="AA93" s="2" t="e">
        <f t="shared" ref="AA93:AA98" ca="1" si="312">Y93+КОРЕНЬ(V93)/КОРЕНЬ(B93)*$B$1</f>
        <v>#NAME?</v>
      </c>
      <c r="AB93" s="2">
        <v>350</v>
      </c>
      <c r="AC93" s="2">
        <v>122500</v>
      </c>
      <c r="AD93" s="2">
        <f t="shared" si="302"/>
        <v>1.095683804285144</v>
      </c>
      <c r="AE93" s="2">
        <v>0</v>
      </c>
      <c r="AF93" s="2">
        <v>0</v>
      </c>
      <c r="AG93" s="2">
        <v>4078.915</v>
      </c>
      <c r="AH93" s="2">
        <v>16757958.654999999</v>
      </c>
      <c r="AI93" s="2">
        <v>34900</v>
      </c>
      <c r="AJ93" s="2">
        <v>0</v>
      </c>
      <c r="AK93" s="2">
        <v>0</v>
      </c>
      <c r="AL93" s="2"/>
      <c r="AM93" s="2"/>
      <c r="AN93" s="2">
        <v>323.78181818181821</v>
      </c>
      <c r="AO93" s="2">
        <v>105153.52727272727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</v>
      </c>
      <c r="BA93" s="2">
        <v>1</v>
      </c>
      <c r="BB93" s="2">
        <v>1</v>
      </c>
      <c r="BC93" s="2">
        <v>1</v>
      </c>
      <c r="BD93" s="2"/>
      <c r="BE93" s="2"/>
      <c r="BF93" s="2"/>
      <c r="BG93" s="2"/>
      <c r="BH93" s="2">
        <v>32328.363636363636</v>
      </c>
      <c r="BI93" s="2">
        <v>1048302172.5454545</v>
      </c>
      <c r="BJ93" s="2">
        <v>1</v>
      </c>
      <c r="BK93" s="2">
        <v>1</v>
      </c>
      <c r="BL93" s="2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f t="shared" si="287"/>
        <v>0</v>
      </c>
      <c r="BY93" s="1" t="e">
        <f t="shared" ref="BY93:BY98" ca="1" si="313">BN93-КОРЕНЬ(BP93)/КОРЕНЬ(B93)*$B$1</f>
        <v>#NAME?</v>
      </c>
      <c r="BZ93" s="1" t="e">
        <f t="shared" ref="BZ93:BZ98" ca="1" si="314">BN93+КОРЕНЬ(BP93)/КОРЕНЬ(B93)*$B$1</f>
        <v>#NAME?</v>
      </c>
      <c r="CC93" s="1">
        <v>0.27500000000000002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L93" s="1">
        <v>0</v>
      </c>
      <c r="CM93" s="1">
        <v>-55264.415629851421</v>
      </c>
      <c r="CN93" s="1">
        <v>-55264.415629851421</v>
      </c>
      <c r="CO93" s="1">
        <v>-55264.415629851421</v>
      </c>
      <c r="CP93" s="1">
        <v>-55264.415629851421</v>
      </c>
      <c r="CQ93" s="1">
        <v>-55264.415629851421</v>
      </c>
      <c r="CR93" s="1">
        <v>-55264.415629851421</v>
      </c>
      <c r="CS93" s="1">
        <v>-55264.415629851421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D93" s="1">
        <v>-2.1599999996356943E-14</v>
      </c>
      <c r="DE93" s="1">
        <v>3.1103999989507999E-26</v>
      </c>
      <c r="DF93" s="1">
        <v>-1.4399999997571297E-12</v>
      </c>
      <c r="DG93" s="1">
        <v>0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ED93" s="1">
        <v>8.6449999999999996</v>
      </c>
      <c r="EE93" s="1">
        <v>157.72499999999999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f t="shared" si="290"/>
        <v>0</v>
      </c>
      <c r="EU93" s="1" t="e">
        <f t="shared" ref="EU93:EU98" ca="1" si="315">BN93-КОРЕНЬ(BP93)/КОРЕНЬ(B93)*$B$1</f>
        <v>#NAME?</v>
      </c>
      <c r="EV93" s="1" t="e">
        <f t="shared" ref="EV93:EV98" ca="1" si="316">BN93+КОРЕНЬ(BP93)/КОРЕНЬ(B93)*$B$1</f>
        <v>#NAME?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H93" s="1">
        <v>26.176927593611641</v>
      </c>
      <c r="FI93" s="1">
        <v>-34.732683496925922</v>
      </c>
      <c r="FJ93" s="1">
        <v>-34.732683496925922</v>
      </c>
      <c r="FK93" s="1">
        <v>-34.732683496925922</v>
      </c>
      <c r="FL93" s="1">
        <v>-34.732683496925922</v>
      </c>
      <c r="FM93" s="1">
        <v>-34.732683496925922</v>
      </c>
      <c r="FN93" s="1">
        <v>-34.732683496925922</v>
      </c>
      <c r="FO93" s="1">
        <v>-34.732683496925922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Z93" s="1">
        <v>106.71162852886738</v>
      </c>
      <c r="GA93" s="1">
        <v>11387.37196121936</v>
      </c>
      <c r="GB93" s="1">
        <v>106.59926664862351</v>
      </c>
      <c r="GC93" s="1">
        <v>106.72197725915569</v>
      </c>
      <c r="GF93" s="1">
        <v>313.27551020408163</v>
      </c>
      <c r="GG93" s="1">
        <v>98868.806122448979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GZ93" s="1">
        <v>31276.428571428572</v>
      </c>
      <c r="HA93" s="1">
        <v>985457006.77551019</v>
      </c>
      <c r="HB93" s="1">
        <v>1</v>
      </c>
      <c r="HC93" s="1">
        <v>1</v>
      </c>
      <c r="HD93" s="1">
        <v>1</v>
      </c>
      <c r="HE93" s="1">
        <v>1</v>
      </c>
      <c r="HF93" s="1">
        <v>1</v>
      </c>
      <c r="HG93" s="1">
        <v>1</v>
      </c>
      <c r="HH93" s="1">
        <v>1</v>
      </c>
      <c r="HI93" s="1">
        <v>1</v>
      </c>
      <c r="HJ93" s="1">
        <v>1</v>
      </c>
      <c r="HK93" s="1">
        <v>1</v>
      </c>
      <c r="HL93" s="1">
        <v>1</v>
      </c>
      <c r="HM93" s="1">
        <v>1</v>
      </c>
      <c r="HN93" s="1">
        <v>1</v>
      </c>
      <c r="HO93" s="1">
        <v>1</v>
      </c>
      <c r="HP93" s="1">
        <f t="shared" si="293"/>
        <v>0</v>
      </c>
      <c r="HQ93" s="1" t="e">
        <f t="shared" ref="HQ93:HQ98" ca="1" si="317">BN93-КОРЕНЬ(BP93)/КОРЕНЬ(B93)*$B$1</f>
        <v>#NAME?</v>
      </c>
      <c r="HR93" s="1" t="e">
        <f t="shared" ref="HR93:HR98" ca="1" si="318">BN93+КОРЕНЬ(BP93)/КОРЕНЬ(B93)*$B$1</f>
        <v>#NAME?</v>
      </c>
      <c r="HU93" s="1">
        <v>0.49</v>
      </c>
      <c r="HV93" s="1">
        <v>1</v>
      </c>
      <c r="HW93" s="1">
        <v>1</v>
      </c>
      <c r="HX93" s="1">
        <v>1</v>
      </c>
      <c r="HY93" s="1">
        <v>1</v>
      </c>
      <c r="HZ93" s="1">
        <v>1</v>
      </c>
      <c r="IA93" s="1">
        <v>1</v>
      </c>
      <c r="IB93" s="1">
        <v>1</v>
      </c>
      <c r="ID93" s="1">
        <v>0</v>
      </c>
      <c r="IE93" s="1">
        <v>-55.070733860480786</v>
      </c>
      <c r="IF93" s="1">
        <v>-55.070733860480786</v>
      </c>
      <c r="IG93" s="1">
        <v>-55.070733860480786</v>
      </c>
      <c r="IH93" s="1">
        <v>-55.070733860480786</v>
      </c>
      <c r="II93" s="1">
        <v>-55.070733860480786</v>
      </c>
      <c r="IJ93" s="1">
        <v>-55.070733860480786</v>
      </c>
      <c r="IK93" s="1">
        <v>-55.070733860480786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V93" s="1">
        <v>-2.3810287075320956E-13</v>
      </c>
      <c r="IW93" s="1">
        <v>3.779531804061308E-24</v>
      </c>
      <c r="IX93" s="1">
        <v>-1.5873524716880638E-11</v>
      </c>
      <c r="IY93" s="1">
        <v>0</v>
      </c>
      <c r="JB93" s="1">
        <v>1</v>
      </c>
      <c r="JC93" s="1">
        <v>1</v>
      </c>
      <c r="JD93" s="1">
        <v>1</v>
      </c>
      <c r="JE93" s="1">
        <v>1</v>
      </c>
      <c r="JF93" s="1">
        <v>1</v>
      </c>
      <c r="JG93" s="1">
        <v>1</v>
      </c>
      <c r="JH93" s="1">
        <v>1</v>
      </c>
      <c r="JI93" s="1">
        <v>1</v>
      </c>
      <c r="JJ93" s="1">
        <v>1</v>
      </c>
      <c r="JK93" s="1">
        <v>1</v>
      </c>
      <c r="JL93" s="1">
        <v>1</v>
      </c>
      <c r="JM93" s="1">
        <v>1</v>
      </c>
      <c r="JN93" s="1">
        <v>1</v>
      </c>
      <c r="JO93" s="1">
        <v>1</v>
      </c>
      <c r="JP93" s="1">
        <v>1</v>
      </c>
      <c r="JQ93" s="1">
        <v>1</v>
      </c>
      <c r="JV93" s="1">
        <v>1</v>
      </c>
      <c r="JW93" s="1">
        <v>1</v>
      </c>
      <c r="JX93" s="1">
        <v>1</v>
      </c>
      <c r="JY93" s="1">
        <v>1</v>
      </c>
      <c r="JZ93" s="1">
        <v>1</v>
      </c>
      <c r="KA93" s="1">
        <v>1</v>
      </c>
      <c r="KB93" s="1">
        <v>1</v>
      </c>
      <c r="KC93" s="1">
        <v>1</v>
      </c>
      <c r="KD93" s="1">
        <v>1</v>
      </c>
      <c r="KE93" s="1">
        <v>1</v>
      </c>
      <c r="KF93" s="1">
        <v>1</v>
      </c>
      <c r="KG93" s="1">
        <v>1</v>
      </c>
      <c r="KH93" s="1">
        <v>1</v>
      </c>
      <c r="KI93" s="1">
        <v>1</v>
      </c>
      <c r="KJ93" s="1">
        <v>1</v>
      </c>
      <c r="KK93" s="1">
        <v>1</v>
      </c>
      <c r="KL93" s="1">
        <f t="shared" si="296"/>
        <v>0</v>
      </c>
      <c r="KM93" s="1" t="e">
        <f t="shared" ref="KM93:KM98" ca="1" si="319">BN93-КОРЕНЬ(BP93)/КОРЕНЬ(B93)*$B$1</f>
        <v>#NAME?</v>
      </c>
      <c r="KN93" s="1" t="e">
        <f t="shared" ref="KN93:KN98" ca="1" si="320">BN93+КОРЕНЬ(BP93)/КОРЕНЬ(B93)*$B$1</f>
        <v>#NAME?</v>
      </c>
      <c r="KQ93" s="1">
        <v>1</v>
      </c>
      <c r="KR93" s="1">
        <v>1</v>
      </c>
      <c r="KS93" s="1">
        <v>1</v>
      </c>
      <c r="KT93" s="1">
        <v>1</v>
      </c>
      <c r="KU93" s="1">
        <v>1</v>
      </c>
      <c r="KV93" s="1">
        <v>1</v>
      </c>
      <c r="KW93" s="1">
        <v>1</v>
      </c>
      <c r="KX93" s="1">
        <v>1</v>
      </c>
      <c r="KZ93" s="1">
        <v>7.9226351368432733</v>
      </c>
      <c r="LA93" s="1">
        <v>7.9226351368432733</v>
      </c>
      <c r="LB93" s="1">
        <v>7.9226351368432733</v>
      </c>
      <c r="LC93" s="1">
        <v>7.9226351368432733</v>
      </c>
      <c r="LD93" s="1">
        <v>7.9226351368432733</v>
      </c>
      <c r="LE93" s="1">
        <v>7.9226351368432733</v>
      </c>
      <c r="LF93" s="1">
        <v>7.9226351368432733</v>
      </c>
      <c r="LG93" s="1">
        <v>7.9226351368432733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R93" s="1">
        <v>19.999999987999967</v>
      </c>
      <c r="LS93" s="1">
        <v>399.99999951999877</v>
      </c>
      <c r="LT93" s="1">
        <v>19.99999919999787</v>
      </c>
      <c r="LU93" s="1">
        <v>20</v>
      </c>
      <c r="LX93" s="1">
        <v>1</v>
      </c>
      <c r="LY93" s="1">
        <v>1</v>
      </c>
      <c r="LZ93" s="1">
        <v>1</v>
      </c>
      <c r="MA93" s="1">
        <v>1</v>
      </c>
      <c r="MB93" s="1">
        <v>1</v>
      </c>
      <c r="MC93" s="1">
        <v>1</v>
      </c>
      <c r="MD93" s="1">
        <v>1</v>
      </c>
      <c r="ME93" s="1">
        <v>1</v>
      </c>
      <c r="MF93" s="1">
        <v>1</v>
      </c>
      <c r="MG93" s="1">
        <v>1</v>
      </c>
      <c r="MH93" s="1">
        <v>1</v>
      </c>
      <c r="MI93" s="1">
        <v>1</v>
      </c>
      <c r="MJ93" s="1">
        <v>1</v>
      </c>
      <c r="MK93" s="1">
        <v>1</v>
      </c>
      <c r="ML93" s="1">
        <v>1</v>
      </c>
      <c r="MM93" s="1">
        <v>1</v>
      </c>
      <c r="MR93" s="1">
        <v>1</v>
      </c>
      <c r="MS93" s="1">
        <v>1</v>
      </c>
      <c r="MT93" s="1">
        <v>1</v>
      </c>
      <c r="MU93" s="1">
        <v>1</v>
      </c>
      <c r="MV93" s="1">
        <v>1</v>
      </c>
      <c r="MW93" s="1">
        <v>1</v>
      </c>
      <c r="MX93" s="1">
        <v>1</v>
      </c>
      <c r="MY93" s="1">
        <v>1</v>
      </c>
      <c r="MZ93" s="1">
        <v>1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f t="shared" si="299"/>
        <v>0</v>
      </c>
      <c r="NI93" s="1" t="e">
        <f t="shared" ref="NI93:NI98" ca="1" si="321">BN93-КОРЕНЬ(BP93)/КОРЕНЬ(B93)*$B$1</f>
        <v>#NAME?</v>
      </c>
      <c r="NJ93" s="1" t="e">
        <f t="shared" ref="NJ93:NJ98" ca="1" si="322">BN93+КОРЕНЬ(BP93)/КОРЕНЬ(B93)*$B$1</f>
        <v>#NAME?</v>
      </c>
      <c r="NM93" s="1">
        <v>1</v>
      </c>
      <c r="NN93" s="1">
        <v>1</v>
      </c>
      <c r="NO93" s="1">
        <v>1</v>
      </c>
      <c r="NP93" s="1">
        <v>1</v>
      </c>
      <c r="NQ93" s="1">
        <v>1</v>
      </c>
      <c r="NR93" s="1">
        <v>1</v>
      </c>
      <c r="NS93" s="1">
        <v>1</v>
      </c>
      <c r="NT93" s="1">
        <v>1</v>
      </c>
      <c r="NV93" s="1">
        <v>2.0224017273737377E-2</v>
      </c>
      <c r="NW93" s="1">
        <v>2.0224017273737377E-2</v>
      </c>
      <c r="NX93" s="1">
        <v>2.0224017273737377E-2</v>
      </c>
      <c r="NY93" s="1">
        <v>2.0224017273737377E-2</v>
      </c>
      <c r="NZ93" s="1">
        <v>2.0224017273737377E-2</v>
      </c>
      <c r="OA93" s="1">
        <v>2.0224017273737377E-2</v>
      </c>
      <c r="OB93" s="1">
        <v>2.0224017273737377E-2</v>
      </c>
      <c r="OC93" s="1">
        <v>2.0224017273737377E-2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N93" s="1">
        <v>0.9999999685836477</v>
      </c>
      <c r="OO93" s="1">
        <v>0.99999993716736757</v>
      </c>
      <c r="OP93" s="1">
        <v>0.99999731672294345</v>
      </c>
      <c r="OQ93" s="1">
        <v>1</v>
      </c>
    </row>
    <row r="94" spans="1:407" s="1" customFormat="1" x14ac:dyDescent="0.25">
      <c r="A94" s="1">
        <v>400</v>
      </c>
      <c r="B94" s="1">
        <v>200</v>
      </c>
      <c r="C94" s="1">
        <v>100</v>
      </c>
      <c r="D94" s="1" t="s">
        <v>590</v>
      </c>
      <c r="E94" s="1">
        <v>93.399572814999956</v>
      </c>
      <c r="F94" s="1">
        <v>8759.4351547983642</v>
      </c>
      <c r="G94" s="1">
        <f t="shared" si="272"/>
        <v>35.954952773885452</v>
      </c>
      <c r="H94" s="1" t="e">
        <f t="shared" ca="1" si="303"/>
        <v>#NAME?</v>
      </c>
      <c r="I94" s="1" t="e">
        <f t="shared" ca="1" si="304"/>
        <v>#NAME?</v>
      </c>
      <c r="J94" s="1">
        <f t="shared" si="275"/>
        <v>2.3349893203749991E-3</v>
      </c>
      <c r="K94" s="1" t="e">
        <f t="shared" ca="1" si="305"/>
        <v>#NAME?</v>
      </c>
      <c r="L94" s="1" t="e">
        <f t="shared" ca="1" si="306"/>
        <v>#NAME?</v>
      </c>
      <c r="M94" s="1">
        <v>0</v>
      </c>
      <c r="N94" s="1">
        <v>365.03500000000003</v>
      </c>
      <c r="O94" s="1">
        <v>415.14499999999998</v>
      </c>
      <c r="P94" s="1">
        <v>425537.96500000003</v>
      </c>
      <c r="Q94" s="1">
        <f t="shared" si="278"/>
        <v>253192.59397500005</v>
      </c>
      <c r="R94" s="1" t="e">
        <f t="shared" ca="1" si="307"/>
        <v>#NAME?</v>
      </c>
      <c r="S94" s="1" t="e">
        <f t="shared" ca="1" si="308"/>
        <v>#NAME?</v>
      </c>
      <c r="T94" s="1">
        <v>39900</v>
      </c>
      <c r="U94" s="2">
        <v>1592010000</v>
      </c>
      <c r="V94" s="2">
        <f t="shared" si="281"/>
        <v>0</v>
      </c>
      <c r="W94" s="2" t="e">
        <f t="shared" ca="1" si="309"/>
        <v>#NAME?</v>
      </c>
      <c r="X94" s="2" t="e">
        <f t="shared" ca="1" si="310"/>
        <v>#NAME?</v>
      </c>
      <c r="Y94" s="2">
        <f t="shared" si="284"/>
        <v>0.99750000000000005</v>
      </c>
      <c r="Z94" s="2" t="e">
        <f t="shared" ca="1" si="311"/>
        <v>#NAME?</v>
      </c>
      <c r="AA94" s="2" t="e">
        <f t="shared" ca="1" si="312"/>
        <v>#NAME?</v>
      </c>
      <c r="AB94" s="2">
        <v>400</v>
      </c>
      <c r="AC94" s="2">
        <v>160000</v>
      </c>
      <c r="AD94" s="2">
        <f t="shared" si="302"/>
        <v>1.1372745079238975</v>
      </c>
      <c r="AE94" s="2">
        <v>0</v>
      </c>
      <c r="AF94" s="2">
        <v>0</v>
      </c>
      <c r="AG94" s="2">
        <v>4555.0450000000001</v>
      </c>
      <c r="AH94" s="2">
        <v>20893935.925000001</v>
      </c>
      <c r="AI94" s="2">
        <v>39900</v>
      </c>
      <c r="AJ94" s="2">
        <v>0</v>
      </c>
      <c r="AK94" s="2">
        <v>0</v>
      </c>
      <c r="AL94" s="2"/>
      <c r="AM94" s="2"/>
      <c r="AN94" s="2">
        <v>356.81739130434784</v>
      </c>
      <c r="AO94" s="2">
        <v>128147.68695652173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</v>
      </c>
      <c r="BA94" s="2">
        <v>1</v>
      </c>
      <c r="BB94" s="2">
        <v>1</v>
      </c>
      <c r="BC94" s="2">
        <v>1</v>
      </c>
      <c r="BD94" s="2"/>
      <c r="BE94" s="2"/>
      <c r="BF94" s="2"/>
      <c r="BG94" s="2"/>
      <c r="BH94" s="2">
        <v>35631.278260869563</v>
      </c>
      <c r="BI94" s="2">
        <v>1277887675.7826087</v>
      </c>
      <c r="BJ94" s="2">
        <v>1</v>
      </c>
      <c r="BK94" s="2">
        <v>1</v>
      </c>
      <c r="BL94" s="2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f t="shared" si="287"/>
        <v>0</v>
      </c>
      <c r="BY94" s="1" t="e">
        <f t="shared" ca="1" si="313"/>
        <v>#NAME?</v>
      </c>
      <c r="BZ94" s="1" t="e">
        <f t="shared" ca="1" si="314"/>
        <v>#NAME?</v>
      </c>
      <c r="CC94" s="1">
        <v>0.57499999999999996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0</v>
      </c>
      <c r="CM94" s="1">
        <v>-52433.206534067765</v>
      </c>
      <c r="CN94" s="1">
        <v>-52433.206534067765</v>
      </c>
      <c r="CO94" s="1">
        <v>-52433.206534067765</v>
      </c>
      <c r="CP94" s="1">
        <v>-52433.206534067765</v>
      </c>
      <c r="CQ94" s="1">
        <v>-52433.206534067765</v>
      </c>
      <c r="CR94" s="1">
        <v>-52433.206534067765</v>
      </c>
      <c r="CS94" s="1">
        <v>-52433.206534067765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D94" s="1">
        <v>-2.0114500751783829E-9</v>
      </c>
      <c r="DE94" s="1">
        <v>8.0918628098702446E-16</v>
      </c>
      <c r="DF94" s="1">
        <v>-4.0229001503567659E-7</v>
      </c>
      <c r="DG94" s="1">
        <v>0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ED94" s="1">
        <v>7.81</v>
      </c>
      <c r="EE94" s="1">
        <v>114.97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f t="shared" si="290"/>
        <v>0</v>
      </c>
      <c r="EU94" s="1" t="e">
        <f t="shared" ca="1" si="315"/>
        <v>#NAME?</v>
      </c>
      <c r="EV94" s="1" t="e">
        <f t="shared" ca="1" si="316"/>
        <v>#NAME?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H94" s="1">
        <v>28.07192644244687</v>
      </c>
      <c r="FI94" s="1">
        <v>-31.557816285974244</v>
      </c>
      <c r="FJ94" s="1">
        <v>-31.557816285974244</v>
      </c>
      <c r="FK94" s="1">
        <v>-31.557816285974244</v>
      </c>
      <c r="FL94" s="1">
        <v>-31.557816285974244</v>
      </c>
      <c r="FM94" s="1">
        <v>-31.557816285974244</v>
      </c>
      <c r="FN94" s="1">
        <v>-31.557816285974244</v>
      </c>
      <c r="FO94" s="1">
        <v>-31.557816285974244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Z94" s="1">
        <v>106.74450713983768</v>
      </c>
      <c r="GA94" s="1">
        <v>11394.39104810115</v>
      </c>
      <c r="GB94" s="1">
        <v>106.52814969715067</v>
      </c>
      <c r="GC94" s="1">
        <v>106.75572242571464</v>
      </c>
      <c r="GF94" s="1">
        <v>344.84375</v>
      </c>
      <c r="GG94" s="1">
        <v>119945.25625000001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1</v>
      </c>
      <c r="GN94" s="1">
        <v>1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GZ94" s="1">
        <v>34436.887499999997</v>
      </c>
      <c r="HA94" s="1">
        <v>1196191255.5125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1</v>
      </c>
      <c r="HI94" s="1">
        <v>1</v>
      </c>
      <c r="HJ94" s="1">
        <v>1</v>
      </c>
      <c r="HK94" s="1">
        <v>1</v>
      </c>
      <c r="HL94" s="1">
        <v>1</v>
      </c>
      <c r="HM94" s="1">
        <v>1</v>
      </c>
      <c r="HN94" s="1">
        <v>1</v>
      </c>
      <c r="HO94" s="1">
        <v>1</v>
      </c>
      <c r="HP94" s="1">
        <f t="shared" si="293"/>
        <v>0</v>
      </c>
      <c r="HQ94" s="1" t="e">
        <f t="shared" ca="1" si="317"/>
        <v>#NAME?</v>
      </c>
      <c r="HR94" s="1" t="e">
        <f t="shared" ca="1" si="318"/>
        <v>#NAME?</v>
      </c>
      <c r="HU94" s="1">
        <v>0.8</v>
      </c>
      <c r="HV94" s="1">
        <v>1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1</v>
      </c>
      <c r="ID94" s="1">
        <v>0</v>
      </c>
      <c r="IE94" s="1">
        <v>-53.416604560200291</v>
      </c>
      <c r="IF94" s="1">
        <v>-53.416604560200291</v>
      </c>
      <c r="IG94" s="1">
        <v>-53.416604560200291</v>
      </c>
      <c r="IH94" s="1">
        <v>-53.416604560200291</v>
      </c>
      <c r="II94" s="1">
        <v>-53.416604560200291</v>
      </c>
      <c r="IJ94" s="1">
        <v>-53.416604560200291</v>
      </c>
      <c r="IK94" s="1">
        <v>-53.416604560200291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V94" s="1">
        <v>-3.3726710313430885E-12</v>
      </c>
      <c r="IW94" s="1">
        <v>2.2749819771321706E-21</v>
      </c>
      <c r="IX94" s="1">
        <v>-6.7453420626861771E-10</v>
      </c>
      <c r="IY94" s="1">
        <v>0</v>
      </c>
      <c r="JB94" s="1">
        <v>1</v>
      </c>
      <c r="JC94" s="1">
        <v>1</v>
      </c>
      <c r="JD94" s="1">
        <v>1</v>
      </c>
      <c r="JE94" s="1">
        <v>1</v>
      </c>
      <c r="JF94" s="1">
        <v>1</v>
      </c>
      <c r="JG94" s="1">
        <v>1</v>
      </c>
      <c r="JH94" s="1">
        <v>1</v>
      </c>
      <c r="JI94" s="1">
        <v>1</v>
      </c>
      <c r="JJ94" s="1">
        <v>1</v>
      </c>
      <c r="JK94" s="1">
        <v>1</v>
      </c>
      <c r="JL94" s="1">
        <v>1</v>
      </c>
      <c r="JM94" s="1">
        <v>1</v>
      </c>
      <c r="JN94" s="1">
        <v>1</v>
      </c>
      <c r="JO94" s="1">
        <v>1</v>
      </c>
      <c r="JP94" s="1">
        <v>1</v>
      </c>
      <c r="JQ94" s="1">
        <v>1</v>
      </c>
      <c r="JV94" s="1">
        <v>1</v>
      </c>
      <c r="JW94" s="1">
        <v>1</v>
      </c>
      <c r="JX94" s="1">
        <v>1</v>
      </c>
      <c r="JY94" s="1">
        <v>1</v>
      </c>
      <c r="JZ94" s="1">
        <v>1</v>
      </c>
      <c r="KA94" s="1">
        <v>1</v>
      </c>
      <c r="KB94" s="1">
        <v>1</v>
      </c>
      <c r="KC94" s="1">
        <v>1</v>
      </c>
      <c r="KD94" s="1">
        <v>1</v>
      </c>
      <c r="KE94" s="1">
        <v>1</v>
      </c>
      <c r="KF94" s="1">
        <v>1</v>
      </c>
      <c r="KG94" s="1">
        <v>1</v>
      </c>
      <c r="KH94" s="1">
        <v>1</v>
      </c>
      <c r="KI94" s="1">
        <v>1</v>
      </c>
      <c r="KJ94" s="1">
        <v>1</v>
      </c>
      <c r="KK94" s="1">
        <v>1</v>
      </c>
      <c r="KL94" s="1">
        <f t="shared" si="296"/>
        <v>0</v>
      </c>
      <c r="KM94" s="1" t="e">
        <f t="shared" ca="1" si="319"/>
        <v>#NAME?</v>
      </c>
      <c r="KN94" s="1" t="e">
        <f t="shared" ca="1" si="320"/>
        <v>#NAME?</v>
      </c>
      <c r="KQ94" s="1">
        <v>1</v>
      </c>
      <c r="KR94" s="1">
        <v>1</v>
      </c>
      <c r="KS94" s="1">
        <v>1</v>
      </c>
      <c r="KT94" s="1">
        <v>1</v>
      </c>
      <c r="KU94" s="1">
        <v>1</v>
      </c>
      <c r="KV94" s="1">
        <v>1</v>
      </c>
      <c r="KW94" s="1">
        <v>1</v>
      </c>
      <c r="KX94" s="1">
        <v>1</v>
      </c>
      <c r="KZ94" s="1">
        <v>7.9228057925590045</v>
      </c>
      <c r="LA94" s="1">
        <v>7.9228057925590045</v>
      </c>
      <c r="LB94" s="1">
        <v>7.9228057925590045</v>
      </c>
      <c r="LC94" s="1">
        <v>7.9228057925590045</v>
      </c>
      <c r="LD94" s="1">
        <v>7.9228057925590045</v>
      </c>
      <c r="LE94" s="1">
        <v>7.9228057925590045</v>
      </c>
      <c r="LF94" s="1">
        <v>7.9228057925590045</v>
      </c>
      <c r="LG94" s="1">
        <v>7.9228057925590045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R94" s="1">
        <v>19.999999973922737</v>
      </c>
      <c r="LS94" s="1">
        <v>399.99999895690962</v>
      </c>
      <c r="LT94" s="1">
        <v>19.999994784547539</v>
      </c>
      <c r="LU94" s="1">
        <v>20</v>
      </c>
      <c r="LX94" s="1">
        <v>1</v>
      </c>
      <c r="LY94" s="1">
        <v>1</v>
      </c>
      <c r="LZ94" s="1">
        <v>1</v>
      </c>
      <c r="MA94" s="1">
        <v>1</v>
      </c>
      <c r="MB94" s="1">
        <v>1</v>
      </c>
      <c r="MC94" s="1">
        <v>1</v>
      </c>
      <c r="MD94" s="1">
        <v>1</v>
      </c>
      <c r="ME94" s="1">
        <v>1</v>
      </c>
      <c r="MF94" s="1">
        <v>1</v>
      </c>
      <c r="MG94" s="1">
        <v>1</v>
      </c>
      <c r="MH94" s="1">
        <v>1</v>
      </c>
      <c r="MI94" s="1">
        <v>1</v>
      </c>
      <c r="MJ94" s="1">
        <v>1</v>
      </c>
      <c r="MK94" s="1">
        <v>1</v>
      </c>
      <c r="ML94" s="1">
        <v>1</v>
      </c>
      <c r="MM94" s="1">
        <v>1</v>
      </c>
      <c r="MR94" s="1">
        <v>1</v>
      </c>
      <c r="MS94" s="1">
        <v>1</v>
      </c>
      <c r="MT94" s="1">
        <v>1</v>
      </c>
      <c r="MU94" s="1">
        <v>1</v>
      </c>
      <c r="MV94" s="1">
        <v>1</v>
      </c>
      <c r="MW94" s="1">
        <v>1</v>
      </c>
      <c r="MX94" s="1">
        <v>1</v>
      </c>
      <c r="MY94" s="1">
        <v>1</v>
      </c>
      <c r="MZ94" s="1">
        <v>1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f t="shared" si="299"/>
        <v>0</v>
      </c>
      <c r="NI94" s="1" t="e">
        <f t="shared" ca="1" si="321"/>
        <v>#NAME?</v>
      </c>
      <c r="NJ94" s="1" t="e">
        <f t="shared" ca="1" si="322"/>
        <v>#NAME?</v>
      </c>
      <c r="NM94" s="1">
        <v>1</v>
      </c>
      <c r="NN94" s="1">
        <v>1</v>
      </c>
      <c r="NO94" s="1">
        <v>1</v>
      </c>
      <c r="NP94" s="1">
        <v>1</v>
      </c>
      <c r="NQ94" s="1">
        <v>1</v>
      </c>
      <c r="NR94" s="1">
        <v>1</v>
      </c>
      <c r="NS94" s="1">
        <v>1</v>
      </c>
      <c r="NT94" s="1">
        <v>1</v>
      </c>
      <c r="NV94" s="1">
        <v>3.6610785326060494E-3</v>
      </c>
      <c r="NW94" s="1">
        <v>3.6610785326060494E-3</v>
      </c>
      <c r="NX94" s="1">
        <v>3.6610785326060494E-3</v>
      </c>
      <c r="NY94" s="1">
        <v>3.6610785326060494E-3</v>
      </c>
      <c r="NZ94" s="1">
        <v>3.6610785326060494E-3</v>
      </c>
      <c r="OA94" s="1">
        <v>3.6610785326060494E-3</v>
      </c>
      <c r="OB94" s="1">
        <v>3.6610785326060494E-3</v>
      </c>
      <c r="OC94" s="1">
        <v>3.6610785326060494E-3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N94" s="1">
        <v>0.99999989504459674</v>
      </c>
      <c r="OO94" s="1">
        <v>0.99999979009139661</v>
      </c>
      <c r="OP94" s="1">
        <v>0.99997900891935176</v>
      </c>
      <c r="OQ94" s="1">
        <v>1</v>
      </c>
    </row>
    <row r="95" spans="1:407" s="1" customFormat="1" x14ac:dyDescent="0.25">
      <c r="A95" s="1">
        <v>450</v>
      </c>
      <c r="B95" s="1">
        <v>200</v>
      </c>
      <c r="C95" s="1">
        <v>100</v>
      </c>
      <c r="D95" s="1" t="s">
        <v>643</v>
      </c>
      <c r="E95" s="1">
        <v>108.67103770000001</v>
      </c>
      <c r="F95" s="1">
        <v>11871.454351998278</v>
      </c>
      <c r="G95" s="1">
        <f t="shared" si="272"/>
        <v>62.059917203454461</v>
      </c>
      <c r="H95" s="1" t="e">
        <f t="shared" ca="1" si="303"/>
        <v>#NAME?</v>
      </c>
      <c r="I95" s="1" t="e">
        <f t="shared" ca="1" si="304"/>
        <v>#NAME?</v>
      </c>
      <c r="J95" s="1">
        <f t="shared" si="275"/>
        <v>2.4149119488888894E-3</v>
      </c>
      <c r="K95" s="1" t="e">
        <f t="shared" ca="1" si="305"/>
        <v>#NAME?</v>
      </c>
      <c r="L95" s="1" t="e">
        <f t="shared" ca="1" si="306"/>
        <v>#NAME?</v>
      </c>
      <c r="M95" s="1">
        <v>0</v>
      </c>
      <c r="N95" s="1">
        <v>1096.0450000000001</v>
      </c>
      <c r="O95" s="1">
        <v>1328.69</v>
      </c>
      <c r="P95" s="1">
        <v>3093749.26</v>
      </c>
      <c r="Q95" s="1">
        <f t="shared" si="278"/>
        <v>1328332.1438999996</v>
      </c>
      <c r="R95" s="1" t="e">
        <f t="shared" ca="1" si="307"/>
        <v>#NAME?</v>
      </c>
      <c r="S95" s="1" t="e">
        <f t="shared" ca="1" si="308"/>
        <v>#NAME?</v>
      </c>
      <c r="T95" s="1">
        <v>44900</v>
      </c>
      <c r="U95" s="2">
        <v>2016010000</v>
      </c>
      <c r="V95" s="2">
        <f t="shared" si="281"/>
        <v>0</v>
      </c>
      <c r="W95" s="2" t="e">
        <f t="shared" ca="1" si="309"/>
        <v>#NAME?</v>
      </c>
      <c r="X95" s="2" t="e">
        <f t="shared" ca="1" si="310"/>
        <v>#NAME?</v>
      </c>
      <c r="Y95" s="2">
        <f t="shared" si="284"/>
        <v>0.99777777777777776</v>
      </c>
      <c r="Z95" s="2" t="e">
        <f t="shared" ca="1" si="311"/>
        <v>#NAME?</v>
      </c>
      <c r="AA95" s="2" t="e">
        <f t="shared" ca="1" si="312"/>
        <v>#NAME?</v>
      </c>
      <c r="AB95" s="2">
        <v>450</v>
      </c>
      <c r="AC95" s="2">
        <v>202500</v>
      </c>
      <c r="AD95" s="2">
        <f t="shared" si="302"/>
        <v>1.2122586207683079</v>
      </c>
      <c r="AE95" s="2">
        <v>0</v>
      </c>
      <c r="AF95" s="2">
        <v>0</v>
      </c>
      <c r="AG95" s="2">
        <v>4883.9350000000004</v>
      </c>
      <c r="AH95" s="2">
        <v>24050165.274999999</v>
      </c>
      <c r="AI95" s="2">
        <v>44900</v>
      </c>
      <c r="AJ95" s="2">
        <v>0</v>
      </c>
      <c r="AK95" s="2">
        <v>0</v>
      </c>
      <c r="AL95" s="2"/>
      <c r="AM95" s="2"/>
      <c r="AN95" s="2">
        <v>372.11904761904759</v>
      </c>
      <c r="AO95" s="2">
        <v>139981.57142857142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</v>
      </c>
      <c r="BA95" s="2">
        <v>1</v>
      </c>
      <c r="BB95" s="2">
        <v>1</v>
      </c>
      <c r="BC95" s="2">
        <v>1</v>
      </c>
      <c r="BD95" s="2"/>
      <c r="BE95" s="2"/>
      <c r="BF95" s="2"/>
      <c r="BG95" s="2"/>
      <c r="BH95" s="2">
        <v>37161.589285714283</v>
      </c>
      <c r="BI95" s="2">
        <v>1396063552.6964285</v>
      </c>
      <c r="BJ95" s="2">
        <v>1</v>
      </c>
      <c r="BK95" s="2">
        <v>1</v>
      </c>
      <c r="BL95" s="2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f t="shared" si="287"/>
        <v>0</v>
      </c>
      <c r="BY95" s="1" t="e">
        <f t="shared" ca="1" si="313"/>
        <v>#NAME?</v>
      </c>
      <c r="BZ95" s="1" t="e">
        <f t="shared" ca="1" si="314"/>
        <v>#NAME?</v>
      </c>
      <c r="CC95" s="1">
        <v>0.84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0</v>
      </c>
      <c r="CM95" s="1">
        <v>-42742.268607065904</v>
      </c>
      <c r="CN95" s="1">
        <v>-42742.268607065904</v>
      </c>
      <c r="CO95" s="1">
        <v>-42742.268607065904</v>
      </c>
      <c r="CP95" s="1">
        <v>-42742.268607065904</v>
      </c>
      <c r="CQ95" s="1">
        <v>-42742.268607065904</v>
      </c>
      <c r="CR95" s="1">
        <v>-42742.268607065904</v>
      </c>
      <c r="CS95" s="1">
        <v>-42742.268607065904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D95" s="1">
        <v>0</v>
      </c>
      <c r="DE95" s="1">
        <v>0</v>
      </c>
      <c r="DF95" s="1">
        <v>0</v>
      </c>
      <c r="DG95" s="1">
        <v>0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ED95" s="1">
        <v>7.47</v>
      </c>
      <c r="EE95" s="1">
        <v>116.96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f t="shared" si="290"/>
        <v>0</v>
      </c>
      <c r="EU95" s="1" t="e">
        <f t="shared" ca="1" si="315"/>
        <v>#NAME?</v>
      </c>
      <c r="EV95" s="1" t="e">
        <f t="shared" ca="1" si="316"/>
        <v>#NAME?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H95" s="1">
        <v>29.150255175425201</v>
      </c>
      <c r="FI95" s="1">
        <v>-33.953708848030985</v>
      </c>
      <c r="FJ95" s="1">
        <v>-33.953708848030985</v>
      </c>
      <c r="FK95" s="1">
        <v>-33.953708848030985</v>
      </c>
      <c r="FL95" s="1">
        <v>-33.953708848030985</v>
      </c>
      <c r="FM95" s="1">
        <v>-33.953708848030985</v>
      </c>
      <c r="FN95" s="1">
        <v>-33.953708848030985</v>
      </c>
      <c r="FO95" s="1">
        <v>-33.953708848030985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Z95" s="1">
        <v>106.71822947881485</v>
      </c>
      <c r="GA95" s="1">
        <v>11388.781298602766</v>
      </c>
      <c r="GB95" s="1">
        <v>106.63086956926428</v>
      </c>
      <c r="GC95" s="1">
        <v>106.75201221052882</v>
      </c>
      <c r="GF95" s="1">
        <v>349.11170212765956</v>
      </c>
      <c r="GG95" s="1">
        <v>123715.78191489361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1</v>
      </c>
      <c r="GU95" s="1">
        <v>1</v>
      </c>
      <c r="GZ95" s="1">
        <v>34859.968085106382</v>
      </c>
      <c r="HA95" s="1">
        <v>1233572207.8085105</v>
      </c>
      <c r="HB95" s="1">
        <v>1</v>
      </c>
      <c r="HC95" s="1">
        <v>1</v>
      </c>
      <c r="HD95" s="1">
        <v>1</v>
      </c>
      <c r="HE95" s="1">
        <v>1</v>
      </c>
      <c r="HF95" s="1">
        <v>1</v>
      </c>
      <c r="HG95" s="1">
        <v>1</v>
      </c>
      <c r="HH95" s="1">
        <v>1</v>
      </c>
      <c r="HI95" s="1">
        <v>1</v>
      </c>
      <c r="HJ95" s="1">
        <v>1</v>
      </c>
      <c r="HK95" s="1">
        <v>1</v>
      </c>
      <c r="HL95" s="1">
        <v>1</v>
      </c>
      <c r="HM95" s="1">
        <v>1</v>
      </c>
      <c r="HN95" s="1">
        <v>1</v>
      </c>
      <c r="HO95" s="1">
        <v>1</v>
      </c>
      <c r="HP95" s="1">
        <f t="shared" si="293"/>
        <v>0</v>
      </c>
      <c r="HQ95" s="1" t="e">
        <f t="shared" ca="1" si="317"/>
        <v>#NAME?</v>
      </c>
      <c r="HR95" s="1" t="e">
        <f t="shared" ca="1" si="318"/>
        <v>#NAME?</v>
      </c>
      <c r="HU95" s="1">
        <v>0.94</v>
      </c>
      <c r="HV95" s="1">
        <v>1</v>
      </c>
      <c r="HW95" s="1">
        <v>1</v>
      </c>
      <c r="HX95" s="1">
        <v>1</v>
      </c>
      <c r="HY95" s="1">
        <v>1</v>
      </c>
      <c r="HZ95" s="1">
        <v>1</v>
      </c>
      <c r="IA95" s="1">
        <v>1</v>
      </c>
      <c r="IB95" s="1">
        <v>1</v>
      </c>
      <c r="ID95" s="1">
        <v>0</v>
      </c>
      <c r="IE95" s="1">
        <v>-51.919704467322227</v>
      </c>
      <c r="IF95" s="1">
        <v>-51.919704467322227</v>
      </c>
      <c r="IG95" s="1">
        <v>-51.919704467322227</v>
      </c>
      <c r="IH95" s="1">
        <v>-51.919704467322227</v>
      </c>
      <c r="II95" s="1">
        <v>-51.919704467322227</v>
      </c>
      <c r="IJ95" s="1">
        <v>-51.919704467322227</v>
      </c>
      <c r="IK95" s="1">
        <v>-51.919704467322227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V95" s="1">
        <v>0</v>
      </c>
      <c r="IW95" s="1">
        <v>0</v>
      </c>
      <c r="IX95" s="1">
        <v>0</v>
      </c>
      <c r="IY95" s="1">
        <v>0</v>
      </c>
      <c r="JB95" s="1">
        <v>1</v>
      </c>
      <c r="JC95" s="1">
        <v>1</v>
      </c>
      <c r="JD95" s="1">
        <v>1</v>
      </c>
      <c r="JE95" s="1">
        <v>1</v>
      </c>
      <c r="JF95" s="1">
        <v>1</v>
      </c>
      <c r="JG95" s="1">
        <v>1</v>
      </c>
      <c r="JH95" s="1">
        <v>1</v>
      </c>
      <c r="JI95" s="1">
        <v>1</v>
      </c>
      <c r="JJ95" s="1">
        <v>1</v>
      </c>
      <c r="JK95" s="1">
        <v>1</v>
      </c>
      <c r="JL95" s="1">
        <v>1</v>
      </c>
      <c r="JM95" s="1">
        <v>1</v>
      </c>
      <c r="JN95" s="1">
        <v>1</v>
      </c>
      <c r="JO95" s="1">
        <v>1</v>
      </c>
      <c r="JP95" s="1">
        <v>1</v>
      </c>
      <c r="JQ95" s="1">
        <v>1</v>
      </c>
      <c r="JV95" s="1">
        <v>1</v>
      </c>
      <c r="JW95" s="1">
        <v>1</v>
      </c>
      <c r="JX95" s="1">
        <v>1</v>
      </c>
      <c r="JY95" s="1">
        <v>1</v>
      </c>
      <c r="JZ95" s="1">
        <v>1</v>
      </c>
      <c r="KA95" s="1">
        <v>1</v>
      </c>
      <c r="KB95" s="1">
        <v>1</v>
      </c>
      <c r="KC95" s="1">
        <v>1</v>
      </c>
      <c r="KD95" s="1">
        <v>1</v>
      </c>
      <c r="KE95" s="1">
        <v>1</v>
      </c>
      <c r="KF95" s="1">
        <v>1</v>
      </c>
      <c r="KG95" s="1">
        <v>1</v>
      </c>
      <c r="KH95" s="1">
        <v>1</v>
      </c>
      <c r="KI95" s="1">
        <v>1</v>
      </c>
      <c r="KJ95" s="1">
        <v>1</v>
      </c>
      <c r="KK95" s="1">
        <v>1</v>
      </c>
      <c r="KL95" s="1">
        <f t="shared" si="296"/>
        <v>0</v>
      </c>
      <c r="KM95" s="1" t="e">
        <f t="shared" ca="1" si="319"/>
        <v>#NAME?</v>
      </c>
      <c r="KN95" s="1" t="e">
        <f t="shared" ca="1" si="320"/>
        <v>#NAME?</v>
      </c>
      <c r="KQ95" s="1">
        <v>1</v>
      </c>
      <c r="KR95" s="1">
        <v>1</v>
      </c>
      <c r="KS95" s="1">
        <v>1</v>
      </c>
      <c r="KT95" s="1">
        <v>1</v>
      </c>
      <c r="KU95" s="1">
        <v>1</v>
      </c>
      <c r="KV95" s="1">
        <v>1</v>
      </c>
      <c r="KW95" s="1">
        <v>1</v>
      </c>
      <c r="KX95" s="1">
        <v>1</v>
      </c>
      <c r="KZ95" s="1">
        <v>8.3089307692849044</v>
      </c>
      <c r="LA95" s="1">
        <v>8.3089307692849044</v>
      </c>
      <c r="LB95" s="1">
        <v>8.3089307692849044</v>
      </c>
      <c r="LC95" s="1">
        <v>8.3089307692849044</v>
      </c>
      <c r="LD95" s="1">
        <v>8.3089307692849044</v>
      </c>
      <c r="LE95" s="1">
        <v>8.3089307692849044</v>
      </c>
      <c r="LF95" s="1">
        <v>8.3089307692849044</v>
      </c>
      <c r="LG95" s="1">
        <v>8.3089307692849044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R95" s="1">
        <v>20</v>
      </c>
      <c r="LS95" s="1">
        <v>400</v>
      </c>
      <c r="LT95" s="1">
        <v>20</v>
      </c>
      <c r="LU95" s="1">
        <v>20</v>
      </c>
      <c r="LX95" s="1">
        <v>1</v>
      </c>
      <c r="LY95" s="1">
        <v>1</v>
      </c>
      <c r="LZ95" s="1">
        <v>1</v>
      </c>
      <c r="MA95" s="1">
        <v>1</v>
      </c>
      <c r="MB95" s="1">
        <v>1</v>
      </c>
      <c r="MC95" s="1">
        <v>1</v>
      </c>
      <c r="MD95" s="1">
        <v>1</v>
      </c>
      <c r="ME95" s="1">
        <v>1</v>
      </c>
      <c r="MF95" s="1">
        <v>1</v>
      </c>
      <c r="MG95" s="1">
        <v>1</v>
      </c>
      <c r="MH95" s="1">
        <v>1</v>
      </c>
      <c r="MI95" s="1">
        <v>1</v>
      </c>
      <c r="MJ95" s="1">
        <v>1</v>
      </c>
      <c r="MK95" s="1">
        <v>1</v>
      </c>
      <c r="ML95" s="1">
        <v>1</v>
      </c>
      <c r="MM95" s="1">
        <v>1</v>
      </c>
      <c r="MR95" s="1">
        <v>1</v>
      </c>
      <c r="MS95" s="1">
        <v>1</v>
      </c>
      <c r="MT95" s="1">
        <v>1</v>
      </c>
      <c r="MU95" s="1">
        <v>1</v>
      </c>
      <c r="MV95" s="1">
        <v>1</v>
      </c>
      <c r="MW95" s="1">
        <v>1</v>
      </c>
      <c r="MX95" s="1">
        <v>1</v>
      </c>
      <c r="MY95" s="1">
        <v>1</v>
      </c>
      <c r="MZ95" s="1">
        <v>1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f t="shared" si="299"/>
        <v>0</v>
      </c>
      <c r="NI95" s="1" t="e">
        <f t="shared" ca="1" si="321"/>
        <v>#NAME?</v>
      </c>
      <c r="NJ95" s="1" t="e">
        <f t="shared" ca="1" si="322"/>
        <v>#NAME?</v>
      </c>
      <c r="NM95" s="1">
        <v>1</v>
      </c>
      <c r="NN95" s="1">
        <v>1</v>
      </c>
      <c r="NO95" s="1">
        <v>1</v>
      </c>
      <c r="NP95" s="1">
        <v>1</v>
      </c>
      <c r="NQ95" s="1">
        <v>1</v>
      </c>
      <c r="NR95" s="1">
        <v>1</v>
      </c>
      <c r="NS95" s="1">
        <v>1</v>
      </c>
      <c r="NT95" s="1">
        <v>1</v>
      </c>
      <c r="NV95" s="1">
        <v>1.7425725682795535E-2</v>
      </c>
      <c r="NW95" s="1">
        <v>1.7425725682795535E-2</v>
      </c>
      <c r="NX95" s="1">
        <v>1.7425725682795535E-2</v>
      </c>
      <c r="NY95" s="1">
        <v>1.7425725682795535E-2</v>
      </c>
      <c r="NZ95" s="1">
        <v>1.7425725682795535E-2</v>
      </c>
      <c r="OA95" s="1">
        <v>1.7425725682795535E-2</v>
      </c>
      <c r="OB95" s="1">
        <v>1.7425725682795535E-2</v>
      </c>
      <c r="OC95" s="1">
        <v>1.7425725682795535E-2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N95" s="1">
        <v>1</v>
      </c>
      <c r="OO95" s="1">
        <v>1</v>
      </c>
      <c r="OP95" s="1">
        <v>1</v>
      </c>
      <c r="OQ95" s="1">
        <v>1</v>
      </c>
    </row>
    <row r="96" spans="1:407" s="1" customFormat="1" x14ac:dyDescent="0.25">
      <c r="A96" s="1">
        <v>500</v>
      </c>
      <c r="B96" s="1">
        <v>200</v>
      </c>
      <c r="C96" s="1">
        <v>100</v>
      </c>
      <c r="D96" s="1" t="s">
        <v>490</v>
      </c>
      <c r="E96" s="1">
        <v>112.31021542999997</v>
      </c>
      <c r="F96" s="1">
        <v>12688.333937453217</v>
      </c>
      <c r="G96" s="1">
        <f t="shared" si="272"/>
        <v>74.749447520212925</v>
      </c>
      <c r="H96" s="1" t="e">
        <f t="shared" ca="1" si="303"/>
        <v>#NAME?</v>
      </c>
      <c r="I96" s="1" t="e">
        <f t="shared" ca="1" si="304"/>
        <v>#NAME?</v>
      </c>
      <c r="J96" s="1">
        <f t="shared" si="275"/>
        <v>2.2462043085999996E-3</v>
      </c>
      <c r="K96" s="1" t="e">
        <f t="shared" ca="1" si="305"/>
        <v>#NAME?</v>
      </c>
      <c r="L96" s="1" t="e">
        <f t="shared" ca="1" si="306"/>
        <v>#NAME?</v>
      </c>
      <c r="M96" s="1">
        <v>0</v>
      </c>
      <c r="N96" s="1">
        <v>2168.395</v>
      </c>
      <c r="O96" s="1">
        <v>2804.61</v>
      </c>
      <c r="P96" s="1">
        <v>10873643.49</v>
      </c>
      <c r="Q96" s="1">
        <f t="shared" si="278"/>
        <v>3007806.2378999991</v>
      </c>
      <c r="R96" s="1" t="e">
        <f t="shared" ca="1" si="307"/>
        <v>#NAME?</v>
      </c>
      <c r="S96" s="1" t="e">
        <f t="shared" ca="1" si="308"/>
        <v>#NAME?</v>
      </c>
      <c r="T96" s="1">
        <v>49900</v>
      </c>
      <c r="U96" s="2">
        <v>2490010000</v>
      </c>
      <c r="V96" s="2">
        <f t="shared" si="281"/>
        <v>0</v>
      </c>
      <c r="W96" s="2" t="e">
        <f t="shared" ca="1" si="309"/>
        <v>#NAME?</v>
      </c>
      <c r="X96" s="2" t="e">
        <f t="shared" ca="1" si="310"/>
        <v>#NAME?</v>
      </c>
      <c r="Y96" s="2">
        <f t="shared" si="284"/>
        <v>0.998</v>
      </c>
      <c r="Z96" s="2" t="e">
        <f t="shared" ca="1" si="311"/>
        <v>#NAME?</v>
      </c>
      <c r="AA96" s="2" t="e">
        <f t="shared" ca="1" si="312"/>
        <v>#NAME?</v>
      </c>
      <c r="AB96" s="2">
        <v>500</v>
      </c>
      <c r="AC96" s="2">
        <v>250000</v>
      </c>
      <c r="AD96" s="2">
        <f t="shared" si="302"/>
        <v>1.2934036464758498</v>
      </c>
      <c r="AE96" s="2">
        <v>0</v>
      </c>
      <c r="AF96" s="2">
        <v>0</v>
      </c>
      <c r="AG96" s="2">
        <v>5246.5550000000003</v>
      </c>
      <c r="AH96" s="2">
        <v>27711663.965</v>
      </c>
      <c r="AI96" s="2">
        <v>49900</v>
      </c>
      <c r="AJ96" s="2">
        <v>0</v>
      </c>
      <c r="AK96" s="2">
        <v>0</v>
      </c>
      <c r="AL96" s="2"/>
      <c r="AM96" s="2"/>
      <c r="AN96" s="2">
        <v>387.07731958762889</v>
      </c>
      <c r="AO96" s="2">
        <v>152229.46907216494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</v>
      </c>
      <c r="BA96" s="2">
        <v>1</v>
      </c>
      <c r="BB96" s="2">
        <v>1</v>
      </c>
      <c r="BC96" s="2">
        <v>1</v>
      </c>
      <c r="BD96" s="2"/>
      <c r="BE96" s="2"/>
      <c r="BF96" s="2"/>
      <c r="BG96" s="2"/>
      <c r="BH96" s="2">
        <v>38653.396907216498</v>
      </c>
      <c r="BI96" s="2">
        <v>1518078843.3556702</v>
      </c>
      <c r="BJ96" s="2">
        <v>1</v>
      </c>
      <c r="BK96" s="2">
        <v>1</v>
      </c>
      <c r="BL96" s="2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f t="shared" si="287"/>
        <v>0</v>
      </c>
      <c r="BY96" s="1" t="e">
        <f t="shared" ca="1" si="313"/>
        <v>#NAME?</v>
      </c>
      <c r="BZ96" s="1" t="e">
        <f t="shared" ca="1" si="314"/>
        <v>#NAME?</v>
      </c>
      <c r="CC96" s="1">
        <v>0.97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0</v>
      </c>
      <c r="CM96" s="1">
        <v>-45526.111878630269</v>
      </c>
      <c r="CN96" s="1">
        <v>-45526.111878630269</v>
      </c>
      <c r="CO96" s="1">
        <v>-45526.111878630269</v>
      </c>
      <c r="CP96" s="1">
        <v>-45526.111878630269</v>
      </c>
      <c r="CQ96" s="1">
        <v>-45526.111878630269</v>
      </c>
      <c r="CR96" s="1">
        <v>-45526.111878630269</v>
      </c>
      <c r="CS96" s="1">
        <v>-45526.111878630269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D96" s="1">
        <v>0</v>
      </c>
      <c r="DE96" s="1">
        <v>0</v>
      </c>
      <c r="DF96" s="1">
        <v>0</v>
      </c>
      <c r="DG96" s="1">
        <v>0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ED96" s="1">
        <v>7.0449999999999999</v>
      </c>
      <c r="EE96" s="1">
        <v>83.605000000000004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1</v>
      </c>
      <c r="ET96" s="1">
        <f t="shared" si="290"/>
        <v>0</v>
      </c>
      <c r="EU96" s="1" t="e">
        <f t="shared" ca="1" si="315"/>
        <v>#NAME?</v>
      </c>
      <c r="EV96" s="1" t="e">
        <f t="shared" ca="1" si="316"/>
        <v>#NAME?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H96" s="1">
        <v>27.920429465550118</v>
      </c>
      <c r="FI96" s="1">
        <v>-34.265661554179161</v>
      </c>
      <c r="FJ96" s="1">
        <v>-34.265661554179161</v>
      </c>
      <c r="FK96" s="1">
        <v>-34.265661554179161</v>
      </c>
      <c r="FL96" s="1">
        <v>-34.265661554179161</v>
      </c>
      <c r="FM96" s="1">
        <v>-34.265661554179161</v>
      </c>
      <c r="FN96" s="1">
        <v>-34.265661554179161</v>
      </c>
      <c r="FO96" s="1">
        <v>-34.265661554179161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Z96" s="1">
        <v>106.74194593173981</v>
      </c>
      <c r="GA96" s="1">
        <v>11393.843462353927</v>
      </c>
      <c r="GB96" s="1">
        <v>106.70392028876499</v>
      </c>
      <c r="GC96" s="1">
        <v>106.75446699434255</v>
      </c>
      <c r="GF96" s="1">
        <v>362.85929648241205</v>
      </c>
      <c r="GG96" s="1">
        <v>133956.85929648241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GZ96" s="1">
        <v>36233.105527638189</v>
      </c>
      <c r="HA96" s="1">
        <v>1335730693.1959798</v>
      </c>
      <c r="HB96" s="1">
        <v>1</v>
      </c>
      <c r="HC96" s="1">
        <v>1</v>
      </c>
      <c r="HD96" s="1">
        <v>1</v>
      </c>
      <c r="HE96" s="1">
        <v>1</v>
      </c>
      <c r="HF96" s="1">
        <v>1</v>
      </c>
      <c r="HG96" s="1">
        <v>1</v>
      </c>
      <c r="HH96" s="1">
        <v>1</v>
      </c>
      <c r="HI96" s="1">
        <v>1</v>
      </c>
      <c r="HJ96" s="1">
        <v>1</v>
      </c>
      <c r="HK96" s="1">
        <v>1</v>
      </c>
      <c r="HL96" s="1">
        <v>1</v>
      </c>
      <c r="HM96" s="1">
        <v>1</v>
      </c>
      <c r="HN96" s="1">
        <v>1</v>
      </c>
      <c r="HO96" s="1">
        <v>1</v>
      </c>
      <c r="HP96" s="1">
        <f t="shared" si="293"/>
        <v>0</v>
      </c>
      <c r="HQ96" s="1" t="e">
        <f t="shared" ca="1" si="317"/>
        <v>#NAME?</v>
      </c>
      <c r="HR96" s="1" t="e">
        <f t="shared" ca="1" si="318"/>
        <v>#NAME?</v>
      </c>
      <c r="HU96" s="1">
        <v>0.995</v>
      </c>
      <c r="HV96" s="1">
        <v>1</v>
      </c>
      <c r="HW96" s="1">
        <v>1</v>
      </c>
      <c r="HX96" s="1">
        <v>1</v>
      </c>
      <c r="HY96" s="1">
        <v>1</v>
      </c>
      <c r="HZ96" s="1">
        <v>1</v>
      </c>
      <c r="IA96" s="1">
        <v>1</v>
      </c>
      <c r="IB96" s="1">
        <v>1</v>
      </c>
      <c r="ID96" s="1">
        <v>0</v>
      </c>
      <c r="IE96" s="1">
        <v>-50.796435555376895</v>
      </c>
      <c r="IF96" s="1">
        <v>-50.796435555376895</v>
      </c>
      <c r="IG96" s="1">
        <v>-50.796435555376895</v>
      </c>
      <c r="IH96" s="1">
        <v>-50.796435555376895</v>
      </c>
      <c r="II96" s="1">
        <v>-50.796435555376895</v>
      </c>
      <c r="IJ96" s="1">
        <v>-50.796435555376895</v>
      </c>
      <c r="IK96" s="1">
        <v>-50.796435555376895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V96" s="1">
        <v>0</v>
      </c>
      <c r="IW96" s="1">
        <v>0</v>
      </c>
      <c r="IX96" s="1">
        <v>0</v>
      </c>
      <c r="IY96" s="1">
        <v>0</v>
      </c>
      <c r="JB96" s="1">
        <v>1</v>
      </c>
      <c r="JC96" s="1">
        <v>1</v>
      </c>
      <c r="JD96" s="1">
        <v>1</v>
      </c>
      <c r="JE96" s="1">
        <v>1</v>
      </c>
      <c r="JF96" s="1">
        <v>1</v>
      </c>
      <c r="JG96" s="1">
        <v>1</v>
      </c>
      <c r="JH96" s="1">
        <v>1</v>
      </c>
      <c r="JI96" s="1">
        <v>1</v>
      </c>
      <c r="JJ96" s="1">
        <v>1</v>
      </c>
      <c r="JK96" s="1">
        <v>1</v>
      </c>
      <c r="JL96" s="1">
        <v>1</v>
      </c>
      <c r="JM96" s="1">
        <v>1</v>
      </c>
      <c r="JN96" s="1">
        <v>1</v>
      </c>
      <c r="JO96" s="1">
        <v>1</v>
      </c>
      <c r="JP96" s="1">
        <v>1</v>
      </c>
      <c r="JQ96" s="1">
        <v>1</v>
      </c>
      <c r="JV96" s="1">
        <v>1</v>
      </c>
      <c r="JW96" s="1">
        <v>1</v>
      </c>
      <c r="JX96" s="1">
        <v>1</v>
      </c>
      <c r="JY96" s="1">
        <v>1</v>
      </c>
      <c r="JZ96" s="1">
        <v>1</v>
      </c>
      <c r="KA96" s="1">
        <v>1</v>
      </c>
      <c r="KB96" s="1">
        <v>1</v>
      </c>
      <c r="KC96" s="1">
        <v>1</v>
      </c>
      <c r="KD96" s="1">
        <v>1</v>
      </c>
      <c r="KE96" s="1">
        <v>1</v>
      </c>
      <c r="KF96" s="1">
        <v>1</v>
      </c>
      <c r="KG96" s="1">
        <v>1</v>
      </c>
      <c r="KH96" s="1">
        <v>1</v>
      </c>
      <c r="KI96" s="1">
        <v>1</v>
      </c>
      <c r="KJ96" s="1">
        <v>1</v>
      </c>
      <c r="KK96" s="1">
        <v>1</v>
      </c>
      <c r="KL96" s="1">
        <f t="shared" si="296"/>
        <v>0</v>
      </c>
      <c r="KM96" s="1" t="e">
        <f t="shared" ca="1" si="319"/>
        <v>#NAME?</v>
      </c>
      <c r="KN96" s="1" t="e">
        <f t="shared" ca="1" si="320"/>
        <v>#NAME?</v>
      </c>
      <c r="KQ96" s="1">
        <v>1</v>
      </c>
      <c r="KR96" s="1">
        <v>1</v>
      </c>
      <c r="KS96" s="1">
        <v>1</v>
      </c>
      <c r="KT96" s="1">
        <v>1</v>
      </c>
      <c r="KU96" s="1">
        <v>1</v>
      </c>
      <c r="KV96" s="1">
        <v>1</v>
      </c>
      <c r="KW96" s="1">
        <v>1</v>
      </c>
      <c r="KX96" s="1">
        <v>1</v>
      </c>
      <c r="KZ96" s="1">
        <v>8.4083897206515292</v>
      </c>
      <c r="LA96" s="1">
        <v>8.4083897206515292</v>
      </c>
      <c r="LB96" s="1">
        <v>8.4083897206515292</v>
      </c>
      <c r="LC96" s="1">
        <v>8.4083897206515292</v>
      </c>
      <c r="LD96" s="1">
        <v>8.4083897206515292</v>
      </c>
      <c r="LE96" s="1">
        <v>8.4083897206515292</v>
      </c>
      <c r="LF96" s="1">
        <v>8.4083897206515292</v>
      </c>
      <c r="LG96" s="1">
        <v>8.4083897206515292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R96" s="1">
        <v>20</v>
      </c>
      <c r="LS96" s="1">
        <v>400</v>
      </c>
      <c r="LT96" s="1">
        <v>20</v>
      </c>
      <c r="LU96" s="1">
        <v>20</v>
      </c>
      <c r="LX96" s="1">
        <v>1</v>
      </c>
      <c r="LY96" s="1">
        <v>1</v>
      </c>
      <c r="LZ96" s="1">
        <v>1</v>
      </c>
      <c r="MA96" s="1">
        <v>1</v>
      </c>
      <c r="MB96" s="1">
        <v>1</v>
      </c>
      <c r="MC96" s="1">
        <v>1</v>
      </c>
      <c r="MD96" s="1">
        <v>1</v>
      </c>
      <c r="ME96" s="1">
        <v>1</v>
      </c>
      <c r="MF96" s="1">
        <v>1</v>
      </c>
      <c r="MG96" s="1">
        <v>1</v>
      </c>
      <c r="MH96" s="1">
        <v>1</v>
      </c>
      <c r="MI96" s="1">
        <v>1</v>
      </c>
      <c r="MJ96" s="1">
        <v>1</v>
      </c>
      <c r="MK96" s="1">
        <v>1</v>
      </c>
      <c r="ML96" s="1">
        <v>1</v>
      </c>
      <c r="MM96" s="1">
        <v>1</v>
      </c>
      <c r="MR96" s="1">
        <v>1</v>
      </c>
      <c r="MS96" s="1">
        <v>1</v>
      </c>
      <c r="MT96" s="1">
        <v>1</v>
      </c>
      <c r="MU96" s="1">
        <v>1</v>
      </c>
      <c r="MV96" s="1">
        <v>1</v>
      </c>
      <c r="MW96" s="1">
        <v>1</v>
      </c>
      <c r="MX96" s="1">
        <v>1</v>
      </c>
      <c r="MY96" s="1">
        <v>1</v>
      </c>
      <c r="MZ96" s="1">
        <v>1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f t="shared" si="299"/>
        <v>0</v>
      </c>
      <c r="NI96" s="1" t="e">
        <f t="shared" ca="1" si="321"/>
        <v>#NAME?</v>
      </c>
      <c r="NJ96" s="1" t="e">
        <f t="shared" ca="1" si="322"/>
        <v>#NAME?</v>
      </c>
      <c r="NM96" s="1">
        <v>1</v>
      </c>
      <c r="NN96" s="1">
        <v>1</v>
      </c>
      <c r="NO96" s="1">
        <v>1</v>
      </c>
      <c r="NP96" s="1">
        <v>1</v>
      </c>
      <c r="NQ96" s="1">
        <v>1</v>
      </c>
      <c r="NR96" s="1">
        <v>1</v>
      </c>
      <c r="NS96" s="1">
        <v>1</v>
      </c>
      <c r="NT96" s="1">
        <v>1</v>
      </c>
      <c r="NV96" s="1">
        <v>1.298253217917944E-2</v>
      </c>
      <c r="NW96" s="1">
        <v>1.298253217917944E-2</v>
      </c>
      <c r="NX96" s="1">
        <v>1.298253217917944E-2</v>
      </c>
      <c r="NY96" s="1">
        <v>1.298253217917944E-2</v>
      </c>
      <c r="NZ96" s="1">
        <v>1.298253217917944E-2</v>
      </c>
      <c r="OA96" s="1">
        <v>1.298253217917944E-2</v>
      </c>
      <c r="OB96" s="1">
        <v>1.298253217917944E-2</v>
      </c>
      <c r="OC96" s="1">
        <v>1.298253217917944E-2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N96" s="1">
        <v>1</v>
      </c>
      <c r="OO96" s="1">
        <v>1</v>
      </c>
      <c r="OP96" s="1">
        <v>1</v>
      </c>
      <c r="OQ96" s="1">
        <v>1</v>
      </c>
    </row>
    <row r="97" spans="1:407" s="1" customFormat="1" x14ac:dyDescent="0.25">
      <c r="A97" s="1">
        <v>550</v>
      </c>
      <c r="B97" s="1">
        <v>200</v>
      </c>
      <c r="C97" s="1">
        <v>100</v>
      </c>
      <c r="D97" s="1" t="s">
        <v>484</v>
      </c>
      <c r="E97" s="1">
        <v>132.14275912499997</v>
      </c>
      <c r="F97" s="1">
        <v>17676.333529169195</v>
      </c>
      <c r="G97" s="1">
        <f t="shared" si="272"/>
        <v>214.62474000143266</v>
      </c>
      <c r="H97" s="1" t="e">
        <f t="shared" ca="1" si="303"/>
        <v>#NAME?</v>
      </c>
      <c r="I97" s="1" t="e">
        <f t="shared" ca="1" si="304"/>
        <v>#NAME?</v>
      </c>
      <c r="J97" s="1">
        <f t="shared" si="275"/>
        <v>2.4025956204545449E-3</v>
      </c>
      <c r="K97" s="1" t="e">
        <f t="shared" ca="1" si="305"/>
        <v>#NAME?</v>
      </c>
      <c r="L97" s="1" t="e">
        <f t="shared" ca="1" si="306"/>
        <v>#NAME?</v>
      </c>
      <c r="M97" s="1">
        <v>0</v>
      </c>
      <c r="N97" s="1">
        <v>4111.7650000000003</v>
      </c>
      <c r="O97" s="1">
        <v>5880.4350000000004</v>
      </c>
      <c r="P97" s="1">
        <v>42002996.524999999</v>
      </c>
      <c r="Q97" s="1">
        <f t="shared" si="278"/>
        <v>7423480.7357749939</v>
      </c>
      <c r="R97" s="1" t="e">
        <f t="shared" ca="1" si="307"/>
        <v>#NAME?</v>
      </c>
      <c r="S97" s="1" t="e">
        <f t="shared" ca="1" si="308"/>
        <v>#NAME?</v>
      </c>
      <c r="T97" s="1">
        <v>54900</v>
      </c>
      <c r="U97" s="2">
        <v>3014010000</v>
      </c>
      <c r="V97" s="2">
        <f t="shared" si="281"/>
        <v>0</v>
      </c>
      <c r="W97" s="2" t="e">
        <f t="shared" ca="1" si="309"/>
        <v>#NAME?</v>
      </c>
      <c r="X97" s="2" t="e">
        <f t="shared" ca="1" si="310"/>
        <v>#NAME?</v>
      </c>
      <c r="Y97" s="2">
        <f t="shared" si="284"/>
        <v>0.99818181818181817</v>
      </c>
      <c r="Z97" s="2" t="e">
        <f t="shared" ca="1" si="311"/>
        <v>#NAME?</v>
      </c>
      <c r="AA97" s="2" t="e">
        <f t="shared" ca="1" si="312"/>
        <v>#NAME?</v>
      </c>
      <c r="AB97" s="2">
        <v>550</v>
      </c>
      <c r="AC97" s="2">
        <v>302500</v>
      </c>
      <c r="AD97" s="2">
        <f t="shared" si="302"/>
        <v>1.4301486101467376</v>
      </c>
      <c r="AE97" s="2">
        <v>0</v>
      </c>
      <c r="AF97" s="2">
        <v>0</v>
      </c>
      <c r="AG97" s="2">
        <v>5520.0249999999996</v>
      </c>
      <c r="AH97" s="2">
        <v>30660346.085000001</v>
      </c>
      <c r="AI97" s="2">
        <v>54900</v>
      </c>
      <c r="AJ97" s="2">
        <v>0</v>
      </c>
      <c r="AK97" s="2">
        <v>0</v>
      </c>
      <c r="AL97" s="2"/>
      <c r="AM97" s="2"/>
      <c r="AN97" s="2">
        <v>379.3467336683417</v>
      </c>
      <c r="AO97" s="2">
        <v>146116.84422110554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</v>
      </c>
      <c r="BA97" s="2">
        <v>1</v>
      </c>
      <c r="BB97" s="2">
        <v>1</v>
      </c>
      <c r="BC97" s="2">
        <v>1</v>
      </c>
      <c r="BD97" s="2"/>
      <c r="BE97" s="2"/>
      <c r="BF97" s="2"/>
      <c r="BG97" s="2"/>
      <c r="BH97" s="2">
        <v>37883.577889447239</v>
      </c>
      <c r="BI97" s="2">
        <v>1457285149.9195981</v>
      </c>
      <c r="BJ97" s="2">
        <v>1</v>
      </c>
      <c r="BK97" s="2">
        <v>1</v>
      </c>
      <c r="BL97" s="2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f t="shared" si="287"/>
        <v>0</v>
      </c>
      <c r="BY97" s="1" t="e">
        <f t="shared" ca="1" si="313"/>
        <v>#NAME?</v>
      </c>
      <c r="BZ97" s="1" t="e">
        <f t="shared" ca="1" si="314"/>
        <v>#NAME?</v>
      </c>
      <c r="CC97" s="1">
        <v>0.995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0</v>
      </c>
      <c r="CM97" s="1">
        <v>-47685.099569295926</v>
      </c>
      <c r="CN97" s="1">
        <v>-47685.099569295926</v>
      </c>
      <c r="CO97" s="1">
        <v>-47685.099569295926</v>
      </c>
      <c r="CP97" s="1">
        <v>-47685.099569295926</v>
      </c>
      <c r="CQ97" s="1">
        <v>-47685.099569295926</v>
      </c>
      <c r="CR97" s="1">
        <v>-47685.099569295926</v>
      </c>
      <c r="CS97" s="1">
        <v>-47685.099569295926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D97" s="1">
        <v>0</v>
      </c>
      <c r="DE97" s="1">
        <v>0</v>
      </c>
      <c r="DF97" s="1">
        <v>0</v>
      </c>
      <c r="DG97" s="1">
        <v>0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ED97" s="1">
        <v>7.43</v>
      </c>
      <c r="EE97" s="1">
        <v>105.15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f t="shared" si="290"/>
        <v>0</v>
      </c>
      <c r="EU97" s="1" t="e">
        <f t="shared" ca="1" si="315"/>
        <v>#NAME?</v>
      </c>
      <c r="EV97" s="1" t="e">
        <f t="shared" ca="1" si="316"/>
        <v>#NAME?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H97" s="1">
        <v>31.362919684510274</v>
      </c>
      <c r="FI97" s="1">
        <v>-32.422271002240926</v>
      </c>
      <c r="FJ97" s="1">
        <v>-32.422271002240926</v>
      </c>
      <c r="FK97" s="1">
        <v>-32.422271002240926</v>
      </c>
      <c r="FL97" s="1">
        <v>-32.422271002240926</v>
      </c>
      <c r="FM97" s="1">
        <v>-32.422271002240926</v>
      </c>
      <c r="FN97" s="1">
        <v>-32.422271002240926</v>
      </c>
      <c r="FO97" s="1">
        <v>-32.422271002240926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Z97" s="1">
        <v>106.74612399117729</v>
      </c>
      <c r="GA97" s="1">
        <v>11394.735254725514</v>
      </c>
      <c r="GB97" s="1">
        <v>106.630483996195</v>
      </c>
      <c r="GC97" s="1">
        <v>106.7498166875811</v>
      </c>
      <c r="GF97" s="1">
        <v>350.5</v>
      </c>
      <c r="GG97" s="1">
        <v>124942.67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1</v>
      </c>
      <c r="GZ97" s="1">
        <v>34997.705000000002</v>
      </c>
      <c r="HA97" s="1">
        <v>1245755803.635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1</v>
      </c>
      <c r="HL97" s="1">
        <v>1</v>
      </c>
      <c r="HM97" s="1">
        <v>1</v>
      </c>
      <c r="HN97" s="1">
        <v>1</v>
      </c>
      <c r="HO97" s="1">
        <v>1</v>
      </c>
      <c r="HP97" s="1">
        <f t="shared" si="293"/>
        <v>0</v>
      </c>
      <c r="HQ97" s="1" t="e">
        <f t="shared" ca="1" si="317"/>
        <v>#NAME?</v>
      </c>
      <c r="HR97" s="1" t="e">
        <f t="shared" ca="1" si="318"/>
        <v>#NAME?</v>
      </c>
      <c r="HU97" s="1">
        <v>1</v>
      </c>
      <c r="HV97" s="1">
        <v>1</v>
      </c>
      <c r="HW97" s="1">
        <v>1</v>
      </c>
      <c r="HX97" s="1">
        <v>1</v>
      </c>
      <c r="HY97" s="1">
        <v>1</v>
      </c>
      <c r="HZ97" s="1">
        <v>1</v>
      </c>
      <c r="IA97" s="1">
        <v>1</v>
      </c>
      <c r="IB97" s="1">
        <v>1</v>
      </c>
      <c r="ID97" s="1">
        <v>0</v>
      </c>
      <c r="IE97" s="1">
        <v>-51.83093958255445</v>
      </c>
      <c r="IF97" s="1">
        <v>-51.83093958255445</v>
      </c>
      <c r="IG97" s="1">
        <v>-51.83093958255445</v>
      </c>
      <c r="IH97" s="1">
        <v>-51.83093958255445</v>
      </c>
      <c r="II97" s="1">
        <v>-51.83093958255445</v>
      </c>
      <c r="IJ97" s="1">
        <v>-51.83093958255445</v>
      </c>
      <c r="IK97" s="1">
        <v>-51.83093958255445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V97" s="1">
        <v>0</v>
      </c>
      <c r="IW97" s="1">
        <v>0</v>
      </c>
      <c r="IX97" s="1">
        <v>0</v>
      </c>
      <c r="IY97" s="1">
        <v>0</v>
      </c>
      <c r="JB97" s="1">
        <v>1</v>
      </c>
      <c r="JC97" s="1">
        <v>1</v>
      </c>
      <c r="JD97" s="1">
        <v>1</v>
      </c>
      <c r="JE97" s="1">
        <v>1</v>
      </c>
      <c r="JF97" s="1">
        <v>1</v>
      </c>
      <c r="JG97" s="1">
        <v>1</v>
      </c>
      <c r="JH97" s="1">
        <v>1</v>
      </c>
      <c r="JI97" s="1">
        <v>1</v>
      </c>
      <c r="JJ97" s="1">
        <v>1</v>
      </c>
      <c r="JK97" s="1">
        <v>1</v>
      </c>
      <c r="JL97" s="1">
        <v>1</v>
      </c>
      <c r="JM97" s="1">
        <v>1</v>
      </c>
      <c r="JN97" s="1">
        <v>1</v>
      </c>
      <c r="JO97" s="1">
        <v>1</v>
      </c>
      <c r="JP97" s="1">
        <v>1</v>
      </c>
      <c r="JQ97" s="1">
        <v>1</v>
      </c>
      <c r="JV97" s="1">
        <v>1</v>
      </c>
      <c r="JW97" s="1">
        <v>1</v>
      </c>
      <c r="JX97" s="1">
        <v>1</v>
      </c>
      <c r="JY97" s="1">
        <v>1</v>
      </c>
      <c r="JZ97" s="1">
        <v>1</v>
      </c>
      <c r="KA97" s="1">
        <v>1</v>
      </c>
      <c r="KB97" s="1">
        <v>1</v>
      </c>
      <c r="KC97" s="1">
        <v>1</v>
      </c>
      <c r="KD97" s="1">
        <v>1</v>
      </c>
      <c r="KE97" s="1">
        <v>1</v>
      </c>
      <c r="KF97" s="1">
        <v>1</v>
      </c>
      <c r="KG97" s="1">
        <v>1</v>
      </c>
      <c r="KH97" s="1">
        <v>1</v>
      </c>
      <c r="KI97" s="1">
        <v>1</v>
      </c>
      <c r="KJ97" s="1">
        <v>1</v>
      </c>
      <c r="KK97" s="1">
        <v>1</v>
      </c>
      <c r="KL97" s="1">
        <f t="shared" si="296"/>
        <v>0</v>
      </c>
      <c r="KM97" s="1" t="e">
        <f t="shared" ca="1" si="319"/>
        <v>#NAME?</v>
      </c>
      <c r="KN97" s="1" t="e">
        <f t="shared" ca="1" si="320"/>
        <v>#NAME?</v>
      </c>
      <c r="KQ97" s="1">
        <v>1</v>
      </c>
      <c r="KR97" s="1">
        <v>1</v>
      </c>
      <c r="KS97" s="1">
        <v>1</v>
      </c>
      <c r="KT97" s="1">
        <v>1</v>
      </c>
      <c r="KU97" s="1">
        <v>1</v>
      </c>
      <c r="KV97" s="1">
        <v>1</v>
      </c>
      <c r="KW97" s="1">
        <v>1</v>
      </c>
      <c r="KX97" s="1">
        <v>1</v>
      </c>
      <c r="KZ97" s="1">
        <v>8.2798073702744919</v>
      </c>
      <c r="LA97" s="1">
        <v>8.2798073702744919</v>
      </c>
      <c r="LB97" s="1">
        <v>8.2798073702744919</v>
      </c>
      <c r="LC97" s="1">
        <v>8.2798073702744919</v>
      </c>
      <c r="LD97" s="1">
        <v>8.2798073702744919</v>
      </c>
      <c r="LE97" s="1">
        <v>8.2798073702744919</v>
      </c>
      <c r="LF97" s="1">
        <v>8.2798073702744919</v>
      </c>
      <c r="LG97" s="1">
        <v>8.2798073702744919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R97" s="1">
        <v>20</v>
      </c>
      <c r="LS97" s="1">
        <v>400</v>
      </c>
      <c r="LT97" s="1">
        <v>20</v>
      </c>
      <c r="LU97" s="1">
        <v>20</v>
      </c>
      <c r="LX97" s="1">
        <v>1</v>
      </c>
      <c r="LY97" s="1">
        <v>1</v>
      </c>
      <c r="LZ97" s="1">
        <v>1</v>
      </c>
      <c r="MA97" s="1">
        <v>1</v>
      </c>
      <c r="MB97" s="1">
        <v>1</v>
      </c>
      <c r="MC97" s="1">
        <v>1</v>
      </c>
      <c r="MD97" s="1">
        <v>1</v>
      </c>
      <c r="ME97" s="1">
        <v>1</v>
      </c>
      <c r="MF97" s="1">
        <v>1</v>
      </c>
      <c r="MG97" s="1">
        <v>1</v>
      </c>
      <c r="MH97" s="1">
        <v>1</v>
      </c>
      <c r="MI97" s="1">
        <v>1</v>
      </c>
      <c r="MJ97" s="1">
        <v>1</v>
      </c>
      <c r="MK97" s="1">
        <v>1</v>
      </c>
      <c r="ML97" s="1">
        <v>1</v>
      </c>
      <c r="MM97" s="1">
        <v>1</v>
      </c>
      <c r="MR97" s="1">
        <v>1</v>
      </c>
      <c r="MS97" s="1">
        <v>1</v>
      </c>
      <c r="MT97" s="1">
        <v>1</v>
      </c>
      <c r="MU97" s="1">
        <v>1</v>
      </c>
      <c r="MV97" s="1">
        <v>1</v>
      </c>
      <c r="MW97" s="1">
        <v>1</v>
      </c>
      <c r="MX97" s="1">
        <v>1</v>
      </c>
      <c r="MY97" s="1">
        <v>1</v>
      </c>
      <c r="MZ97" s="1">
        <v>1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f t="shared" si="299"/>
        <v>0</v>
      </c>
      <c r="NI97" s="1" t="e">
        <f t="shared" ca="1" si="321"/>
        <v>#NAME?</v>
      </c>
      <c r="NJ97" s="1" t="e">
        <f t="shared" ca="1" si="322"/>
        <v>#NAME?</v>
      </c>
      <c r="NM97" s="1">
        <v>1</v>
      </c>
      <c r="NN97" s="1">
        <v>1</v>
      </c>
      <c r="NO97" s="1">
        <v>1</v>
      </c>
      <c r="NP97" s="1">
        <v>1</v>
      </c>
      <c r="NQ97" s="1">
        <v>1</v>
      </c>
      <c r="NR97" s="1">
        <v>1</v>
      </c>
      <c r="NS97" s="1">
        <v>1</v>
      </c>
      <c r="NT97" s="1">
        <v>1</v>
      </c>
      <c r="NV97" s="1">
        <v>1.2917633735056397E-2</v>
      </c>
      <c r="NW97" s="1">
        <v>1.2917633735056397E-2</v>
      </c>
      <c r="NX97" s="1">
        <v>1.2917633735056397E-2</v>
      </c>
      <c r="NY97" s="1">
        <v>1.2917633735056397E-2</v>
      </c>
      <c r="NZ97" s="1">
        <v>1.2917633735056397E-2</v>
      </c>
      <c r="OA97" s="1">
        <v>1.2917633735056397E-2</v>
      </c>
      <c r="OB97" s="1">
        <v>1.2917633735056397E-2</v>
      </c>
      <c r="OC97" s="1">
        <v>1.2917633735056397E-2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N97" s="1">
        <v>1</v>
      </c>
      <c r="OO97" s="1">
        <v>1</v>
      </c>
      <c r="OP97" s="1">
        <v>1</v>
      </c>
      <c r="OQ97" s="1">
        <v>1</v>
      </c>
    </row>
    <row r="98" spans="1:407" s="1" customFormat="1" x14ac:dyDescent="0.25">
      <c r="A98" s="1">
        <v>600</v>
      </c>
      <c r="B98" s="1">
        <v>200</v>
      </c>
      <c r="C98" s="1">
        <v>100</v>
      </c>
      <c r="D98" s="1" t="s">
        <v>484</v>
      </c>
      <c r="E98" s="1">
        <v>159.49284461499997</v>
      </c>
      <c r="F98" s="1">
        <v>25590.91710242927</v>
      </c>
      <c r="G98" s="1">
        <f t="shared" si="272"/>
        <v>152.94961904474621</v>
      </c>
      <c r="H98" s="1" t="e">
        <f t="shared" ca="1" si="303"/>
        <v>#NAME?</v>
      </c>
      <c r="I98" s="1" t="e">
        <f t="shared" ca="1" si="304"/>
        <v>#NAME?</v>
      </c>
      <c r="J98" s="1">
        <f t="shared" si="275"/>
        <v>2.6582140769166661E-3</v>
      </c>
      <c r="K98" s="1" t="e">
        <f t="shared" ca="1" si="305"/>
        <v>#NAME?</v>
      </c>
      <c r="L98" s="1" t="e">
        <f t="shared" ca="1" si="306"/>
        <v>#NAME?</v>
      </c>
      <c r="M98" s="1">
        <v>0</v>
      </c>
      <c r="N98" s="1">
        <v>6134.62</v>
      </c>
      <c r="O98" s="1">
        <v>9700.2749999999996</v>
      </c>
      <c r="P98" s="1">
        <v>114509104.125</v>
      </c>
      <c r="Q98" s="1">
        <f t="shared" si="278"/>
        <v>20413769.049375013</v>
      </c>
      <c r="R98" s="1" t="e">
        <f t="shared" ca="1" si="307"/>
        <v>#NAME?</v>
      </c>
      <c r="S98" s="1" t="e">
        <f t="shared" ca="1" si="308"/>
        <v>#NAME?</v>
      </c>
      <c r="T98" s="1">
        <v>59900</v>
      </c>
      <c r="U98" s="2">
        <v>3588010000</v>
      </c>
      <c r="V98" s="2">
        <f t="shared" si="281"/>
        <v>0</v>
      </c>
      <c r="W98" s="2" t="e">
        <f t="shared" ca="1" si="309"/>
        <v>#NAME?</v>
      </c>
      <c r="X98" s="2" t="e">
        <f t="shared" ca="1" si="310"/>
        <v>#NAME?</v>
      </c>
      <c r="Y98" s="2">
        <f t="shared" si="284"/>
        <v>0.99833333333333329</v>
      </c>
      <c r="Z98" s="2" t="e">
        <f t="shared" ca="1" si="311"/>
        <v>#NAME?</v>
      </c>
      <c r="AA98" s="2" t="e">
        <f t="shared" ca="1" si="312"/>
        <v>#NAME?</v>
      </c>
      <c r="AB98" s="2">
        <v>600</v>
      </c>
      <c r="AC98" s="2">
        <v>360000</v>
      </c>
      <c r="AD98" s="2">
        <f t="shared" si="302"/>
        <v>1.5812348605129576</v>
      </c>
      <c r="AE98" s="2">
        <v>0</v>
      </c>
      <c r="AF98" s="2">
        <v>0</v>
      </c>
      <c r="AG98" s="2">
        <v>5879.6549999999997</v>
      </c>
      <c r="AH98" s="2">
        <v>34766863.545000002</v>
      </c>
      <c r="AI98" s="2">
        <v>59900</v>
      </c>
      <c r="AJ98" s="2">
        <v>0</v>
      </c>
      <c r="AK98" s="2">
        <v>0</v>
      </c>
      <c r="AL98" s="2"/>
      <c r="AM98" s="2"/>
      <c r="AN98" s="2">
        <v>387.39393939393938</v>
      </c>
      <c r="AO98" s="2">
        <v>152734.0707070707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</v>
      </c>
      <c r="BA98" s="2">
        <v>1</v>
      </c>
      <c r="BB98" s="2">
        <v>1</v>
      </c>
      <c r="BC98" s="2">
        <v>1</v>
      </c>
      <c r="BD98" s="2"/>
      <c r="BE98" s="2"/>
      <c r="BF98" s="2"/>
      <c r="BG98" s="2"/>
      <c r="BH98" s="2">
        <v>38692.469696969696</v>
      </c>
      <c r="BI98" s="2">
        <v>1523699560.9343433</v>
      </c>
      <c r="BJ98" s="2">
        <v>1</v>
      </c>
      <c r="BK98" s="2">
        <v>1</v>
      </c>
      <c r="BL98" s="2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f t="shared" si="287"/>
        <v>0</v>
      </c>
      <c r="BY98" s="1" t="e">
        <f t="shared" ca="1" si="313"/>
        <v>#NAME?</v>
      </c>
      <c r="BZ98" s="1" t="e">
        <f t="shared" ca="1" si="314"/>
        <v>#NAME?</v>
      </c>
      <c r="CC98" s="1">
        <v>0.99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0</v>
      </c>
      <c r="CM98" s="1">
        <v>-52909.852099757903</v>
      </c>
      <c r="CN98" s="1">
        <v>-52909.852099757903</v>
      </c>
      <c r="CO98" s="1">
        <v>-52909.852099757903</v>
      </c>
      <c r="CP98" s="1">
        <v>-52909.852099757903</v>
      </c>
      <c r="CQ98" s="1">
        <v>-52909.852099757903</v>
      </c>
      <c r="CR98" s="1">
        <v>-52909.852099757903</v>
      </c>
      <c r="CS98" s="1">
        <v>-52909.852099757903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D98" s="1">
        <v>0</v>
      </c>
      <c r="DE98" s="1">
        <v>0</v>
      </c>
      <c r="DF98" s="1">
        <v>0</v>
      </c>
      <c r="DG98" s="1">
        <v>0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ED98" s="1">
        <v>8.5850000000000009</v>
      </c>
      <c r="EE98" s="1">
        <v>163.44499999999999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f t="shared" si="290"/>
        <v>0</v>
      </c>
      <c r="EU98" s="1" t="e">
        <f t="shared" ca="1" si="315"/>
        <v>#NAME?</v>
      </c>
      <c r="EV98" s="1" t="e">
        <f t="shared" ca="1" si="316"/>
        <v>#NAME?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H98" s="1">
        <v>29.315948058302787</v>
      </c>
      <c r="FI98" s="1">
        <v>-32.124633136176001</v>
      </c>
      <c r="FJ98" s="1">
        <v>-32.124633136176001</v>
      </c>
      <c r="FK98" s="1">
        <v>-32.124633136176001</v>
      </c>
      <c r="FL98" s="1">
        <v>-32.124633136176001</v>
      </c>
      <c r="FM98" s="1">
        <v>-32.124633136176001</v>
      </c>
      <c r="FN98" s="1">
        <v>-32.124633136176001</v>
      </c>
      <c r="FO98" s="1">
        <v>-32.124633136176001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Z98" s="1">
        <v>106.73261137705055</v>
      </c>
      <c r="GA98" s="1">
        <v>11391.852175192447</v>
      </c>
      <c r="GB98" s="1">
        <v>106.56799285070973</v>
      </c>
      <c r="GC98" s="1">
        <v>106.74974139164615</v>
      </c>
      <c r="GF98" s="1">
        <v>355.1859296482412</v>
      </c>
      <c r="GG98" s="1">
        <v>128426.04020100503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1</v>
      </c>
      <c r="GU98" s="1">
        <v>1</v>
      </c>
      <c r="GZ98" s="1">
        <v>35467.221105527635</v>
      </c>
      <c r="HA98" s="1">
        <v>1280562449.7135677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  <c r="HG98" s="1">
        <v>1</v>
      </c>
      <c r="HH98" s="1">
        <v>1</v>
      </c>
      <c r="HI98" s="1">
        <v>1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1</v>
      </c>
      <c r="HP98" s="1">
        <f t="shared" si="293"/>
        <v>0</v>
      </c>
      <c r="HQ98" s="1" t="e">
        <f t="shared" ca="1" si="317"/>
        <v>#NAME?</v>
      </c>
      <c r="HR98" s="1" t="e">
        <f t="shared" ca="1" si="318"/>
        <v>#NAME?</v>
      </c>
      <c r="HU98" s="1">
        <v>0.995</v>
      </c>
      <c r="HV98" s="1">
        <v>1</v>
      </c>
      <c r="HW98" s="1">
        <v>1</v>
      </c>
      <c r="HX98" s="1">
        <v>1</v>
      </c>
      <c r="HY98" s="1">
        <v>1</v>
      </c>
      <c r="HZ98" s="1">
        <v>1</v>
      </c>
      <c r="IA98" s="1">
        <v>1</v>
      </c>
      <c r="IB98" s="1">
        <v>1</v>
      </c>
      <c r="ID98" s="1">
        <v>0</v>
      </c>
      <c r="IE98" s="1">
        <v>-54.895516274975499</v>
      </c>
      <c r="IF98" s="1">
        <v>-54.895516274975499</v>
      </c>
      <c r="IG98" s="1">
        <v>-54.895516274975499</v>
      </c>
      <c r="IH98" s="1">
        <v>-54.895516274975499</v>
      </c>
      <c r="II98" s="1">
        <v>-54.895516274975499</v>
      </c>
      <c r="IJ98" s="1">
        <v>-54.895516274975499</v>
      </c>
      <c r="IK98" s="1">
        <v>-54.895516274975499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V98" s="1">
        <v>0</v>
      </c>
      <c r="IW98" s="1">
        <v>0</v>
      </c>
      <c r="IX98" s="1">
        <v>0</v>
      </c>
      <c r="IY98" s="1">
        <v>0</v>
      </c>
      <c r="JB98" s="1">
        <v>1</v>
      </c>
      <c r="JC98" s="1">
        <v>1</v>
      </c>
      <c r="JD98" s="1">
        <v>1</v>
      </c>
      <c r="JE98" s="1">
        <v>1</v>
      </c>
      <c r="JF98" s="1">
        <v>1</v>
      </c>
      <c r="JG98" s="1">
        <v>1</v>
      </c>
      <c r="JH98" s="1">
        <v>1</v>
      </c>
      <c r="JI98" s="1">
        <v>1</v>
      </c>
      <c r="JJ98" s="1">
        <v>1</v>
      </c>
      <c r="JK98" s="1">
        <v>1</v>
      </c>
      <c r="JL98" s="1">
        <v>1</v>
      </c>
      <c r="JM98" s="1">
        <v>1</v>
      </c>
      <c r="JN98" s="1">
        <v>1</v>
      </c>
      <c r="JO98" s="1">
        <v>1</v>
      </c>
      <c r="JP98" s="1">
        <v>1</v>
      </c>
      <c r="JQ98" s="1">
        <v>1</v>
      </c>
      <c r="JV98" s="1">
        <v>1</v>
      </c>
      <c r="JW98" s="1">
        <v>1</v>
      </c>
      <c r="JX98" s="1">
        <v>1</v>
      </c>
      <c r="JY98" s="1">
        <v>1</v>
      </c>
      <c r="JZ98" s="1">
        <v>1</v>
      </c>
      <c r="KA98" s="1">
        <v>1</v>
      </c>
      <c r="KB98" s="1">
        <v>1</v>
      </c>
      <c r="KC98" s="1">
        <v>1</v>
      </c>
      <c r="KD98" s="1">
        <v>1</v>
      </c>
      <c r="KE98" s="1">
        <v>1</v>
      </c>
      <c r="KF98" s="1">
        <v>1</v>
      </c>
      <c r="KG98" s="1">
        <v>1</v>
      </c>
      <c r="KH98" s="1">
        <v>1</v>
      </c>
      <c r="KI98" s="1">
        <v>1</v>
      </c>
      <c r="KJ98" s="1">
        <v>1</v>
      </c>
      <c r="KK98" s="1">
        <v>1</v>
      </c>
      <c r="KL98" s="1">
        <f t="shared" si="296"/>
        <v>0</v>
      </c>
      <c r="KM98" s="1" t="e">
        <f t="shared" ca="1" si="319"/>
        <v>#NAME?</v>
      </c>
      <c r="KN98" s="1" t="e">
        <f t="shared" ca="1" si="320"/>
        <v>#NAME?</v>
      </c>
      <c r="KQ98" s="1">
        <v>1</v>
      </c>
      <c r="KR98" s="1">
        <v>1</v>
      </c>
      <c r="KS98" s="1">
        <v>1</v>
      </c>
      <c r="KT98" s="1">
        <v>1</v>
      </c>
      <c r="KU98" s="1">
        <v>1</v>
      </c>
      <c r="KV98" s="1">
        <v>1</v>
      </c>
      <c r="KW98" s="1">
        <v>1</v>
      </c>
      <c r="KX98" s="1">
        <v>1</v>
      </c>
      <c r="KZ98" s="1">
        <v>8.0379103300612211</v>
      </c>
      <c r="LA98" s="1">
        <v>8.0379103300612211</v>
      </c>
      <c r="LB98" s="1">
        <v>8.0379103300612211</v>
      </c>
      <c r="LC98" s="1">
        <v>8.0379103300612211</v>
      </c>
      <c r="LD98" s="1">
        <v>8.0379103300612211</v>
      </c>
      <c r="LE98" s="1">
        <v>8.0379103300612211</v>
      </c>
      <c r="LF98" s="1">
        <v>8.0379103300612211</v>
      </c>
      <c r="LG98" s="1">
        <v>8.0379103300612211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R98" s="1">
        <v>20</v>
      </c>
      <c r="LS98" s="1">
        <v>400</v>
      </c>
      <c r="LT98" s="1">
        <v>20</v>
      </c>
      <c r="LU98" s="1">
        <v>20</v>
      </c>
      <c r="LX98" s="1">
        <v>1</v>
      </c>
      <c r="LY98" s="1">
        <v>1</v>
      </c>
      <c r="LZ98" s="1">
        <v>1</v>
      </c>
      <c r="MA98" s="1">
        <v>1</v>
      </c>
      <c r="MB98" s="1">
        <v>1</v>
      </c>
      <c r="MC98" s="1">
        <v>1</v>
      </c>
      <c r="MD98" s="1">
        <v>1</v>
      </c>
      <c r="ME98" s="1">
        <v>1</v>
      </c>
      <c r="MF98" s="1">
        <v>1</v>
      </c>
      <c r="MG98" s="1">
        <v>1</v>
      </c>
      <c r="MH98" s="1">
        <v>1</v>
      </c>
      <c r="MI98" s="1">
        <v>1</v>
      </c>
      <c r="MJ98" s="1">
        <v>1</v>
      </c>
      <c r="MK98" s="1">
        <v>1</v>
      </c>
      <c r="ML98" s="1">
        <v>1</v>
      </c>
      <c r="MM98" s="1">
        <v>1</v>
      </c>
      <c r="MR98" s="1">
        <v>1</v>
      </c>
      <c r="MS98" s="1">
        <v>1</v>
      </c>
      <c r="MT98" s="1">
        <v>1</v>
      </c>
      <c r="MU98" s="1">
        <v>1</v>
      </c>
      <c r="MV98" s="1">
        <v>1</v>
      </c>
      <c r="MW98" s="1">
        <v>1</v>
      </c>
      <c r="MX98" s="1">
        <v>1</v>
      </c>
      <c r="MY98" s="1">
        <v>1</v>
      </c>
      <c r="MZ98" s="1">
        <v>1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f t="shared" si="299"/>
        <v>0</v>
      </c>
      <c r="NI98" s="1" t="e">
        <f t="shared" ca="1" si="321"/>
        <v>#NAME?</v>
      </c>
      <c r="NJ98" s="1" t="e">
        <f t="shared" ca="1" si="322"/>
        <v>#NAME?</v>
      </c>
      <c r="NM98" s="1">
        <v>1</v>
      </c>
      <c r="NN98" s="1">
        <v>1</v>
      </c>
      <c r="NO98" s="1">
        <v>1</v>
      </c>
      <c r="NP98" s="1">
        <v>1</v>
      </c>
      <c r="NQ98" s="1">
        <v>1</v>
      </c>
      <c r="NR98" s="1">
        <v>1</v>
      </c>
      <c r="NS98" s="1">
        <v>1</v>
      </c>
      <c r="NT98" s="1">
        <v>1</v>
      </c>
      <c r="NV98" s="1">
        <v>1.2502407372330427E-2</v>
      </c>
      <c r="NW98" s="1">
        <v>1.2502407372330427E-2</v>
      </c>
      <c r="NX98" s="1">
        <v>1.2502407372330427E-2</v>
      </c>
      <c r="NY98" s="1">
        <v>1.2502407372330427E-2</v>
      </c>
      <c r="NZ98" s="1">
        <v>1.2502407372330427E-2</v>
      </c>
      <c r="OA98" s="1">
        <v>1.2502407372330427E-2</v>
      </c>
      <c r="OB98" s="1">
        <v>1.2502407372330427E-2</v>
      </c>
      <c r="OC98" s="1">
        <v>1.2502407372330427E-2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N98" s="1">
        <v>1</v>
      </c>
      <c r="OO98" s="1">
        <v>1</v>
      </c>
      <c r="OP98" s="1">
        <v>1</v>
      </c>
      <c r="OQ98" s="1">
        <v>1</v>
      </c>
    </row>
    <row r="99" spans="1:407" s="1" customFormat="1" x14ac:dyDescent="0.25">
      <c r="A99" s="1">
        <v>650</v>
      </c>
      <c r="B99" s="1">
        <v>200</v>
      </c>
      <c r="C99" s="1">
        <v>100</v>
      </c>
      <c r="D99" s="1" t="s">
        <v>590</v>
      </c>
      <c r="E99" s="1">
        <v>182.36999412999998</v>
      </c>
      <c r="F99" s="1">
        <v>33573.846059888056</v>
      </c>
      <c r="G99" s="1">
        <f t="shared" si="272"/>
        <v>315.03130091182538</v>
      </c>
      <c r="H99" s="1" t="e">
        <f t="shared" ref="H99:H104" ca="1" si="323">E99-КОРЕНЬ(G99)/КОРЕНЬ(B99)*$B$1</f>
        <v>#NAME?</v>
      </c>
      <c r="I99" s="1" t="e">
        <f t="shared" ref="I99:I104" ca="1" si="324">E99+КОРЕНЬ(G99)/КОРЕНЬ(B99)*$B$1</f>
        <v>#NAME?</v>
      </c>
      <c r="J99" s="1">
        <f t="shared" si="275"/>
        <v>2.8056922173846149E-3</v>
      </c>
      <c r="K99" s="1" t="e">
        <f t="shared" ref="K99:K104" ca="1" si="325">J99-КОРЕНЬ(G99)/КОРЕНЬ(B99)*$B$1</f>
        <v>#NAME?</v>
      </c>
      <c r="L99" s="1" t="e">
        <f t="shared" ref="L99:L104" ca="1" si="326">J99+КОРЕНЬ(G99)/КОРЕНЬ(B99)*$B$1</f>
        <v>#NAME?</v>
      </c>
      <c r="M99" s="1">
        <v>0</v>
      </c>
      <c r="N99" s="1">
        <v>8463.6149999999998</v>
      </c>
      <c r="O99" s="1">
        <v>14287.334999999999</v>
      </c>
      <c r="P99" s="1">
        <v>230935217.67500001</v>
      </c>
      <c r="Q99" s="1">
        <f t="shared" si="278"/>
        <v>26807276.272775024</v>
      </c>
      <c r="R99" s="1" t="e">
        <f t="shared" ref="R99:R104" ca="1" si="327">O99-КОРЕНЬ(Q99)/КОРЕНЬ(B99)*$B$1</f>
        <v>#NAME?</v>
      </c>
      <c r="S99" s="1" t="e">
        <f t="shared" ref="S99:S104" ca="1" si="328">O99+КОРЕНЬ(Q99)/КОРЕНЬ(B99)*$B$1</f>
        <v>#NAME?</v>
      </c>
      <c r="T99" s="1">
        <v>64900</v>
      </c>
      <c r="U99" s="2">
        <v>4212010000</v>
      </c>
      <c r="V99" s="2">
        <f t="shared" si="281"/>
        <v>0</v>
      </c>
      <c r="W99" s="2" t="e">
        <f t="shared" ref="W99:W104" ca="1" si="329">T99-КОРЕНЬ(V99)/КОРЕНЬ(B99)*$B$1</f>
        <v>#NAME?</v>
      </c>
      <c r="X99" s="2" t="e">
        <f t="shared" ref="X99:X104" ca="1" si="330">T99+КОРЕНЬ(V99)/КОРЕНЬ(B99)*$B$1</f>
        <v>#NAME?</v>
      </c>
      <c r="Y99" s="2">
        <f t="shared" si="284"/>
        <v>0.99846153846153851</v>
      </c>
      <c r="Z99" s="2" t="e">
        <f t="shared" ref="Z99:Z104" ca="1" si="331">Y99-КОРЕНЬ(V99)/КОРЕНЬ(B99)*$B$1</f>
        <v>#NAME?</v>
      </c>
      <c r="AA99" s="2" t="e">
        <f t="shared" ref="AA99:AA104" ca="1" si="332">Y99+КОРЕНЬ(V99)/КОРЕНЬ(B99)*$B$1</f>
        <v>#NAME?</v>
      </c>
      <c r="AB99" s="2">
        <v>650</v>
      </c>
      <c r="AC99" s="2">
        <v>422500</v>
      </c>
      <c r="AD99" s="2">
        <f t="shared" si="302"/>
        <v>1.6880889548969322</v>
      </c>
      <c r="AE99" s="2">
        <v>0</v>
      </c>
      <c r="AF99" s="2">
        <v>0</v>
      </c>
      <c r="AG99" s="2">
        <v>6168.63</v>
      </c>
      <c r="AH99" s="2">
        <v>38274881.890000001</v>
      </c>
      <c r="AI99" s="2">
        <v>64900</v>
      </c>
      <c r="AJ99" s="2">
        <v>0</v>
      </c>
      <c r="AK99" s="2">
        <v>0</v>
      </c>
      <c r="AL99" s="2"/>
      <c r="AM99" s="2"/>
      <c r="AN99" s="2">
        <v>387.40499999999997</v>
      </c>
      <c r="AO99" s="2">
        <v>152707.17499999999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</v>
      </c>
      <c r="BA99" s="2">
        <v>1</v>
      </c>
      <c r="BB99" s="2">
        <v>1</v>
      </c>
      <c r="BC99" s="2">
        <v>1</v>
      </c>
      <c r="BD99" s="2"/>
      <c r="BE99" s="2"/>
      <c r="BF99" s="2"/>
      <c r="BG99" s="2"/>
      <c r="BH99" s="2">
        <v>38689.474999999999</v>
      </c>
      <c r="BI99" s="2">
        <v>1523139514.895</v>
      </c>
      <c r="BJ99" s="2">
        <v>1</v>
      </c>
      <c r="BK99" s="2">
        <v>1</v>
      </c>
      <c r="BL99" s="2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f t="shared" si="287"/>
        <v>0</v>
      </c>
      <c r="BY99" s="1" t="e">
        <f t="shared" ref="BY99:BY104" ca="1" si="333">BN99-КОРЕНЬ(BP99)/КОРЕНЬ(B99)*$B$1</f>
        <v>#NAME?</v>
      </c>
      <c r="BZ99" s="1" t="e">
        <f t="shared" ref="BZ99:BZ104" ca="1" si="334">BN99+КОРЕНЬ(BP99)/КОРЕНЬ(B99)*$B$1</f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0</v>
      </c>
      <c r="CM99" s="1">
        <v>-52092.180130785418</v>
      </c>
      <c r="CN99" s="1">
        <v>-52092.180130785418</v>
      </c>
      <c r="CO99" s="1">
        <v>-52092.180130785418</v>
      </c>
      <c r="CP99" s="1">
        <v>-52092.180130785418</v>
      </c>
      <c r="CQ99" s="1">
        <v>-52092.180130785418</v>
      </c>
      <c r="CR99" s="1">
        <v>-52092.180130785418</v>
      </c>
      <c r="CS99" s="1">
        <v>-52092.180130785418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D99" s="1">
        <v>0</v>
      </c>
      <c r="DE99" s="1">
        <v>0</v>
      </c>
      <c r="DF99" s="1">
        <v>0</v>
      </c>
      <c r="DG99" s="1">
        <v>0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ED99" s="1">
        <v>8.2949999999999999</v>
      </c>
      <c r="EE99" s="1">
        <v>122.13500000000001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f t="shared" si="290"/>
        <v>0</v>
      </c>
      <c r="EU99" s="1" t="e">
        <f t="shared" ref="EU99:EU104" ca="1" si="335">BN99-КОРЕНЬ(BP99)/КОРЕНЬ(B99)*$B$1</f>
        <v>#NAME?</v>
      </c>
      <c r="EV99" s="1" t="e">
        <f t="shared" ref="EV99:EV104" ca="1" si="336">BN99+КОРЕНЬ(BP99)/КОРЕНЬ(B99)*$B$1</f>
        <v>#NAME?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H99" s="1">
        <v>31.491801306628997</v>
      </c>
      <c r="FI99" s="1">
        <v>-33.370108977693469</v>
      </c>
      <c r="FJ99" s="1">
        <v>-33.370108977693469</v>
      </c>
      <c r="FK99" s="1">
        <v>-33.370108977693469</v>
      </c>
      <c r="FL99" s="1">
        <v>-33.370108977693469</v>
      </c>
      <c r="FM99" s="1">
        <v>-33.370108977693469</v>
      </c>
      <c r="FN99" s="1">
        <v>-33.370108977693469</v>
      </c>
      <c r="FO99" s="1">
        <v>-33.370108977693469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Z99" s="1">
        <v>106.74361717623259</v>
      </c>
      <c r="GA99" s="1">
        <v>11394.200800988654</v>
      </c>
      <c r="GB99" s="1">
        <v>106.37401184813254</v>
      </c>
      <c r="GC99" s="1">
        <v>106.7573461818636</v>
      </c>
      <c r="GF99" s="1">
        <v>353.88499999999999</v>
      </c>
      <c r="GG99" s="1">
        <v>127531.63499999999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1</v>
      </c>
      <c r="GZ99" s="1">
        <v>35341.425000000003</v>
      </c>
      <c r="HA99" s="1">
        <v>1271965550.9849999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  <c r="HG99" s="1">
        <v>1</v>
      </c>
      <c r="HH99" s="1">
        <v>1</v>
      </c>
      <c r="HI99" s="1">
        <v>1</v>
      </c>
      <c r="HJ99" s="1">
        <v>1</v>
      </c>
      <c r="HK99" s="1">
        <v>1</v>
      </c>
      <c r="HL99" s="1">
        <v>1</v>
      </c>
      <c r="HM99" s="1">
        <v>1</v>
      </c>
      <c r="HN99" s="1">
        <v>1</v>
      </c>
      <c r="HO99" s="1">
        <v>1</v>
      </c>
      <c r="HP99" s="1">
        <f t="shared" si="293"/>
        <v>0</v>
      </c>
      <c r="HQ99" s="1" t="e">
        <f t="shared" ref="HQ99:HQ104" ca="1" si="337">BN99-КОРЕНЬ(BP99)/КОРЕНЬ(B99)*$B$1</f>
        <v>#NAME?</v>
      </c>
      <c r="HR99" s="1" t="e">
        <f t="shared" ref="HR99:HR104" ca="1" si="338">BN99+КОРЕНЬ(BP99)/КОРЕНЬ(B99)*$B$1</f>
        <v>#NAME?</v>
      </c>
      <c r="HU99" s="1">
        <v>1</v>
      </c>
      <c r="HV99" s="1">
        <v>1</v>
      </c>
      <c r="HW99" s="1">
        <v>1</v>
      </c>
      <c r="HX99" s="1">
        <v>1</v>
      </c>
      <c r="HY99" s="1">
        <v>1</v>
      </c>
      <c r="HZ99" s="1">
        <v>1</v>
      </c>
      <c r="IA99" s="1">
        <v>1</v>
      </c>
      <c r="IB99" s="1">
        <v>1</v>
      </c>
      <c r="ID99" s="1">
        <v>0</v>
      </c>
      <c r="IE99" s="1">
        <v>-52.273489711619192</v>
      </c>
      <c r="IF99" s="1">
        <v>-52.273489711619192</v>
      </c>
      <c r="IG99" s="1">
        <v>-52.273489711619192</v>
      </c>
      <c r="IH99" s="1">
        <v>-52.273489711619192</v>
      </c>
      <c r="II99" s="1">
        <v>-52.273489711619192</v>
      </c>
      <c r="IJ99" s="1">
        <v>-52.273489711619192</v>
      </c>
      <c r="IK99" s="1">
        <v>-52.273489711619192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V99" s="1">
        <v>0</v>
      </c>
      <c r="IW99" s="1">
        <v>0</v>
      </c>
      <c r="IX99" s="1">
        <v>0</v>
      </c>
      <c r="IY99" s="1">
        <v>0</v>
      </c>
      <c r="JB99" s="1">
        <v>1</v>
      </c>
      <c r="JC99" s="1">
        <v>1</v>
      </c>
      <c r="JD99" s="1">
        <v>1</v>
      </c>
      <c r="JE99" s="1">
        <v>1</v>
      </c>
      <c r="JF99" s="1">
        <v>1</v>
      </c>
      <c r="JG99" s="1">
        <v>1</v>
      </c>
      <c r="JH99" s="1">
        <v>1</v>
      </c>
      <c r="JI99" s="1">
        <v>1</v>
      </c>
      <c r="JJ99" s="1">
        <v>1</v>
      </c>
      <c r="JK99" s="1">
        <v>1</v>
      </c>
      <c r="JL99" s="1">
        <v>1</v>
      </c>
      <c r="JM99" s="1">
        <v>1</v>
      </c>
      <c r="JN99" s="1">
        <v>1</v>
      </c>
      <c r="JO99" s="1">
        <v>1</v>
      </c>
      <c r="JP99" s="1">
        <v>1</v>
      </c>
      <c r="JQ99" s="1">
        <v>1</v>
      </c>
      <c r="JV99" s="1">
        <v>1</v>
      </c>
      <c r="JW99" s="1">
        <v>1</v>
      </c>
      <c r="JX99" s="1">
        <v>1</v>
      </c>
      <c r="JY99" s="1">
        <v>1</v>
      </c>
      <c r="JZ99" s="1">
        <v>1</v>
      </c>
      <c r="KA99" s="1">
        <v>1</v>
      </c>
      <c r="KB99" s="1">
        <v>1</v>
      </c>
      <c r="KC99" s="1">
        <v>1</v>
      </c>
      <c r="KD99" s="1">
        <v>1</v>
      </c>
      <c r="KE99" s="1">
        <v>1</v>
      </c>
      <c r="KF99" s="1">
        <v>1</v>
      </c>
      <c r="KG99" s="1">
        <v>1</v>
      </c>
      <c r="KH99" s="1">
        <v>1</v>
      </c>
      <c r="KI99" s="1">
        <v>1</v>
      </c>
      <c r="KJ99" s="1">
        <v>1</v>
      </c>
      <c r="KK99" s="1">
        <v>1</v>
      </c>
      <c r="KL99" s="1">
        <f t="shared" si="296"/>
        <v>0</v>
      </c>
      <c r="KM99" s="1" t="e">
        <f t="shared" ref="KM99:KM104" ca="1" si="339">BN99-КОРЕНЬ(BP99)/КОРЕНЬ(B99)*$B$1</f>
        <v>#NAME?</v>
      </c>
      <c r="KN99" s="1" t="e">
        <f t="shared" ref="KN99:KN104" ca="1" si="340">BN99+КОРЕНЬ(BP99)/КОРЕНЬ(B99)*$B$1</f>
        <v>#NAME?</v>
      </c>
      <c r="KQ99" s="1">
        <v>1</v>
      </c>
      <c r="KR99" s="1">
        <v>1</v>
      </c>
      <c r="KS99" s="1">
        <v>1</v>
      </c>
      <c r="KT99" s="1">
        <v>1</v>
      </c>
      <c r="KU99" s="1">
        <v>1</v>
      </c>
      <c r="KV99" s="1">
        <v>1</v>
      </c>
      <c r="KW99" s="1">
        <v>1</v>
      </c>
      <c r="KX99" s="1">
        <v>1</v>
      </c>
      <c r="KZ99" s="1">
        <v>8.2442496539242569</v>
      </c>
      <c r="LA99" s="1">
        <v>8.2442496539242569</v>
      </c>
      <c r="LB99" s="1">
        <v>8.2442496539242569</v>
      </c>
      <c r="LC99" s="1">
        <v>8.2442496539242569</v>
      </c>
      <c r="LD99" s="1">
        <v>8.2442496539242569</v>
      </c>
      <c r="LE99" s="1">
        <v>8.2442496539242569</v>
      </c>
      <c r="LF99" s="1">
        <v>8.2442496539242569</v>
      </c>
      <c r="LG99" s="1">
        <v>8.2442496539242569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R99" s="1">
        <v>20</v>
      </c>
      <c r="LS99" s="1">
        <v>400</v>
      </c>
      <c r="LT99" s="1">
        <v>20</v>
      </c>
      <c r="LU99" s="1">
        <v>20</v>
      </c>
      <c r="LX99" s="1">
        <v>1</v>
      </c>
      <c r="LY99" s="1">
        <v>1</v>
      </c>
      <c r="LZ99" s="1">
        <v>1</v>
      </c>
      <c r="MA99" s="1">
        <v>1</v>
      </c>
      <c r="MB99" s="1">
        <v>1</v>
      </c>
      <c r="MC99" s="1">
        <v>1</v>
      </c>
      <c r="MD99" s="1">
        <v>1</v>
      </c>
      <c r="ME99" s="1">
        <v>1</v>
      </c>
      <c r="MF99" s="1">
        <v>1</v>
      </c>
      <c r="MG99" s="1">
        <v>1</v>
      </c>
      <c r="MH99" s="1">
        <v>1</v>
      </c>
      <c r="MI99" s="1">
        <v>1</v>
      </c>
      <c r="MJ99" s="1">
        <v>1</v>
      </c>
      <c r="MK99" s="1">
        <v>1</v>
      </c>
      <c r="ML99" s="1">
        <v>1</v>
      </c>
      <c r="MM99" s="1">
        <v>1</v>
      </c>
      <c r="MR99" s="1">
        <v>1</v>
      </c>
      <c r="MS99" s="1">
        <v>1</v>
      </c>
      <c r="MT99" s="1">
        <v>1</v>
      </c>
      <c r="MU99" s="1">
        <v>1</v>
      </c>
      <c r="MV99" s="1">
        <v>1</v>
      </c>
      <c r="MW99" s="1">
        <v>1</v>
      </c>
      <c r="MX99" s="1">
        <v>1</v>
      </c>
      <c r="MY99" s="1">
        <v>1</v>
      </c>
      <c r="MZ99" s="1">
        <v>1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f t="shared" si="299"/>
        <v>0</v>
      </c>
      <c r="NI99" s="1" t="e">
        <f t="shared" ref="NI99:NI104" ca="1" si="341">BN99-КОРЕНЬ(BP99)/КОРЕНЬ(B99)*$B$1</f>
        <v>#NAME?</v>
      </c>
      <c r="NJ99" s="1" t="e">
        <f t="shared" ref="NJ99:NJ104" ca="1" si="342">BN99+КОРЕНЬ(BP99)/КОРЕНЬ(B99)*$B$1</f>
        <v>#NAME?</v>
      </c>
      <c r="NM99" s="1">
        <v>1</v>
      </c>
      <c r="NN99" s="1">
        <v>1</v>
      </c>
      <c r="NO99" s="1">
        <v>1</v>
      </c>
      <c r="NP99" s="1">
        <v>1</v>
      </c>
      <c r="NQ99" s="1">
        <v>1</v>
      </c>
      <c r="NR99" s="1">
        <v>1</v>
      </c>
      <c r="NS99" s="1">
        <v>1</v>
      </c>
      <c r="NT99" s="1">
        <v>1</v>
      </c>
      <c r="NV99" s="1">
        <v>9.0049365805972142E-3</v>
      </c>
      <c r="NW99" s="1">
        <v>9.0049365805972142E-3</v>
      </c>
      <c r="NX99" s="1">
        <v>9.0049365805972142E-3</v>
      </c>
      <c r="NY99" s="1">
        <v>9.0049365805972142E-3</v>
      </c>
      <c r="NZ99" s="1">
        <v>9.0049365805972142E-3</v>
      </c>
      <c r="OA99" s="1">
        <v>9.0049365805972142E-3</v>
      </c>
      <c r="OB99" s="1">
        <v>9.0049365805972142E-3</v>
      </c>
      <c r="OC99" s="1">
        <v>9.0049365805972142E-3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N99" s="1">
        <v>1</v>
      </c>
      <c r="OO99" s="1">
        <v>1</v>
      </c>
      <c r="OP99" s="1">
        <v>1</v>
      </c>
      <c r="OQ99" s="1">
        <v>1</v>
      </c>
    </row>
    <row r="100" spans="1:407" s="1" customFormat="1" x14ac:dyDescent="0.25">
      <c r="A100" s="1">
        <v>700</v>
      </c>
      <c r="B100" s="1">
        <v>200</v>
      </c>
      <c r="C100" s="1">
        <v>100</v>
      </c>
      <c r="D100" s="1" t="s">
        <v>491</v>
      </c>
      <c r="E100" s="1">
        <v>185.68413142000009</v>
      </c>
      <c r="F100" s="1">
        <v>34771.49157485144</v>
      </c>
      <c r="G100" s="1">
        <f t="shared" si="272"/>
        <v>292.89491365158028</v>
      </c>
      <c r="H100" s="1" t="e">
        <f t="shared" ca="1" si="323"/>
        <v>#NAME?</v>
      </c>
      <c r="I100" s="1" t="e">
        <f t="shared" ca="1" si="324"/>
        <v>#NAME?</v>
      </c>
      <c r="J100" s="1">
        <f t="shared" si="275"/>
        <v>2.6526304488571442E-3</v>
      </c>
      <c r="K100" s="1" t="e">
        <f t="shared" ca="1" si="325"/>
        <v>#NAME?</v>
      </c>
      <c r="L100" s="1" t="e">
        <f t="shared" ca="1" si="326"/>
        <v>#NAME?</v>
      </c>
      <c r="M100" s="1">
        <v>0</v>
      </c>
      <c r="N100" s="1">
        <v>11241.764999999999</v>
      </c>
      <c r="O100" s="1">
        <v>20930.115000000002</v>
      </c>
      <c r="P100" s="1">
        <v>484584870.07499999</v>
      </c>
      <c r="Q100" s="1">
        <f t="shared" si="278"/>
        <v>46515156.161774933</v>
      </c>
      <c r="R100" s="1" t="e">
        <f t="shared" ca="1" si="327"/>
        <v>#NAME?</v>
      </c>
      <c r="S100" s="1" t="e">
        <f t="shared" ca="1" si="328"/>
        <v>#NAME?</v>
      </c>
      <c r="T100" s="1">
        <v>69900</v>
      </c>
      <c r="U100" s="2">
        <v>4886010000</v>
      </c>
      <c r="V100" s="2">
        <f t="shared" si="281"/>
        <v>0</v>
      </c>
      <c r="W100" s="2" t="e">
        <f t="shared" ca="1" si="329"/>
        <v>#NAME?</v>
      </c>
      <c r="X100" s="2" t="e">
        <f t="shared" ca="1" si="330"/>
        <v>#NAME?</v>
      </c>
      <c r="Y100" s="2">
        <f t="shared" si="284"/>
        <v>0.99857142857142855</v>
      </c>
      <c r="Z100" s="2" t="e">
        <f t="shared" ca="1" si="331"/>
        <v>#NAME?</v>
      </c>
      <c r="AA100" s="2" t="e">
        <f t="shared" ca="1" si="332"/>
        <v>#NAME?</v>
      </c>
      <c r="AB100" s="2">
        <v>700</v>
      </c>
      <c r="AC100" s="2">
        <v>490000</v>
      </c>
      <c r="AD100" s="2">
        <f t="shared" si="302"/>
        <v>1.8618175170891762</v>
      </c>
      <c r="AE100" s="2">
        <v>0</v>
      </c>
      <c r="AF100" s="2">
        <v>0</v>
      </c>
      <c r="AG100" s="2">
        <v>6450.88</v>
      </c>
      <c r="AH100" s="2">
        <v>41844724.450000003</v>
      </c>
      <c r="AI100" s="2">
        <v>69900</v>
      </c>
      <c r="AJ100" s="2">
        <v>0</v>
      </c>
      <c r="AK100" s="2">
        <v>0</v>
      </c>
      <c r="AL100" s="2"/>
      <c r="AM100" s="2"/>
      <c r="AN100" s="2">
        <v>388.9</v>
      </c>
      <c r="AO100" s="2">
        <v>153410.78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</v>
      </c>
      <c r="BA100" s="2">
        <v>1</v>
      </c>
      <c r="BB100" s="2">
        <v>1</v>
      </c>
      <c r="BC100" s="2">
        <v>1</v>
      </c>
      <c r="BD100" s="2"/>
      <c r="BE100" s="2"/>
      <c r="BF100" s="2"/>
      <c r="BG100" s="2"/>
      <c r="BH100" s="2">
        <v>38840.504999999997</v>
      </c>
      <c r="BI100" s="2">
        <v>1530270150.625</v>
      </c>
      <c r="BJ100" s="2">
        <v>1</v>
      </c>
      <c r="BK100" s="2">
        <v>1</v>
      </c>
      <c r="BL100" s="2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f t="shared" si="287"/>
        <v>0</v>
      </c>
      <c r="BY100" s="1" t="e">
        <f t="shared" ca="1" si="333"/>
        <v>#NAME?</v>
      </c>
      <c r="BZ100" s="1" t="e">
        <f t="shared" ca="1" si="334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0</v>
      </c>
      <c r="CM100" s="1">
        <v>-43146.5022800281</v>
      </c>
      <c r="CN100" s="1">
        <v>-43146.5022800281</v>
      </c>
      <c r="CO100" s="1">
        <v>-43146.5022800281</v>
      </c>
      <c r="CP100" s="1">
        <v>-43146.5022800281</v>
      </c>
      <c r="CQ100" s="1">
        <v>-43146.5022800281</v>
      </c>
      <c r="CR100" s="1">
        <v>-43146.5022800281</v>
      </c>
      <c r="CS100" s="1">
        <v>-43146.5022800281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D100" s="1">
        <v>0</v>
      </c>
      <c r="DE100" s="1">
        <v>0</v>
      </c>
      <c r="DF100" s="1">
        <v>0</v>
      </c>
      <c r="DG100" s="1">
        <v>0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ED100" s="1">
        <v>7.4749999999999996</v>
      </c>
      <c r="EE100" s="1">
        <v>113.505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f t="shared" si="290"/>
        <v>0</v>
      </c>
      <c r="EU100" s="1" t="e">
        <f t="shared" ca="1" si="335"/>
        <v>#NAME?</v>
      </c>
      <c r="EV100" s="1" t="e">
        <f t="shared" ca="1" si="336"/>
        <v>#NAME?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H100" s="1">
        <v>26.119476903842671</v>
      </c>
      <c r="FI100" s="1">
        <v>-31.416288802574794</v>
      </c>
      <c r="FJ100" s="1">
        <v>-31.416288802574794</v>
      </c>
      <c r="FK100" s="1">
        <v>-31.416288802574794</v>
      </c>
      <c r="FL100" s="1">
        <v>-31.416288802574794</v>
      </c>
      <c r="FM100" s="1">
        <v>-31.416288802574794</v>
      </c>
      <c r="FN100" s="1">
        <v>-31.416288802574794</v>
      </c>
      <c r="FO100" s="1">
        <v>-31.416288802574794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Z100" s="1">
        <v>106.74738645263297</v>
      </c>
      <c r="GA100" s="1">
        <v>11395.015825593664</v>
      </c>
      <c r="GB100" s="1">
        <v>105.26424017390917</v>
      </c>
      <c r="GC100" s="1">
        <v>106.75645952195663</v>
      </c>
      <c r="GF100" s="1">
        <v>357.83</v>
      </c>
      <c r="GG100" s="1">
        <v>130157.75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GZ100" s="1">
        <v>35730.764999999999</v>
      </c>
      <c r="HA100" s="1">
        <v>1297853743.7149999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  <c r="HG100" s="1">
        <v>1</v>
      </c>
      <c r="HH100" s="1">
        <v>1</v>
      </c>
      <c r="HI100" s="1">
        <v>1</v>
      </c>
      <c r="HJ100" s="1">
        <v>1</v>
      </c>
      <c r="HK100" s="1">
        <v>1</v>
      </c>
      <c r="HL100" s="1">
        <v>1</v>
      </c>
      <c r="HM100" s="1">
        <v>1</v>
      </c>
      <c r="HN100" s="1">
        <v>1</v>
      </c>
      <c r="HO100" s="1">
        <v>1</v>
      </c>
      <c r="HP100" s="1">
        <f t="shared" si="293"/>
        <v>0</v>
      </c>
      <c r="HQ100" s="1" t="e">
        <f t="shared" ca="1" si="337"/>
        <v>#NAME?</v>
      </c>
      <c r="HR100" s="1" t="e">
        <f t="shared" ca="1" si="338"/>
        <v>#NAME?</v>
      </c>
      <c r="HU100" s="1">
        <v>1</v>
      </c>
      <c r="HV100" s="1">
        <v>1</v>
      </c>
      <c r="HW100" s="1">
        <v>1</v>
      </c>
      <c r="HX100" s="1">
        <v>1</v>
      </c>
      <c r="HY100" s="1">
        <v>1</v>
      </c>
      <c r="HZ100" s="1">
        <v>1</v>
      </c>
      <c r="IA100" s="1">
        <v>1</v>
      </c>
      <c r="IB100" s="1">
        <v>1</v>
      </c>
      <c r="ID100" s="1">
        <v>0</v>
      </c>
      <c r="IE100" s="1">
        <v>-50.238887588568687</v>
      </c>
      <c r="IF100" s="1">
        <v>-50.238887588568687</v>
      </c>
      <c r="IG100" s="1">
        <v>-50.238887588568687</v>
      </c>
      <c r="IH100" s="1">
        <v>-50.238887588568687</v>
      </c>
      <c r="II100" s="1">
        <v>-50.238887588568687</v>
      </c>
      <c r="IJ100" s="1">
        <v>-50.238887588568687</v>
      </c>
      <c r="IK100" s="1">
        <v>-50.238887588568687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V100" s="1">
        <v>0</v>
      </c>
      <c r="IW100" s="1">
        <v>0</v>
      </c>
      <c r="IX100" s="1">
        <v>0</v>
      </c>
      <c r="IY100" s="1">
        <v>0</v>
      </c>
      <c r="JB100" s="1">
        <v>1</v>
      </c>
      <c r="JC100" s="1">
        <v>1</v>
      </c>
      <c r="JD100" s="1">
        <v>1</v>
      </c>
      <c r="JE100" s="1">
        <v>1</v>
      </c>
      <c r="JF100" s="1">
        <v>1</v>
      </c>
      <c r="JG100" s="1">
        <v>1</v>
      </c>
      <c r="JH100" s="1">
        <v>1</v>
      </c>
      <c r="JI100" s="1">
        <v>1</v>
      </c>
      <c r="JJ100" s="1">
        <v>1</v>
      </c>
      <c r="JK100" s="1">
        <v>1</v>
      </c>
      <c r="JL100" s="1">
        <v>1</v>
      </c>
      <c r="JM100" s="1">
        <v>1</v>
      </c>
      <c r="JN100" s="1">
        <v>1</v>
      </c>
      <c r="JO100" s="1">
        <v>1</v>
      </c>
      <c r="JP100" s="1">
        <v>1</v>
      </c>
      <c r="JQ100" s="1">
        <v>1</v>
      </c>
      <c r="JV100" s="1">
        <v>1</v>
      </c>
      <c r="JW100" s="1">
        <v>1</v>
      </c>
      <c r="JX100" s="1">
        <v>1</v>
      </c>
      <c r="JY100" s="1">
        <v>1</v>
      </c>
      <c r="JZ100" s="1">
        <v>1</v>
      </c>
      <c r="KA100" s="1">
        <v>1</v>
      </c>
      <c r="KB100" s="1">
        <v>1</v>
      </c>
      <c r="KC100" s="1">
        <v>1</v>
      </c>
      <c r="KD100" s="1">
        <v>1</v>
      </c>
      <c r="KE100" s="1">
        <v>1</v>
      </c>
      <c r="KF100" s="1">
        <v>1</v>
      </c>
      <c r="KG100" s="1">
        <v>1</v>
      </c>
      <c r="KH100" s="1">
        <v>1</v>
      </c>
      <c r="KI100" s="1">
        <v>1</v>
      </c>
      <c r="KJ100" s="1">
        <v>1</v>
      </c>
      <c r="KK100" s="1">
        <v>1</v>
      </c>
      <c r="KL100" s="1">
        <f t="shared" si="296"/>
        <v>0</v>
      </c>
      <c r="KM100" s="1" t="e">
        <f t="shared" ca="1" si="339"/>
        <v>#NAME?</v>
      </c>
      <c r="KN100" s="1" t="e">
        <f t="shared" ca="1" si="340"/>
        <v>#NAME?</v>
      </c>
      <c r="KQ100" s="1">
        <v>1</v>
      </c>
      <c r="KR100" s="1">
        <v>1</v>
      </c>
      <c r="KS100" s="1">
        <v>1</v>
      </c>
      <c r="KT100" s="1">
        <v>1</v>
      </c>
      <c r="KU100" s="1">
        <v>1</v>
      </c>
      <c r="KV100" s="1">
        <v>1</v>
      </c>
      <c r="KW100" s="1">
        <v>1</v>
      </c>
      <c r="KX100" s="1">
        <v>1</v>
      </c>
      <c r="KZ100" s="1">
        <v>8.6573922171597602</v>
      </c>
      <c r="LA100" s="1">
        <v>8.6573922171597602</v>
      </c>
      <c r="LB100" s="1">
        <v>8.6573922171597602</v>
      </c>
      <c r="LC100" s="1">
        <v>8.6573922171597602</v>
      </c>
      <c r="LD100" s="1">
        <v>8.6573922171597602</v>
      </c>
      <c r="LE100" s="1">
        <v>8.6573922171597602</v>
      </c>
      <c r="LF100" s="1">
        <v>8.6573922171597602</v>
      </c>
      <c r="LG100" s="1">
        <v>8.6573922171597602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R100" s="1">
        <v>20</v>
      </c>
      <c r="LS100" s="1">
        <v>400</v>
      </c>
      <c r="LT100" s="1">
        <v>20</v>
      </c>
      <c r="LU100" s="1">
        <v>20</v>
      </c>
      <c r="LX100" s="1">
        <v>1</v>
      </c>
      <c r="LY100" s="1">
        <v>1</v>
      </c>
      <c r="LZ100" s="1">
        <v>1</v>
      </c>
      <c r="MA100" s="1">
        <v>1</v>
      </c>
      <c r="MB100" s="1">
        <v>1</v>
      </c>
      <c r="MC100" s="1">
        <v>1</v>
      </c>
      <c r="MD100" s="1">
        <v>1</v>
      </c>
      <c r="ME100" s="1">
        <v>1</v>
      </c>
      <c r="MF100" s="1">
        <v>1</v>
      </c>
      <c r="MG100" s="1">
        <v>1</v>
      </c>
      <c r="MH100" s="1">
        <v>1</v>
      </c>
      <c r="MI100" s="1">
        <v>1</v>
      </c>
      <c r="MJ100" s="1">
        <v>1</v>
      </c>
      <c r="MK100" s="1">
        <v>1</v>
      </c>
      <c r="ML100" s="1">
        <v>1</v>
      </c>
      <c r="MM100" s="1">
        <v>1</v>
      </c>
      <c r="MR100" s="1">
        <v>1</v>
      </c>
      <c r="MS100" s="1">
        <v>1</v>
      </c>
      <c r="MT100" s="1">
        <v>1</v>
      </c>
      <c r="MU100" s="1">
        <v>1</v>
      </c>
      <c r="MV100" s="1">
        <v>1</v>
      </c>
      <c r="MW100" s="1">
        <v>1</v>
      </c>
      <c r="MX100" s="1">
        <v>1</v>
      </c>
      <c r="MY100" s="1">
        <v>1</v>
      </c>
      <c r="MZ100" s="1">
        <v>1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f t="shared" si="299"/>
        <v>0</v>
      </c>
      <c r="NI100" s="1" t="e">
        <f t="shared" ca="1" si="341"/>
        <v>#NAME?</v>
      </c>
      <c r="NJ100" s="1" t="e">
        <f t="shared" ca="1" si="342"/>
        <v>#NAME?</v>
      </c>
      <c r="NM100" s="1">
        <v>1</v>
      </c>
      <c r="NN100" s="1">
        <v>1</v>
      </c>
      <c r="NO100" s="1">
        <v>1</v>
      </c>
      <c r="NP100" s="1">
        <v>1</v>
      </c>
      <c r="NQ100" s="1">
        <v>1</v>
      </c>
      <c r="NR100" s="1">
        <v>1</v>
      </c>
      <c r="NS100" s="1">
        <v>1</v>
      </c>
      <c r="NT100" s="1">
        <v>1</v>
      </c>
      <c r="NV100" s="1">
        <v>1.847585165463041E-2</v>
      </c>
      <c r="NW100" s="1">
        <v>1.847585165463041E-2</v>
      </c>
      <c r="NX100" s="1">
        <v>1.847585165463041E-2</v>
      </c>
      <c r="NY100" s="1">
        <v>1.847585165463041E-2</v>
      </c>
      <c r="NZ100" s="1">
        <v>1.847585165463041E-2</v>
      </c>
      <c r="OA100" s="1">
        <v>1.847585165463041E-2</v>
      </c>
      <c r="OB100" s="1">
        <v>1.847585165463041E-2</v>
      </c>
      <c r="OC100" s="1">
        <v>1.847585165463041E-2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N100" s="1">
        <v>1</v>
      </c>
      <c r="OO100" s="1">
        <v>1</v>
      </c>
      <c r="OP100" s="1">
        <v>1</v>
      </c>
      <c r="OQ100" s="1">
        <v>1</v>
      </c>
    </row>
    <row r="101" spans="1:407" s="1" customFormat="1" x14ac:dyDescent="0.25">
      <c r="A101" s="1">
        <v>750</v>
      </c>
      <c r="B101" s="1">
        <v>200</v>
      </c>
      <c r="C101" s="1">
        <v>100</v>
      </c>
      <c r="D101" s="1" t="s">
        <v>483</v>
      </c>
      <c r="E101" s="1">
        <v>219.81115885000003</v>
      </c>
      <c r="F101" s="1">
        <v>48796.087415963964</v>
      </c>
      <c r="G101" s="1">
        <f t="shared" si="272"/>
        <v>479.14186098401842</v>
      </c>
      <c r="H101" s="1" t="e">
        <f t="shared" ca="1" si="323"/>
        <v>#NAME?</v>
      </c>
      <c r="I101" s="1" t="e">
        <f t="shared" ca="1" si="324"/>
        <v>#NAME?</v>
      </c>
      <c r="J101" s="1">
        <f t="shared" si="275"/>
        <v>2.9308154513333338E-3</v>
      </c>
      <c r="K101" s="1" t="e">
        <f t="shared" ca="1" si="325"/>
        <v>#NAME?</v>
      </c>
      <c r="L101" s="1" t="e">
        <f t="shared" ca="1" si="326"/>
        <v>#NAME?</v>
      </c>
      <c r="M101" s="1">
        <v>0</v>
      </c>
      <c r="N101" s="1">
        <v>14074.545</v>
      </c>
      <c r="O101" s="1">
        <v>27826.94</v>
      </c>
      <c r="P101" s="1">
        <v>838131425.71000004</v>
      </c>
      <c r="Q101" s="1">
        <f t="shared" si="278"/>
        <v>63792835.946400166</v>
      </c>
      <c r="R101" s="1" t="e">
        <f t="shared" ca="1" si="327"/>
        <v>#NAME?</v>
      </c>
      <c r="S101" s="1" t="e">
        <f t="shared" ca="1" si="328"/>
        <v>#NAME?</v>
      </c>
      <c r="T101" s="1">
        <v>74900</v>
      </c>
      <c r="U101" s="2">
        <v>5610010000</v>
      </c>
      <c r="V101" s="2">
        <f t="shared" si="281"/>
        <v>0</v>
      </c>
      <c r="W101" s="2" t="e">
        <f t="shared" ca="1" si="329"/>
        <v>#NAME?</v>
      </c>
      <c r="X101" s="2" t="e">
        <f t="shared" ca="1" si="330"/>
        <v>#NAME?</v>
      </c>
      <c r="Y101" s="2">
        <f t="shared" si="284"/>
        <v>0.9986666666666667</v>
      </c>
      <c r="Z101" s="2" t="e">
        <f t="shared" ca="1" si="331"/>
        <v>#NAME?</v>
      </c>
      <c r="AA101" s="2" t="e">
        <f t="shared" ca="1" si="332"/>
        <v>#NAME?</v>
      </c>
      <c r="AB101" s="2">
        <v>750</v>
      </c>
      <c r="AC101" s="2">
        <v>562500</v>
      </c>
      <c r="AD101" s="2">
        <f t="shared" si="302"/>
        <v>1.9771111606094547</v>
      </c>
      <c r="AE101" s="2">
        <v>0</v>
      </c>
      <c r="AF101" s="2">
        <v>0</v>
      </c>
      <c r="AG101" s="2">
        <v>6661.04</v>
      </c>
      <c r="AH101" s="2">
        <v>44587367.509999998</v>
      </c>
      <c r="AI101" s="2">
        <v>74900</v>
      </c>
      <c r="AJ101" s="2">
        <v>0</v>
      </c>
      <c r="AK101" s="2">
        <v>0</v>
      </c>
      <c r="AL101" s="2"/>
      <c r="AM101" s="2"/>
      <c r="AN101" s="2">
        <v>386.05</v>
      </c>
      <c r="AO101" s="2">
        <v>151552.54999999999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</v>
      </c>
      <c r="BA101" s="2">
        <v>1</v>
      </c>
      <c r="BB101" s="2">
        <v>1</v>
      </c>
      <c r="BC101" s="2">
        <v>1</v>
      </c>
      <c r="BD101" s="2"/>
      <c r="BE101" s="2"/>
      <c r="BF101" s="2"/>
      <c r="BG101" s="2"/>
      <c r="BH101" s="2">
        <v>38559.294999999998</v>
      </c>
      <c r="BI101" s="2">
        <v>1511973337.8150001</v>
      </c>
      <c r="BJ101" s="2">
        <v>1</v>
      </c>
      <c r="BK101" s="2">
        <v>1</v>
      </c>
      <c r="BL101" s="2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f t="shared" si="287"/>
        <v>0</v>
      </c>
      <c r="BY101" s="1" t="e">
        <f t="shared" ca="1" si="333"/>
        <v>#NAME?</v>
      </c>
      <c r="BZ101" s="1" t="e">
        <f t="shared" ca="1" si="334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0</v>
      </c>
      <c r="CM101" s="1">
        <v>-46114.39772743619</v>
      </c>
      <c r="CN101" s="1">
        <v>-46114.39772743619</v>
      </c>
      <c r="CO101" s="1">
        <v>-46114.39772743619</v>
      </c>
      <c r="CP101" s="1">
        <v>-46114.39772743619</v>
      </c>
      <c r="CQ101" s="1">
        <v>-46114.39772743619</v>
      </c>
      <c r="CR101" s="1">
        <v>-46114.39772743619</v>
      </c>
      <c r="CS101" s="1">
        <v>-46114.39772743619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D101" s="1">
        <v>0</v>
      </c>
      <c r="DE101" s="1">
        <v>0</v>
      </c>
      <c r="DF101" s="1">
        <v>0</v>
      </c>
      <c r="DG101" s="1">
        <v>0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ED101" s="1">
        <v>8.2349999999999994</v>
      </c>
      <c r="EE101" s="1">
        <v>134.44499999999999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f t="shared" si="290"/>
        <v>0</v>
      </c>
      <c r="EU101" s="1" t="e">
        <f t="shared" ca="1" si="335"/>
        <v>#NAME?</v>
      </c>
      <c r="EV101" s="1" t="e">
        <f t="shared" ca="1" si="336"/>
        <v>#NAME?</v>
      </c>
      <c r="EY101" s="1">
        <v>1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H101" s="1">
        <v>29.558990012472453</v>
      </c>
      <c r="FI101" s="1">
        <v>-32.487535816841699</v>
      </c>
      <c r="FJ101" s="1">
        <v>-32.487535816841699</v>
      </c>
      <c r="FK101" s="1">
        <v>-32.487535816841699</v>
      </c>
      <c r="FL101" s="1">
        <v>-32.487535816841699</v>
      </c>
      <c r="FM101" s="1">
        <v>-32.487535816841699</v>
      </c>
      <c r="FN101" s="1">
        <v>-32.487535816841699</v>
      </c>
      <c r="FO101" s="1">
        <v>-32.487535816841699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Z101" s="1">
        <v>106.73057607791063</v>
      </c>
      <c r="GA101" s="1">
        <v>11391.416922669925</v>
      </c>
      <c r="GB101" s="1">
        <v>106.59442279820418</v>
      </c>
      <c r="GC101" s="1">
        <v>106.73990029268383</v>
      </c>
      <c r="GF101" s="1">
        <v>357.32</v>
      </c>
      <c r="GG101" s="1">
        <v>129942.37</v>
      </c>
      <c r="GH101" s="1">
        <v>1</v>
      </c>
      <c r="GI101" s="1">
        <v>1</v>
      </c>
      <c r="GJ101" s="1">
        <v>1</v>
      </c>
      <c r="GK101" s="1">
        <v>1</v>
      </c>
      <c r="GL101" s="1">
        <v>1</v>
      </c>
      <c r="GM101" s="1">
        <v>1</v>
      </c>
      <c r="GN101" s="1">
        <v>1</v>
      </c>
      <c r="GO101" s="1">
        <v>1</v>
      </c>
      <c r="GP101" s="1">
        <v>1</v>
      </c>
      <c r="GQ101" s="1">
        <v>1</v>
      </c>
      <c r="GR101" s="1">
        <v>1</v>
      </c>
      <c r="GS101" s="1">
        <v>1</v>
      </c>
      <c r="GT101" s="1">
        <v>1</v>
      </c>
      <c r="GU101" s="1">
        <v>1</v>
      </c>
      <c r="GZ101" s="1">
        <v>35685.305</v>
      </c>
      <c r="HA101" s="1">
        <v>1296094351.5450001</v>
      </c>
      <c r="HB101" s="1">
        <v>1</v>
      </c>
      <c r="HC101" s="1">
        <v>1</v>
      </c>
      <c r="HD101" s="1">
        <v>1</v>
      </c>
      <c r="HE101" s="1">
        <v>1</v>
      </c>
      <c r="HF101" s="1">
        <v>1</v>
      </c>
      <c r="HG101" s="1">
        <v>1</v>
      </c>
      <c r="HH101" s="1">
        <v>1</v>
      </c>
      <c r="HI101" s="1">
        <v>1</v>
      </c>
      <c r="HJ101" s="1">
        <v>1</v>
      </c>
      <c r="HK101" s="1">
        <v>1</v>
      </c>
      <c r="HL101" s="1">
        <v>1</v>
      </c>
      <c r="HM101" s="1">
        <v>1</v>
      </c>
      <c r="HN101" s="1">
        <v>1</v>
      </c>
      <c r="HO101" s="1">
        <v>1</v>
      </c>
      <c r="HP101" s="1">
        <f t="shared" si="293"/>
        <v>0</v>
      </c>
      <c r="HQ101" s="1" t="e">
        <f t="shared" ca="1" si="337"/>
        <v>#NAME?</v>
      </c>
      <c r="HR101" s="1" t="e">
        <f t="shared" ca="1" si="338"/>
        <v>#NAME?</v>
      </c>
      <c r="HU101" s="1">
        <v>1</v>
      </c>
      <c r="HV101" s="1">
        <v>1</v>
      </c>
      <c r="HW101" s="1">
        <v>1</v>
      </c>
      <c r="HX101" s="1">
        <v>1</v>
      </c>
      <c r="HY101" s="1">
        <v>1</v>
      </c>
      <c r="HZ101" s="1">
        <v>1</v>
      </c>
      <c r="IA101" s="1">
        <v>1</v>
      </c>
      <c r="IB101" s="1">
        <v>1</v>
      </c>
      <c r="ID101" s="1">
        <v>0</v>
      </c>
      <c r="IE101" s="1">
        <v>-51.843870801239127</v>
      </c>
      <c r="IF101" s="1">
        <v>-51.843870801239127</v>
      </c>
      <c r="IG101" s="1">
        <v>-51.843870801239127</v>
      </c>
      <c r="IH101" s="1">
        <v>-51.843870801239127</v>
      </c>
      <c r="II101" s="1">
        <v>-51.843870801239127</v>
      </c>
      <c r="IJ101" s="1">
        <v>-51.843870801239127</v>
      </c>
      <c r="IK101" s="1">
        <v>-51.843870801239127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V101" s="1">
        <v>0</v>
      </c>
      <c r="IW101" s="1">
        <v>0</v>
      </c>
      <c r="IX101" s="1">
        <v>0</v>
      </c>
      <c r="IY101" s="1">
        <v>0</v>
      </c>
      <c r="JB101" s="1">
        <v>1</v>
      </c>
      <c r="JC101" s="1">
        <v>1</v>
      </c>
      <c r="JD101" s="1">
        <v>1</v>
      </c>
      <c r="JE101" s="1">
        <v>1</v>
      </c>
      <c r="JF101" s="1">
        <v>1</v>
      </c>
      <c r="JG101" s="1">
        <v>1</v>
      </c>
      <c r="JH101" s="1">
        <v>1</v>
      </c>
      <c r="JI101" s="1">
        <v>1</v>
      </c>
      <c r="JJ101" s="1">
        <v>1</v>
      </c>
      <c r="JK101" s="1">
        <v>1</v>
      </c>
      <c r="JL101" s="1">
        <v>1</v>
      </c>
      <c r="JM101" s="1">
        <v>1</v>
      </c>
      <c r="JN101" s="1">
        <v>1</v>
      </c>
      <c r="JO101" s="1">
        <v>1</v>
      </c>
      <c r="JP101" s="1">
        <v>1</v>
      </c>
      <c r="JQ101" s="1">
        <v>1</v>
      </c>
      <c r="JV101" s="1">
        <v>1</v>
      </c>
      <c r="JW101" s="1">
        <v>1</v>
      </c>
      <c r="JX101" s="1">
        <v>1</v>
      </c>
      <c r="JY101" s="1">
        <v>1</v>
      </c>
      <c r="JZ101" s="1">
        <v>1</v>
      </c>
      <c r="KA101" s="1">
        <v>1</v>
      </c>
      <c r="KB101" s="1">
        <v>1</v>
      </c>
      <c r="KC101" s="1">
        <v>1</v>
      </c>
      <c r="KD101" s="1">
        <v>1</v>
      </c>
      <c r="KE101" s="1">
        <v>1</v>
      </c>
      <c r="KF101" s="1">
        <v>1</v>
      </c>
      <c r="KG101" s="1">
        <v>1</v>
      </c>
      <c r="KH101" s="1">
        <v>1</v>
      </c>
      <c r="KI101" s="1">
        <v>1</v>
      </c>
      <c r="KJ101" s="1">
        <v>1</v>
      </c>
      <c r="KK101" s="1">
        <v>1</v>
      </c>
      <c r="KL101" s="1">
        <f t="shared" si="296"/>
        <v>0</v>
      </c>
      <c r="KM101" s="1" t="e">
        <f t="shared" ca="1" si="339"/>
        <v>#NAME?</v>
      </c>
      <c r="KN101" s="1" t="e">
        <f t="shared" ca="1" si="340"/>
        <v>#NAME?</v>
      </c>
      <c r="KQ101" s="1">
        <v>1</v>
      </c>
      <c r="KR101" s="1">
        <v>1</v>
      </c>
      <c r="KS101" s="1">
        <v>1</v>
      </c>
      <c r="KT101" s="1">
        <v>1</v>
      </c>
      <c r="KU101" s="1">
        <v>1</v>
      </c>
      <c r="KV101" s="1">
        <v>1</v>
      </c>
      <c r="KW101" s="1">
        <v>1</v>
      </c>
      <c r="KX101" s="1">
        <v>1</v>
      </c>
      <c r="KZ101" s="1">
        <v>8.1207640513858781</v>
      </c>
      <c r="LA101" s="1">
        <v>8.1207640513858781</v>
      </c>
      <c r="LB101" s="1">
        <v>8.1207640513858781</v>
      </c>
      <c r="LC101" s="1">
        <v>8.1207640513858781</v>
      </c>
      <c r="LD101" s="1">
        <v>8.1207640513858781</v>
      </c>
      <c r="LE101" s="1">
        <v>8.1207640513858781</v>
      </c>
      <c r="LF101" s="1">
        <v>8.1207640513858781</v>
      </c>
      <c r="LG101" s="1">
        <v>8.1207640513858781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R101" s="1">
        <v>20</v>
      </c>
      <c r="LS101" s="1">
        <v>400</v>
      </c>
      <c r="LT101" s="1">
        <v>20</v>
      </c>
      <c r="LU101" s="1">
        <v>20</v>
      </c>
      <c r="LX101" s="1">
        <v>1</v>
      </c>
      <c r="LY101" s="1">
        <v>1</v>
      </c>
      <c r="LZ101" s="1">
        <v>1</v>
      </c>
      <c r="MA101" s="1">
        <v>1</v>
      </c>
      <c r="MB101" s="1">
        <v>1</v>
      </c>
      <c r="MC101" s="1">
        <v>1</v>
      </c>
      <c r="MD101" s="1">
        <v>1</v>
      </c>
      <c r="ME101" s="1">
        <v>1</v>
      </c>
      <c r="MF101" s="1">
        <v>1</v>
      </c>
      <c r="MG101" s="1">
        <v>1</v>
      </c>
      <c r="MH101" s="1">
        <v>1</v>
      </c>
      <c r="MI101" s="1">
        <v>1</v>
      </c>
      <c r="MJ101" s="1">
        <v>1</v>
      </c>
      <c r="MK101" s="1">
        <v>1</v>
      </c>
      <c r="ML101" s="1">
        <v>1</v>
      </c>
      <c r="MM101" s="1">
        <v>1</v>
      </c>
      <c r="MR101" s="1">
        <v>1</v>
      </c>
      <c r="MS101" s="1">
        <v>1</v>
      </c>
      <c r="MT101" s="1">
        <v>1</v>
      </c>
      <c r="MU101" s="1">
        <v>1</v>
      </c>
      <c r="MV101" s="1">
        <v>1</v>
      </c>
      <c r="MW101" s="1">
        <v>1</v>
      </c>
      <c r="MX101" s="1">
        <v>1</v>
      </c>
      <c r="MY101" s="1">
        <v>1</v>
      </c>
      <c r="MZ101" s="1">
        <v>1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f t="shared" si="299"/>
        <v>0</v>
      </c>
      <c r="NI101" s="1" t="e">
        <f t="shared" ca="1" si="341"/>
        <v>#NAME?</v>
      </c>
      <c r="NJ101" s="1" t="e">
        <f t="shared" ca="1" si="342"/>
        <v>#NAME?</v>
      </c>
      <c r="NM101" s="1">
        <v>1</v>
      </c>
      <c r="NN101" s="1">
        <v>1</v>
      </c>
      <c r="NO101" s="1">
        <v>1</v>
      </c>
      <c r="NP101" s="1">
        <v>1</v>
      </c>
      <c r="NQ101" s="1">
        <v>1</v>
      </c>
      <c r="NR101" s="1">
        <v>1</v>
      </c>
      <c r="NS101" s="1">
        <v>1</v>
      </c>
      <c r="NT101" s="1">
        <v>1</v>
      </c>
      <c r="NV101" s="1">
        <v>8.3263178142901923E-3</v>
      </c>
      <c r="NW101" s="1">
        <v>8.3263178142901923E-3</v>
      </c>
      <c r="NX101" s="1">
        <v>8.3263178142901923E-3</v>
      </c>
      <c r="NY101" s="1">
        <v>8.3263178142901923E-3</v>
      </c>
      <c r="NZ101" s="1">
        <v>8.3263178142901923E-3</v>
      </c>
      <c r="OA101" s="1">
        <v>8.3263178142901923E-3</v>
      </c>
      <c r="OB101" s="1">
        <v>8.3263178142901923E-3</v>
      </c>
      <c r="OC101" s="1">
        <v>8.3263178142901923E-3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N101" s="1">
        <v>1</v>
      </c>
      <c r="OO101" s="1">
        <v>1</v>
      </c>
      <c r="OP101" s="1">
        <v>1</v>
      </c>
      <c r="OQ101" s="1">
        <v>1</v>
      </c>
    </row>
    <row r="102" spans="1:407" s="1" customFormat="1" x14ac:dyDescent="0.25">
      <c r="A102" s="1">
        <v>800</v>
      </c>
      <c r="B102" s="1">
        <v>200</v>
      </c>
      <c r="C102" s="1">
        <v>100</v>
      </c>
      <c r="D102" s="1" t="s">
        <v>590</v>
      </c>
      <c r="E102" s="1">
        <v>240.73623757999997</v>
      </c>
      <c r="F102" s="1">
        <v>58405.674804078437</v>
      </c>
      <c r="G102" s="1">
        <f t="shared" si="272"/>
        <v>451.73871990424959</v>
      </c>
      <c r="H102" s="1" t="e">
        <f t="shared" ca="1" si="323"/>
        <v>#NAME?</v>
      </c>
      <c r="I102" s="1" t="e">
        <f t="shared" ca="1" si="324"/>
        <v>#NAME?</v>
      </c>
      <c r="J102" s="1">
        <f t="shared" si="275"/>
        <v>3.0092029697499994E-3</v>
      </c>
      <c r="K102" s="1" t="e">
        <f t="shared" ca="1" si="325"/>
        <v>#NAME?</v>
      </c>
      <c r="L102" s="1" t="e">
        <f t="shared" ca="1" si="326"/>
        <v>#NAME?</v>
      </c>
      <c r="M102" s="1">
        <v>0</v>
      </c>
      <c r="N102" s="1">
        <v>17157.055</v>
      </c>
      <c r="O102" s="1">
        <v>35917.095000000001</v>
      </c>
      <c r="P102" s="1">
        <v>1376278232.845</v>
      </c>
      <c r="Q102" s="1">
        <f t="shared" si="278"/>
        <v>86240519.605974913</v>
      </c>
      <c r="R102" s="1" t="e">
        <f t="shared" ca="1" si="327"/>
        <v>#NAME?</v>
      </c>
      <c r="S102" s="1" t="e">
        <f t="shared" ca="1" si="328"/>
        <v>#NAME?</v>
      </c>
      <c r="T102" s="1">
        <v>79900</v>
      </c>
      <c r="U102" s="2">
        <v>6384010000</v>
      </c>
      <c r="V102" s="2">
        <f t="shared" si="281"/>
        <v>0</v>
      </c>
      <c r="W102" s="2" t="e">
        <f t="shared" ca="1" si="329"/>
        <v>#NAME?</v>
      </c>
      <c r="X102" s="2" t="e">
        <f t="shared" ca="1" si="330"/>
        <v>#NAME?</v>
      </c>
      <c r="Y102" s="2">
        <f t="shared" si="284"/>
        <v>0.99875000000000003</v>
      </c>
      <c r="Z102" s="2" t="e">
        <f t="shared" ca="1" si="331"/>
        <v>#NAME?</v>
      </c>
      <c r="AA102" s="2" t="e">
        <f t="shared" ca="1" si="332"/>
        <v>#NAME?</v>
      </c>
      <c r="AB102" s="2">
        <v>800</v>
      </c>
      <c r="AC102" s="2">
        <v>640000</v>
      </c>
      <c r="AD102" s="2">
        <f t="shared" si="302"/>
        <v>2.0934300787635176</v>
      </c>
      <c r="AE102" s="2">
        <v>0</v>
      </c>
      <c r="AF102" s="2">
        <v>0</v>
      </c>
      <c r="AG102" s="2">
        <v>6974.32</v>
      </c>
      <c r="AH102" s="2">
        <v>48901574.469999999</v>
      </c>
      <c r="AI102" s="2">
        <v>79900</v>
      </c>
      <c r="AJ102" s="2">
        <v>0</v>
      </c>
      <c r="AK102" s="2">
        <v>0</v>
      </c>
      <c r="AL102" s="2"/>
      <c r="AM102" s="2"/>
      <c r="AN102" s="2">
        <v>394.315</v>
      </c>
      <c r="AO102" s="2">
        <v>159189.80499999999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/>
      <c r="BE102" s="2"/>
      <c r="BF102" s="2"/>
      <c r="BG102" s="2"/>
      <c r="BH102" s="2">
        <v>39383.745000000003</v>
      </c>
      <c r="BI102" s="2">
        <v>1588178041.355</v>
      </c>
      <c r="BJ102" s="2">
        <v>1</v>
      </c>
      <c r="BK102" s="2">
        <v>1</v>
      </c>
      <c r="BL102" s="2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f t="shared" si="287"/>
        <v>0</v>
      </c>
      <c r="BY102" s="1" t="e">
        <f t="shared" ca="1" si="333"/>
        <v>#NAME?</v>
      </c>
      <c r="BZ102" s="1" t="e">
        <f t="shared" ca="1" si="334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0</v>
      </c>
      <c r="CM102" s="1">
        <v>-44424.78599751259</v>
      </c>
      <c r="CN102" s="1">
        <v>-44424.78599751259</v>
      </c>
      <c r="CO102" s="1">
        <v>-44424.78599751259</v>
      </c>
      <c r="CP102" s="1">
        <v>-44424.78599751259</v>
      </c>
      <c r="CQ102" s="1">
        <v>-44424.78599751259</v>
      </c>
      <c r="CR102" s="1">
        <v>-44424.78599751259</v>
      </c>
      <c r="CS102" s="1">
        <v>-44424.78599751259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D102" s="1">
        <v>0</v>
      </c>
      <c r="DE102" s="1">
        <v>0</v>
      </c>
      <c r="DF102" s="1">
        <v>0</v>
      </c>
      <c r="DG102" s="1">
        <v>0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ED102" s="1">
        <v>7.8</v>
      </c>
      <c r="EE102" s="1">
        <v>102.96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f t="shared" si="290"/>
        <v>0</v>
      </c>
      <c r="EU102" s="1" t="e">
        <f t="shared" ca="1" si="335"/>
        <v>#NAME?</v>
      </c>
      <c r="EV102" s="1" t="e">
        <f t="shared" ca="1" si="336"/>
        <v>#NAME?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H102" s="1">
        <v>31.089365138037714</v>
      </c>
      <c r="FI102" s="1">
        <v>-36.986043010844682</v>
      </c>
      <c r="FJ102" s="1">
        <v>-36.986043010844682</v>
      </c>
      <c r="FK102" s="1">
        <v>-36.986043010844682</v>
      </c>
      <c r="FL102" s="1">
        <v>-36.986043010844682</v>
      </c>
      <c r="FM102" s="1">
        <v>-36.986043010844682</v>
      </c>
      <c r="FN102" s="1">
        <v>-36.986043010844682</v>
      </c>
      <c r="FO102" s="1">
        <v>-36.986043010844682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Z102" s="1">
        <v>106.73439713670308</v>
      </c>
      <c r="GA102" s="1">
        <v>11392.234264205874</v>
      </c>
      <c r="GB102" s="1">
        <v>106.43041617453052</v>
      </c>
      <c r="GC102" s="1">
        <v>106.75910669376519</v>
      </c>
      <c r="GF102" s="1">
        <v>361.685</v>
      </c>
      <c r="GG102" s="1">
        <v>134005.72500000001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GZ102" s="1">
        <v>36120.035000000003</v>
      </c>
      <c r="HA102" s="1">
        <v>1336521378.9349999</v>
      </c>
      <c r="HB102" s="1">
        <v>1</v>
      </c>
      <c r="HC102" s="1">
        <v>1</v>
      </c>
      <c r="HD102" s="1">
        <v>1</v>
      </c>
      <c r="HE102" s="1">
        <v>1</v>
      </c>
      <c r="HF102" s="1">
        <v>1</v>
      </c>
      <c r="HG102" s="1">
        <v>1</v>
      </c>
      <c r="HH102" s="1">
        <v>1</v>
      </c>
      <c r="HI102" s="1">
        <v>1</v>
      </c>
      <c r="HJ102" s="1">
        <v>1</v>
      </c>
      <c r="HK102" s="1">
        <v>1</v>
      </c>
      <c r="HL102" s="1">
        <v>1</v>
      </c>
      <c r="HM102" s="1">
        <v>1</v>
      </c>
      <c r="HN102" s="1">
        <v>1</v>
      </c>
      <c r="HO102" s="1">
        <v>1</v>
      </c>
      <c r="HP102" s="1">
        <f t="shared" si="293"/>
        <v>0</v>
      </c>
      <c r="HQ102" s="1" t="e">
        <f t="shared" ca="1" si="337"/>
        <v>#NAME?</v>
      </c>
      <c r="HR102" s="1" t="e">
        <f t="shared" ca="1" si="338"/>
        <v>#NAME?</v>
      </c>
      <c r="HU102" s="1">
        <v>1</v>
      </c>
      <c r="HV102" s="1">
        <v>1</v>
      </c>
      <c r="HW102" s="1">
        <v>1</v>
      </c>
      <c r="HX102" s="1">
        <v>1</v>
      </c>
      <c r="HY102" s="1">
        <v>1</v>
      </c>
      <c r="HZ102" s="1">
        <v>1</v>
      </c>
      <c r="IA102" s="1">
        <v>1</v>
      </c>
      <c r="IB102" s="1">
        <v>1</v>
      </c>
      <c r="ID102" s="1">
        <v>0</v>
      </c>
      <c r="IE102" s="1">
        <v>-51.402545093286527</v>
      </c>
      <c r="IF102" s="1">
        <v>-51.402545093286527</v>
      </c>
      <c r="IG102" s="1">
        <v>-51.402545093286527</v>
      </c>
      <c r="IH102" s="1">
        <v>-51.402545093286527</v>
      </c>
      <c r="II102" s="1">
        <v>-51.402545093286527</v>
      </c>
      <c r="IJ102" s="1">
        <v>-51.402545093286527</v>
      </c>
      <c r="IK102" s="1">
        <v>-51.402545093286527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V102" s="1">
        <v>0</v>
      </c>
      <c r="IW102" s="1">
        <v>0</v>
      </c>
      <c r="IX102" s="1">
        <v>0</v>
      </c>
      <c r="IY102" s="1">
        <v>0</v>
      </c>
      <c r="JB102" s="1">
        <v>1</v>
      </c>
      <c r="JC102" s="1">
        <v>1</v>
      </c>
      <c r="JD102" s="1">
        <v>1</v>
      </c>
      <c r="JE102" s="1">
        <v>1</v>
      </c>
      <c r="JF102" s="1">
        <v>1</v>
      </c>
      <c r="JG102" s="1">
        <v>1</v>
      </c>
      <c r="JH102" s="1">
        <v>1</v>
      </c>
      <c r="JI102" s="1">
        <v>1</v>
      </c>
      <c r="JJ102" s="1">
        <v>1</v>
      </c>
      <c r="JK102" s="1">
        <v>1</v>
      </c>
      <c r="JL102" s="1">
        <v>1</v>
      </c>
      <c r="JM102" s="1">
        <v>1</v>
      </c>
      <c r="JN102" s="1">
        <v>1</v>
      </c>
      <c r="JO102" s="1">
        <v>1</v>
      </c>
      <c r="JP102" s="1">
        <v>1</v>
      </c>
      <c r="JQ102" s="1">
        <v>1</v>
      </c>
      <c r="JV102" s="1">
        <v>1</v>
      </c>
      <c r="JW102" s="1">
        <v>1</v>
      </c>
      <c r="JX102" s="1">
        <v>1</v>
      </c>
      <c r="JY102" s="1">
        <v>1</v>
      </c>
      <c r="JZ102" s="1">
        <v>1</v>
      </c>
      <c r="KA102" s="1">
        <v>1</v>
      </c>
      <c r="KB102" s="1">
        <v>1</v>
      </c>
      <c r="KC102" s="1">
        <v>1</v>
      </c>
      <c r="KD102" s="1">
        <v>1</v>
      </c>
      <c r="KE102" s="1">
        <v>1</v>
      </c>
      <c r="KF102" s="1">
        <v>1</v>
      </c>
      <c r="KG102" s="1">
        <v>1</v>
      </c>
      <c r="KH102" s="1">
        <v>1</v>
      </c>
      <c r="KI102" s="1">
        <v>1</v>
      </c>
      <c r="KJ102" s="1">
        <v>1</v>
      </c>
      <c r="KK102" s="1">
        <v>1</v>
      </c>
      <c r="KL102" s="1">
        <f t="shared" si="296"/>
        <v>0</v>
      </c>
      <c r="KM102" s="1" t="e">
        <f t="shared" ca="1" si="339"/>
        <v>#NAME?</v>
      </c>
      <c r="KN102" s="1" t="e">
        <f t="shared" ca="1" si="340"/>
        <v>#NAME?</v>
      </c>
      <c r="KQ102" s="1">
        <v>1</v>
      </c>
      <c r="KR102" s="1">
        <v>1</v>
      </c>
      <c r="KS102" s="1">
        <v>1</v>
      </c>
      <c r="KT102" s="1">
        <v>1</v>
      </c>
      <c r="KU102" s="1">
        <v>1</v>
      </c>
      <c r="KV102" s="1">
        <v>1</v>
      </c>
      <c r="KW102" s="1">
        <v>1</v>
      </c>
      <c r="KX102" s="1">
        <v>1</v>
      </c>
      <c r="KZ102" s="1">
        <v>8.2537353493024277</v>
      </c>
      <c r="LA102" s="1">
        <v>8.2537353493024277</v>
      </c>
      <c r="LB102" s="1">
        <v>8.2537353493024277</v>
      </c>
      <c r="LC102" s="1">
        <v>8.2537353493024277</v>
      </c>
      <c r="LD102" s="1">
        <v>8.2537353493024277</v>
      </c>
      <c r="LE102" s="1">
        <v>8.2537353493024277</v>
      </c>
      <c r="LF102" s="1">
        <v>8.2537353493024277</v>
      </c>
      <c r="LG102" s="1">
        <v>8.2537353493024277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R102" s="1">
        <v>20</v>
      </c>
      <c r="LS102" s="1">
        <v>400</v>
      </c>
      <c r="LT102" s="1">
        <v>20</v>
      </c>
      <c r="LU102" s="1">
        <v>20</v>
      </c>
      <c r="LX102" s="1">
        <v>1</v>
      </c>
      <c r="LY102" s="1">
        <v>1</v>
      </c>
      <c r="LZ102" s="1">
        <v>1</v>
      </c>
      <c r="MA102" s="1">
        <v>1</v>
      </c>
      <c r="MB102" s="1">
        <v>1</v>
      </c>
      <c r="MC102" s="1">
        <v>1</v>
      </c>
      <c r="MD102" s="1">
        <v>1</v>
      </c>
      <c r="ME102" s="1">
        <v>1</v>
      </c>
      <c r="MF102" s="1">
        <v>1</v>
      </c>
      <c r="MG102" s="1">
        <v>1</v>
      </c>
      <c r="MH102" s="1">
        <v>1</v>
      </c>
      <c r="MI102" s="1">
        <v>1</v>
      </c>
      <c r="MJ102" s="1">
        <v>1</v>
      </c>
      <c r="MK102" s="1">
        <v>1</v>
      </c>
      <c r="ML102" s="1">
        <v>1</v>
      </c>
      <c r="MM102" s="1">
        <v>1</v>
      </c>
      <c r="MR102" s="1">
        <v>1</v>
      </c>
      <c r="MS102" s="1">
        <v>1</v>
      </c>
      <c r="MT102" s="1">
        <v>1</v>
      </c>
      <c r="MU102" s="1">
        <v>1</v>
      </c>
      <c r="MV102" s="1">
        <v>1</v>
      </c>
      <c r="MW102" s="1">
        <v>1</v>
      </c>
      <c r="MX102" s="1">
        <v>1</v>
      </c>
      <c r="MY102" s="1">
        <v>1</v>
      </c>
      <c r="MZ102" s="1">
        <v>1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f t="shared" si="299"/>
        <v>0</v>
      </c>
      <c r="NI102" s="1" t="e">
        <f t="shared" ca="1" si="341"/>
        <v>#NAME?</v>
      </c>
      <c r="NJ102" s="1" t="e">
        <f t="shared" ca="1" si="342"/>
        <v>#NAME?</v>
      </c>
      <c r="NM102" s="1">
        <v>1</v>
      </c>
      <c r="NN102" s="1">
        <v>1</v>
      </c>
      <c r="NO102" s="1">
        <v>1</v>
      </c>
      <c r="NP102" s="1">
        <v>1</v>
      </c>
      <c r="NQ102" s="1">
        <v>1</v>
      </c>
      <c r="NR102" s="1">
        <v>1</v>
      </c>
      <c r="NS102" s="1">
        <v>1</v>
      </c>
      <c r="NT102" s="1">
        <v>1</v>
      </c>
      <c r="NV102" s="1">
        <v>1.3722892255623459E-2</v>
      </c>
      <c r="NW102" s="1">
        <v>1.3722892255623459E-2</v>
      </c>
      <c r="NX102" s="1">
        <v>1.3722892255623459E-2</v>
      </c>
      <c r="NY102" s="1">
        <v>1.3722892255623459E-2</v>
      </c>
      <c r="NZ102" s="1">
        <v>1.3722892255623459E-2</v>
      </c>
      <c r="OA102" s="1">
        <v>1.3722892255623459E-2</v>
      </c>
      <c r="OB102" s="1">
        <v>1.3722892255623459E-2</v>
      </c>
      <c r="OC102" s="1">
        <v>1.3722892255623459E-2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N102" s="1">
        <v>1</v>
      </c>
      <c r="OO102" s="1">
        <v>1</v>
      </c>
      <c r="OP102" s="1">
        <v>1</v>
      </c>
      <c r="OQ102" s="1">
        <v>1</v>
      </c>
    </row>
    <row r="103" spans="1:407" s="1" customFormat="1" x14ac:dyDescent="0.25">
      <c r="A103" s="1">
        <v>850</v>
      </c>
      <c r="B103" s="1">
        <v>200</v>
      </c>
      <c r="C103" s="1">
        <v>100</v>
      </c>
      <c r="D103" s="1" t="s">
        <v>482</v>
      </c>
      <c r="E103" s="1">
        <v>250.75170095500016</v>
      </c>
      <c r="F103" s="1">
        <v>63734.499624439115</v>
      </c>
      <c r="G103" s="1">
        <f t="shared" si="272"/>
        <v>858.08409261328779</v>
      </c>
      <c r="H103" s="1" t="e">
        <f t="shared" ca="1" si="323"/>
        <v>#NAME?</v>
      </c>
      <c r="I103" s="1" t="e">
        <f t="shared" ca="1" si="324"/>
        <v>#NAME?</v>
      </c>
      <c r="J103" s="1">
        <f t="shared" si="275"/>
        <v>2.9500200112352959E-3</v>
      </c>
      <c r="K103" s="1" t="e">
        <f t="shared" ca="1" si="325"/>
        <v>#NAME?</v>
      </c>
      <c r="L103" s="1" t="e">
        <f t="shared" ca="1" si="326"/>
        <v>#NAME?</v>
      </c>
      <c r="M103" s="1">
        <v>0</v>
      </c>
      <c r="N103" s="1">
        <v>20088.61</v>
      </c>
      <c r="O103" s="1">
        <v>43552.27</v>
      </c>
      <c r="P103" s="1">
        <v>2009344379.6900001</v>
      </c>
      <c r="Q103" s="1">
        <f t="shared" si="278"/>
        <v>112544157.53710032</v>
      </c>
      <c r="R103" s="1" t="e">
        <f t="shared" ca="1" si="327"/>
        <v>#NAME?</v>
      </c>
      <c r="S103" s="1" t="e">
        <f t="shared" ca="1" si="328"/>
        <v>#NAME?</v>
      </c>
      <c r="T103" s="1">
        <v>84900</v>
      </c>
      <c r="U103" s="2">
        <v>7208010000</v>
      </c>
      <c r="V103" s="2">
        <f t="shared" si="281"/>
        <v>0</v>
      </c>
      <c r="W103" s="2" t="e">
        <f t="shared" ca="1" si="329"/>
        <v>#NAME?</v>
      </c>
      <c r="X103" s="2" t="e">
        <f t="shared" ca="1" si="330"/>
        <v>#NAME?</v>
      </c>
      <c r="Y103" s="2">
        <f t="shared" si="284"/>
        <v>0.99882352941176467</v>
      </c>
      <c r="Z103" s="2" t="e">
        <f t="shared" ca="1" si="331"/>
        <v>#NAME?</v>
      </c>
      <c r="AA103" s="2" t="e">
        <f t="shared" ca="1" si="332"/>
        <v>#NAME?</v>
      </c>
      <c r="AB103" s="2">
        <v>850</v>
      </c>
      <c r="AC103" s="2">
        <v>722500</v>
      </c>
      <c r="AD103" s="2">
        <f t="shared" si="302"/>
        <v>2.1680081399360134</v>
      </c>
      <c r="AE103" s="2">
        <v>0</v>
      </c>
      <c r="AF103" s="2">
        <v>0</v>
      </c>
      <c r="AG103" s="2">
        <v>7151.1149999999998</v>
      </c>
      <c r="AH103" s="2">
        <v>51346456.575000003</v>
      </c>
      <c r="AI103" s="2">
        <v>84900</v>
      </c>
      <c r="AJ103" s="2">
        <v>0</v>
      </c>
      <c r="AK103" s="2">
        <v>0</v>
      </c>
      <c r="AL103" s="2"/>
      <c r="AM103" s="2"/>
      <c r="AN103" s="2">
        <v>386.245</v>
      </c>
      <c r="AO103" s="2">
        <v>152601.48499999999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1</v>
      </c>
      <c r="BB103" s="2">
        <v>1</v>
      </c>
      <c r="BC103" s="2">
        <v>1</v>
      </c>
      <c r="BD103" s="2"/>
      <c r="BE103" s="2"/>
      <c r="BF103" s="2"/>
      <c r="BG103" s="2"/>
      <c r="BH103" s="2">
        <v>38574.54</v>
      </c>
      <c r="BI103" s="2">
        <v>1522199735.6099999</v>
      </c>
      <c r="BJ103" s="2">
        <v>1</v>
      </c>
      <c r="BK103" s="2">
        <v>1</v>
      </c>
      <c r="BL103" s="2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f t="shared" si="287"/>
        <v>0</v>
      </c>
      <c r="BY103" s="1" t="e">
        <f t="shared" ca="1" si="333"/>
        <v>#NAME?</v>
      </c>
      <c r="BZ103" s="1" t="e">
        <f t="shared" ca="1" si="334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0</v>
      </c>
      <c r="CM103" s="1">
        <v>-42217.1003473003</v>
      </c>
      <c r="CN103" s="1">
        <v>-42217.1003473003</v>
      </c>
      <c r="CO103" s="1">
        <v>-42217.1003473003</v>
      </c>
      <c r="CP103" s="1">
        <v>-42217.1003473003</v>
      </c>
      <c r="CQ103" s="1">
        <v>-42217.1003473003</v>
      </c>
      <c r="CR103" s="1">
        <v>-42217.1003473003</v>
      </c>
      <c r="CS103" s="1">
        <v>-42217.1003473003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D103" s="1">
        <v>0</v>
      </c>
      <c r="DE103" s="1">
        <v>0</v>
      </c>
      <c r="DF103" s="1">
        <v>0</v>
      </c>
      <c r="DG103" s="1">
        <v>0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ED103" s="1">
        <v>7.19</v>
      </c>
      <c r="EE103" s="1">
        <v>93.83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f t="shared" si="290"/>
        <v>0</v>
      </c>
      <c r="EU103" s="1" t="e">
        <f t="shared" ca="1" si="335"/>
        <v>#NAME?</v>
      </c>
      <c r="EV103" s="1" t="e">
        <f t="shared" ca="1" si="336"/>
        <v>#NAME?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H103" s="1">
        <v>28.148582329513719</v>
      </c>
      <c r="FI103" s="1">
        <v>-31.24796777372821</v>
      </c>
      <c r="FJ103" s="1">
        <v>-31.24796777372821</v>
      </c>
      <c r="FK103" s="1">
        <v>-31.24796777372821</v>
      </c>
      <c r="FL103" s="1">
        <v>-31.24796777372821</v>
      </c>
      <c r="FM103" s="1">
        <v>-31.24796777372821</v>
      </c>
      <c r="FN103" s="1">
        <v>-31.24796777372821</v>
      </c>
      <c r="FO103" s="1">
        <v>-31.24796777372821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Z103" s="1">
        <v>106.74664780127347</v>
      </c>
      <c r="GA103" s="1">
        <v>11394.847327317701</v>
      </c>
      <c r="GB103" s="1">
        <v>106.59479553771031</v>
      </c>
      <c r="GC103" s="1">
        <v>106.75760851576734</v>
      </c>
      <c r="GF103" s="1">
        <v>354.95</v>
      </c>
      <c r="GG103" s="1">
        <v>129740.65</v>
      </c>
      <c r="GH103" s="1">
        <v>1</v>
      </c>
      <c r="GI103" s="1">
        <v>1</v>
      </c>
      <c r="GJ103" s="1">
        <v>1</v>
      </c>
      <c r="GK103" s="1">
        <v>1</v>
      </c>
      <c r="GL103" s="1">
        <v>1</v>
      </c>
      <c r="GM103" s="1">
        <v>1</v>
      </c>
      <c r="GN103" s="1">
        <v>1</v>
      </c>
      <c r="GO103" s="1">
        <v>1</v>
      </c>
      <c r="GP103" s="1">
        <v>1</v>
      </c>
      <c r="GQ103" s="1">
        <v>1</v>
      </c>
      <c r="GR103" s="1">
        <v>1</v>
      </c>
      <c r="GS103" s="1">
        <v>1</v>
      </c>
      <c r="GT103" s="1">
        <v>1</v>
      </c>
      <c r="GU103" s="1">
        <v>1</v>
      </c>
      <c r="GZ103" s="1">
        <v>35443.504999999997</v>
      </c>
      <c r="HA103" s="1">
        <v>1293783754.0050001</v>
      </c>
      <c r="HB103" s="1">
        <v>1</v>
      </c>
      <c r="HC103" s="1">
        <v>1</v>
      </c>
      <c r="HD103" s="1">
        <v>1</v>
      </c>
      <c r="HE103" s="1">
        <v>1</v>
      </c>
      <c r="HF103" s="1">
        <v>1</v>
      </c>
      <c r="HG103" s="1">
        <v>1</v>
      </c>
      <c r="HH103" s="1">
        <v>1</v>
      </c>
      <c r="HI103" s="1">
        <v>1</v>
      </c>
      <c r="HJ103" s="1">
        <v>1</v>
      </c>
      <c r="HK103" s="1">
        <v>1</v>
      </c>
      <c r="HL103" s="1">
        <v>1</v>
      </c>
      <c r="HM103" s="1">
        <v>1</v>
      </c>
      <c r="HN103" s="1">
        <v>1</v>
      </c>
      <c r="HO103" s="1">
        <v>1</v>
      </c>
      <c r="HP103" s="1">
        <f t="shared" si="293"/>
        <v>0</v>
      </c>
      <c r="HQ103" s="1" t="e">
        <f t="shared" ca="1" si="337"/>
        <v>#NAME?</v>
      </c>
      <c r="HR103" s="1" t="e">
        <f t="shared" ca="1" si="338"/>
        <v>#NAME?</v>
      </c>
      <c r="HU103" s="1">
        <v>1</v>
      </c>
      <c r="HV103" s="1">
        <v>1</v>
      </c>
      <c r="HW103" s="1">
        <v>1</v>
      </c>
      <c r="HX103" s="1">
        <v>1</v>
      </c>
      <c r="HY103" s="1">
        <v>1</v>
      </c>
      <c r="HZ103" s="1">
        <v>1</v>
      </c>
      <c r="IA103" s="1">
        <v>1</v>
      </c>
      <c r="IB103" s="1">
        <v>1</v>
      </c>
      <c r="ID103" s="1">
        <v>0</v>
      </c>
      <c r="IE103" s="1">
        <v>-50.215589310088696</v>
      </c>
      <c r="IF103" s="1">
        <v>-50.215589310088696</v>
      </c>
      <c r="IG103" s="1">
        <v>-50.215589310088696</v>
      </c>
      <c r="IH103" s="1">
        <v>-50.215589310088696</v>
      </c>
      <c r="II103" s="1">
        <v>-50.215589310088696</v>
      </c>
      <c r="IJ103" s="1">
        <v>-50.215589310088696</v>
      </c>
      <c r="IK103" s="1">
        <v>-50.215589310088696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V103" s="1">
        <v>0</v>
      </c>
      <c r="IW103" s="1">
        <v>0</v>
      </c>
      <c r="IX103" s="1">
        <v>0</v>
      </c>
      <c r="IY103" s="1">
        <v>0</v>
      </c>
      <c r="JB103" s="1">
        <v>1</v>
      </c>
      <c r="JC103" s="1">
        <v>1</v>
      </c>
      <c r="JD103" s="1">
        <v>1</v>
      </c>
      <c r="JE103" s="1">
        <v>1</v>
      </c>
      <c r="JF103" s="1">
        <v>1</v>
      </c>
      <c r="JG103" s="1">
        <v>1</v>
      </c>
      <c r="JH103" s="1">
        <v>1</v>
      </c>
      <c r="JI103" s="1">
        <v>1</v>
      </c>
      <c r="JJ103" s="1">
        <v>1</v>
      </c>
      <c r="JK103" s="1">
        <v>1</v>
      </c>
      <c r="JL103" s="1">
        <v>1</v>
      </c>
      <c r="JM103" s="1">
        <v>1</v>
      </c>
      <c r="JN103" s="1">
        <v>1</v>
      </c>
      <c r="JO103" s="1">
        <v>1</v>
      </c>
      <c r="JP103" s="1">
        <v>1</v>
      </c>
      <c r="JQ103" s="1">
        <v>1</v>
      </c>
      <c r="JV103" s="1">
        <v>1</v>
      </c>
      <c r="JW103" s="1">
        <v>1</v>
      </c>
      <c r="JX103" s="1">
        <v>1</v>
      </c>
      <c r="JY103" s="1">
        <v>1</v>
      </c>
      <c r="JZ103" s="1">
        <v>1</v>
      </c>
      <c r="KA103" s="1">
        <v>1</v>
      </c>
      <c r="KB103" s="1">
        <v>1</v>
      </c>
      <c r="KC103" s="1">
        <v>1</v>
      </c>
      <c r="KD103" s="1">
        <v>1</v>
      </c>
      <c r="KE103" s="1">
        <v>1</v>
      </c>
      <c r="KF103" s="1">
        <v>1</v>
      </c>
      <c r="KG103" s="1">
        <v>1</v>
      </c>
      <c r="KH103" s="1">
        <v>1</v>
      </c>
      <c r="KI103" s="1">
        <v>1</v>
      </c>
      <c r="KJ103" s="1">
        <v>1</v>
      </c>
      <c r="KK103" s="1">
        <v>1</v>
      </c>
      <c r="KL103" s="1">
        <f t="shared" si="296"/>
        <v>0</v>
      </c>
      <c r="KM103" s="1" t="e">
        <f t="shared" ca="1" si="339"/>
        <v>#NAME?</v>
      </c>
      <c r="KN103" s="1" t="e">
        <f t="shared" ca="1" si="340"/>
        <v>#NAME?</v>
      </c>
      <c r="KQ103" s="1">
        <v>1</v>
      </c>
      <c r="KR103" s="1">
        <v>1</v>
      </c>
      <c r="KS103" s="1">
        <v>1</v>
      </c>
      <c r="KT103" s="1">
        <v>1</v>
      </c>
      <c r="KU103" s="1">
        <v>1</v>
      </c>
      <c r="KV103" s="1">
        <v>1</v>
      </c>
      <c r="KW103" s="1">
        <v>1</v>
      </c>
      <c r="KX103" s="1">
        <v>1</v>
      </c>
      <c r="KZ103" s="1">
        <v>8.483883448094538</v>
      </c>
      <c r="LA103" s="1">
        <v>8.483883448094538</v>
      </c>
      <c r="LB103" s="1">
        <v>8.483883448094538</v>
      </c>
      <c r="LC103" s="1">
        <v>8.483883448094538</v>
      </c>
      <c r="LD103" s="1">
        <v>8.483883448094538</v>
      </c>
      <c r="LE103" s="1">
        <v>8.483883448094538</v>
      </c>
      <c r="LF103" s="1">
        <v>8.483883448094538</v>
      </c>
      <c r="LG103" s="1">
        <v>8.483883448094538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R103" s="1">
        <v>20</v>
      </c>
      <c r="LS103" s="1">
        <v>400</v>
      </c>
      <c r="LT103" s="1">
        <v>20</v>
      </c>
      <c r="LU103" s="1">
        <v>20</v>
      </c>
      <c r="LX103" s="1">
        <v>1</v>
      </c>
      <c r="LY103" s="1">
        <v>1</v>
      </c>
      <c r="LZ103" s="1">
        <v>1</v>
      </c>
      <c r="MA103" s="1">
        <v>1</v>
      </c>
      <c r="MB103" s="1">
        <v>1</v>
      </c>
      <c r="MC103" s="1">
        <v>1</v>
      </c>
      <c r="MD103" s="1">
        <v>1</v>
      </c>
      <c r="ME103" s="1">
        <v>1</v>
      </c>
      <c r="MF103" s="1">
        <v>1</v>
      </c>
      <c r="MG103" s="1">
        <v>1</v>
      </c>
      <c r="MH103" s="1">
        <v>1</v>
      </c>
      <c r="MI103" s="1">
        <v>1</v>
      </c>
      <c r="MJ103" s="1">
        <v>1</v>
      </c>
      <c r="MK103" s="1">
        <v>1</v>
      </c>
      <c r="ML103" s="1">
        <v>1</v>
      </c>
      <c r="MM103" s="1">
        <v>1</v>
      </c>
      <c r="MR103" s="1">
        <v>1</v>
      </c>
      <c r="MS103" s="1">
        <v>1</v>
      </c>
      <c r="MT103" s="1">
        <v>1</v>
      </c>
      <c r="MU103" s="1">
        <v>1</v>
      </c>
      <c r="MV103" s="1">
        <v>1</v>
      </c>
      <c r="MW103" s="1">
        <v>1</v>
      </c>
      <c r="MX103" s="1">
        <v>1</v>
      </c>
      <c r="MY103" s="1">
        <v>1</v>
      </c>
      <c r="MZ103" s="1">
        <v>1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f t="shared" si="299"/>
        <v>0</v>
      </c>
      <c r="NI103" s="1" t="e">
        <f t="shared" ca="1" si="341"/>
        <v>#NAME?</v>
      </c>
      <c r="NJ103" s="1" t="e">
        <f t="shared" ca="1" si="342"/>
        <v>#NAME?</v>
      </c>
      <c r="NM103" s="1">
        <v>1</v>
      </c>
      <c r="NN103" s="1">
        <v>1</v>
      </c>
      <c r="NO103" s="1">
        <v>1</v>
      </c>
      <c r="NP103" s="1">
        <v>1</v>
      </c>
      <c r="NQ103" s="1">
        <v>1</v>
      </c>
      <c r="NR103" s="1">
        <v>1</v>
      </c>
      <c r="NS103" s="1">
        <v>1</v>
      </c>
      <c r="NT103" s="1">
        <v>1</v>
      </c>
      <c r="NV103" s="1">
        <v>1.8702132916534709E-2</v>
      </c>
      <c r="NW103" s="1">
        <v>1.8702132916534709E-2</v>
      </c>
      <c r="NX103" s="1">
        <v>1.8702132916534709E-2</v>
      </c>
      <c r="NY103" s="1">
        <v>1.8702132916534709E-2</v>
      </c>
      <c r="NZ103" s="1">
        <v>1.8702132916534709E-2</v>
      </c>
      <c r="OA103" s="1">
        <v>1.8702132916534709E-2</v>
      </c>
      <c r="OB103" s="1">
        <v>1.8702132916534709E-2</v>
      </c>
      <c r="OC103" s="1">
        <v>1.8702132916534709E-2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N103" s="1">
        <v>1</v>
      </c>
      <c r="OO103" s="1">
        <v>1</v>
      </c>
      <c r="OP103" s="1">
        <v>1</v>
      </c>
      <c r="OQ103" s="1">
        <v>1</v>
      </c>
    </row>
    <row r="104" spans="1:407" s="1" customFormat="1" x14ac:dyDescent="0.25">
      <c r="A104" s="1">
        <v>900</v>
      </c>
      <c r="B104" s="1">
        <v>200</v>
      </c>
      <c r="C104" s="1">
        <v>100</v>
      </c>
      <c r="D104" s="1" t="s">
        <v>490</v>
      </c>
      <c r="E104" s="1">
        <v>264.96498250499991</v>
      </c>
      <c r="F104" s="1">
        <v>71090.895577195712</v>
      </c>
      <c r="G104" s="1">
        <f t="shared" si="272"/>
        <v>884.45362332080549</v>
      </c>
      <c r="H104" s="1" t="e">
        <f t="shared" ca="1" si="323"/>
        <v>#NAME?</v>
      </c>
      <c r="I104" s="1" t="e">
        <f t="shared" ca="1" si="324"/>
        <v>#NAME?</v>
      </c>
      <c r="J104" s="1">
        <f t="shared" si="275"/>
        <v>2.9440553611666657E-3</v>
      </c>
      <c r="K104" s="1" t="e">
        <f t="shared" ca="1" si="325"/>
        <v>#NAME?</v>
      </c>
      <c r="L104" s="1" t="e">
        <f t="shared" ca="1" si="326"/>
        <v>#NAME?</v>
      </c>
      <c r="M104" s="1">
        <v>0</v>
      </c>
      <c r="N104" s="1">
        <v>23320.014999999999</v>
      </c>
      <c r="O104" s="1">
        <v>53068.665000000001</v>
      </c>
      <c r="P104" s="1">
        <v>2982052188.1550002</v>
      </c>
      <c r="Q104" s="1">
        <f t="shared" si="278"/>
        <v>165768983.27277517</v>
      </c>
      <c r="R104" s="1" t="e">
        <f t="shared" ca="1" si="327"/>
        <v>#NAME?</v>
      </c>
      <c r="S104" s="1" t="e">
        <f t="shared" ca="1" si="328"/>
        <v>#NAME?</v>
      </c>
      <c r="T104" s="1">
        <v>89900</v>
      </c>
      <c r="U104" s="2">
        <v>8082010000</v>
      </c>
      <c r="V104" s="2">
        <f t="shared" si="281"/>
        <v>0</v>
      </c>
      <c r="W104" s="2" t="e">
        <f t="shared" ca="1" si="329"/>
        <v>#NAME?</v>
      </c>
      <c r="X104" s="2" t="e">
        <f t="shared" ca="1" si="330"/>
        <v>#NAME?</v>
      </c>
      <c r="Y104" s="2">
        <f t="shared" si="284"/>
        <v>0.99888888888888894</v>
      </c>
      <c r="Z104" s="2" t="e">
        <f t="shared" ca="1" si="331"/>
        <v>#NAME?</v>
      </c>
      <c r="AA104" s="2" t="e">
        <f t="shared" ca="1" si="332"/>
        <v>#NAME?</v>
      </c>
      <c r="AB104" s="2">
        <v>900</v>
      </c>
      <c r="AC104" s="2">
        <v>810000</v>
      </c>
      <c r="AD104" s="2">
        <f t="shared" si="302"/>
        <v>2.2756702772275235</v>
      </c>
      <c r="AE104" s="2">
        <v>0</v>
      </c>
      <c r="AF104" s="2">
        <v>0</v>
      </c>
      <c r="AG104" s="2">
        <v>7389.89</v>
      </c>
      <c r="AH104" s="2">
        <v>54924318.119999997</v>
      </c>
      <c r="AI104" s="2">
        <v>89900</v>
      </c>
      <c r="AJ104" s="2">
        <v>0</v>
      </c>
      <c r="AK104" s="2">
        <v>0</v>
      </c>
      <c r="AL104" s="2"/>
      <c r="AM104" s="2"/>
      <c r="AN104" s="2">
        <v>390.23500000000001</v>
      </c>
      <c r="AO104" s="2">
        <v>155717.72500000001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</v>
      </c>
      <c r="BA104" s="2">
        <v>1</v>
      </c>
      <c r="BB104" s="2">
        <v>1</v>
      </c>
      <c r="BC104" s="2">
        <v>1</v>
      </c>
      <c r="BD104" s="2"/>
      <c r="BE104" s="2"/>
      <c r="BF104" s="2"/>
      <c r="BG104" s="2"/>
      <c r="BH104" s="2">
        <v>38972.730000000003</v>
      </c>
      <c r="BI104" s="2">
        <v>1553205682.0999999</v>
      </c>
      <c r="BJ104" s="2">
        <v>1</v>
      </c>
      <c r="BK104" s="2">
        <v>1</v>
      </c>
      <c r="BL104" s="2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f t="shared" si="287"/>
        <v>0</v>
      </c>
      <c r="BY104" s="1" t="e">
        <f t="shared" ca="1" si="333"/>
        <v>#NAME?</v>
      </c>
      <c r="BZ104" s="1" t="e">
        <f t="shared" ca="1" si="334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0</v>
      </c>
      <c r="CM104" s="1">
        <v>-48408.463718889543</v>
      </c>
      <c r="CN104" s="1">
        <v>-48408.463718889543</v>
      </c>
      <c r="CO104" s="1">
        <v>-48408.463718889543</v>
      </c>
      <c r="CP104" s="1">
        <v>-48408.463718889543</v>
      </c>
      <c r="CQ104" s="1">
        <v>-48408.463718889543</v>
      </c>
      <c r="CR104" s="1">
        <v>-48408.463718889543</v>
      </c>
      <c r="CS104" s="1">
        <v>-48408.463718889543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D104" s="1">
        <v>0</v>
      </c>
      <c r="DE104" s="1">
        <v>0</v>
      </c>
      <c r="DF104" s="1">
        <v>0</v>
      </c>
      <c r="DG104" s="1">
        <v>0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ED104" s="1">
        <v>7.27</v>
      </c>
      <c r="EE104" s="1">
        <v>93.11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f t="shared" si="290"/>
        <v>0</v>
      </c>
      <c r="EU104" s="1" t="e">
        <f t="shared" ca="1" si="335"/>
        <v>#NAME?</v>
      </c>
      <c r="EV104" s="1" t="e">
        <f t="shared" ca="1" si="336"/>
        <v>#NAME?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H104" s="1">
        <v>31.012463007568456</v>
      </c>
      <c r="FI104" s="1">
        <v>-40.153767627640306</v>
      </c>
      <c r="FJ104" s="1">
        <v>-40.153767627640306</v>
      </c>
      <c r="FK104" s="1">
        <v>-40.153767627640306</v>
      </c>
      <c r="FL104" s="1">
        <v>-40.153767627640306</v>
      </c>
      <c r="FM104" s="1">
        <v>-40.153767627640306</v>
      </c>
      <c r="FN104" s="1">
        <v>-40.153767627640306</v>
      </c>
      <c r="FO104" s="1">
        <v>-40.153767627640306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Z104" s="1">
        <v>106.74188301288858</v>
      </c>
      <c r="GA104" s="1">
        <v>11393.830063873496</v>
      </c>
      <c r="GB104" s="1">
        <v>106.60259152782173</v>
      </c>
      <c r="GC104" s="1">
        <v>106.74704087004106</v>
      </c>
      <c r="GF104" s="1">
        <v>359.78500000000003</v>
      </c>
      <c r="GG104" s="1">
        <v>132607.16500000001</v>
      </c>
      <c r="GH104" s="1">
        <v>1</v>
      </c>
      <c r="GI104" s="1">
        <v>1</v>
      </c>
      <c r="GJ104" s="1">
        <v>1</v>
      </c>
      <c r="GK104" s="1">
        <v>1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GZ104" s="1">
        <v>35928.154999999999</v>
      </c>
      <c r="HA104" s="1">
        <v>1322500443.425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  <c r="HG104" s="1">
        <v>1</v>
      </c>
      <c r="HH104" s="1">
        <v>1</v>
      </c>
      <c r="HI104" s="1">
        <v>1</v>
      </c>
      <c r="HJ104" s="1">
        <v>1</v>
      </c>
      <c r="HK104" s="1">
        <v>1</v>
      </c>
      <c r="HL104" s="1">
        <v>1</v>
      </c>
      <c r="HM104" s="1">
        <v>1</v>
      </c>
      <c r="HN104" s="1">
        <v>1</v>
      </c>
      <c r="HO104" s="1">
        <v>1</v>
      </c>
      <c r="HP104" s="1">
        <f t="shared" si="293"/>
        <v>0</v>
      </c>
      <c r="HQ104" s="1" t="e">
        <f t="shared" ca="1" si="337"/>
        <v>#NAME?</v>
      </c>
      <c r="HR104" s="1" t="e">
        <f t="shared" ca="1" si="338"/>
        <v>#NAME?</v>
      </c>
      <c r="HU104" s="1">
        <v>1</v>
      </c>
      <c r="HV104" s="1">
        <v>1</v>
      </c>
      <c r="HW104" s="1">
        <v>1</v>
      </c>
      <c r="HX104" s="1">
        <v>1</v>
      </c>
      <c r="HY104" s="1">
        <v>1</v>
      </c>
      <c r="HZ104" s="1">
        <v>1</v>
      </c>
      <c r="IA104" s="1">
        <v>1</v>
      </c>
      <c r="IB104" s="1">
        <v>1</v>
      </c>
      <c r="ID104" s="1">
        <v>0</v>
      </c>
      <c r="IE104" s="1">
        <v>-51.724024300589889</v>
      </c>
      <c r="IF104" s="1">
        <v>-51.724024300589889</v>
      </c>
      <c r="IG104" s="1">
        <v>-51.724024300589889</v>
      </c>
      <c r="IH104" s="1">
        <v>-51.724024300589889</v>
      </c>
      <c r="II104" s="1">
        <v>-51.724024300589889</v>
      </c>
      <c r="IJ104" s="1">
        <v>-51.724024300589889</v>
      </c>
      <c r="IK104" s="1">
        <v>-51.724024300589889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V104" s="1">
        <v>0</v>
      </c>
      <c r="IW104" s="1">
        <v>0</v>
      </c>
      <c r="IX104" s="1">
        <v>0</v>
      </c>
      <c r="IY104" s="1">
        <v>0</v>
      </c>
      <c r="JB104" s="1">
        <v>1</v>
      </c>
      <c r="JC104" s="1">
        <v>1</v>
      </c>
      <c r="JD104" s="1">
        <v>1</v>
      </c>
      <c r="JE104" s="1">
        <v>1</v>
      </c>
      <c r="JF104" s="1">
        <v>1</v>
      </c>
      <c r="JG104" s="1">
        <v>1</v>
      </c>
      <c r="JH104" s="1">
        <v>1</v>
      </c>
      <c r="JI104" s="1">
        <v>1</v>
      </c>
      <c r="JJ104" s="1">
        <v>1</v>
      </c>
      <c r="JK104" s="1">
        <v>1</v>
      </c>
      <c r="JL104" s="1">
        <v>1</v>
      </c>
      <c r="JM104" s="1">
        <v>1</v>
      </c>
      <c r="JN104" s="1">
        <v>1</v>
      </c>
      <c r="JO104" s="1">
        <v>1</v>
      </c>
      <c r="JP104" s="1">
        <v>1</v>
      </c>
      <c r="JQ104" s="1">
        <v>1</v>
      </c>
      <c r="JV104" s="1">
        <v>1</v>
      </c>
      <c r="JW104" s="1">
        <v>1</v>
      </c>
      <c r="JX104" s="1">
        <v>1</v>
      </c>
      <c r="JY104" s="1">
        <v>1</v>
      </c>
      <c r="JZ104" s="1">
        <v>1</v>
      </c>
      <c r="KA104" s="1">
        <v>1</v>
      </c>
      <c r="KB104" s="1">
        <v>1</v>
      </c>
      <c r="KC104" s="1">
        <v>1</v>
      </c>
      <c r="KD104" s="1">
        <v>1</v>
      </c>
      <c r="KE104" s="1">
        <v>1</v>
      </c>
      <c r="KF104" s="1">
        <v>1</v>
      </c>
      <c r="KG104" s="1">
        <v>1</v>
      </c>
      <c r="KH104" s="1">
        <v>1</v>
      </c>
      <c r="KI104" s="1">
        <v>1</v>
      </c>
      <c r="KJ104" s="1">
        <v>1</v>
      </c>
      <c r="KK104" s="1">
        <v>1</v>
      </c>
      <c r="KL104" s="1">
        <f t="shared" si="296"/>
        <v>0</v>
      </c>
      <c r="KM104" s="1" t="e">
        <f t="shared" ca="1" si="339"/>
        <v>#NAME?</v>
      </c>
      <c r="KN104" s="1" t="e">
        <f t="shared" ca="1" si="340"/>
        <v>#NAME?</v>
      </c>
      <c r="KQ104" s="1">
        <v>1</v>
      </c>
      <c r="KR104" s="1">
        <v>1</v>
      </c>
      <c r="KS104" s="1">
        <v>1</v>
      </c>
      <c r="KT104" s="1">
        <v>1</v>
      </c>
      <c r="KU104" s="1">
        <v>1</v>
      </c>
      <c r="KV104" s="1">
        <v>1</v>
      </c>
      <c r="KW104" s="1">
        <v>1</v>
      </c>
      <c r="KX104" s="1">
        <v>1</v>
      </c>
      <c r="KZ104" s="1">
        <v>8.2917317623103095</v>
      </c>
      <c r="LA104" s="1">
        <v>8.2917317623103095</v>
      </c>
      <c r="LB104" s="1">
        <v>8.2917317623103095</v>
      </c>
      <c r="LC104" s="1">
        <v>8.2917317623103095</v>
      </c>
      <c r="LD104" s="1">
        <v>8.2917317623103095</v>
      </c>
      <c r="LE104" s="1">
        <v>8.2917317623103095</v>
      </c>
      <c r="LF104" s="1">
        <v>8.2917317623103095</v>
      </c>
      <c r="LG104" s="1">
        <v>8.2917317623103095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R104" s="1">
        <v>20</v>
      </c>
      <c r="LS104" s="1">
        <v>400</v>
      </c>
      <c r="LT104" s="1">
        <v>20</v>
      </c>
      <c r="LU104" s="1">
        <v>20</v>
      </c>
      <c r="LX104" s="1">
        <v>1</v>
      </c>
      <c r="LY104" s="1">
        <v>1</v>
      </c>
      <c r="LZ104" s="1">
        <v>1</v>
      </c>
      <c r="MA104" s="1">
        <v>1</v>
      </c>
      <c r="MB104" s="1">
        <v>1</v>
      </c>
      <c r="MC104" s="1">
        <v>1</v>
      </c>
      <c r="MD104" s="1">
        <v>1</v>
      </c>
      <c r="ME104" s="1">
        <v>1</v>
      </c>
      <c r="MF104" s="1">
        <v>1</v>
      </c>
      <c r="MG104" s="1">
        <v>1</v>
      </c>
      <c r="MH104" s="1">
        <v>1</v>
      </c>
      <c r="MI104" s="1">
        <v>1</v>
      </c>
      <c r="MJ104" s="1">
        <v>1</v>
      </c>
      <c r="MK104" s="1">
        <v>1</v>
      </c>
      <c r="ML104" s="1">
        <v>1</v>
      </c>
      <c r="MM104" s="1">
        <v>1</v>
      </c>
      <c r="MR104" s="1">
        <v>1</v>
      </c>
      <c r="MS104" s="1">
        <v>1</v>
      </c>
      <c r="MT104" s="1">
        <v>1</v>
      </c>
      <c r="MU104" s="1">
        <v>1</v>
      </c>
      <c r="MV104" s="1">
        <v>1</v>
      </c>
      <c r="MW104" s="1">
        <v>1</v>
      </c>
      <c r="MX104" s="1">
        <v>1</v>
      </c>
      <c r="MY104" s="1">
        <v>1</v>
      </c>
      <c r="MZ104" s="1">
        <v>1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f t="shared" si="299"/>
        <v>0</v>
      </c>
      <c r="NI104" s="1" t="e">
        <f t="shared" ca="1" si="341"/>
        <v>#NAME?</v>
      </c>
      <c r="NJ104" s="1" t="e">
        <f t="shared" ca="1" si="342"/>
        <v>#NAME?</v>
      </c>
      <c r="NM104" s="1">
        <v>1</v>
      </c>
      <c r="NN104" s="1">
        <v>1</v>
      </c>
      <c r="NO104" s="1">
        <v>1</v>
      </c>
      <c r="NP104" s="1">
        <v>1</v>
      </c>
      <c r="NQ104" s="1">
        <v>1</v>
      </c>
      <c r="NR104" s="1">
        <v>1</v>
      </c>
      <c r="NS104" s="1">
        <v>1</v>
      </c>
      <c r="NT104" s="1">
        <v>1</v>
      </c>
      <c r="NV104" s="1">
        <v>2.1828833389484697E-2</v>
      </c>
      <c r="NW104" s="1">
        <v>2.1828833389484697E-2</v>
      </c>
      <c r="NX104" s="1">
        <v>2.1828833389484697E-2</v>
      </c>
      <c r="NY104" s="1">
        <v>2.1828833389484697E-2</v>
      </c>
      <c r="NZ104" s="1">
        <v>2.1828833389484697E-2</v>
      </c>
      <c r="OA104" s="1">
        <v>2.1828833389484697E-2</v>
      </c>
      <c r="OB104" s="1">
        <v>2.1828833389484697E-2</v>
      </c>
      <c r="OC104" s="1">
        <v>2.1828833389484697E-2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N104" s="1">
        <v>1</v>
      </c>
      <c r="OO104" s="1">
        <v>1</v>
      </c>
      <c r="OP104" s="1">
        <v>1</v>
      </c>
      <c r="OQ104" s="1">
        <v>1</v>
      </c>
    </row>
    <row r="105" spans="1:407" s="1" customFormat="1" x14ac:dyDescent="0.25">
      <c r="A105" s="1">
        <v>950</v>
      </c>
      <c r="B105" s="1">
        <v>200</v>
      </c>
      <c r="C105" s="1">
        <v>100</v>
      </c>
      <c r="D105" s="1" t="s">
        <v>484</v>
      </c>
      <c r="E105" s="1">
        <v>289.32289328999997</v>
      </c>
      <c r="F105" s="1">
        <v>84429.299168008511</v>
      </c>
      <c r="G105" s="1">
        <f>F105-E105*E105</f>
        <v>721.5625863118039</v>
      </c>
      <c r="H105" s="1" t="e">
        <f ca="1">E105-КОРЕНЬ(G105)/КОРЕНЬ(B105)*$B$1</f>
        <v>#NAME?</v>
      </c>
      <c r="I105" s="1" t="e">
        <f ca="1">E105+КОРЕНЬ(G105)/КОРЕНЬ(B105)*$B$1</f>
        <v>#NAME?</v>
      </c>
      <c r="J105" s="1">
        <f>E105/(A105*C105)</f>
        <v>3.0455041398947365E-3</v>
      </c>
      <c r="K105" s="1" t="e">
        <f ca="1">J105-КОРЕНЬ(G105)/КОРЕНЬ(B105)*$B$1</f>
        <v>#NAME?</v>
      </c>
      <c r="L105" s="1" t="e">
        <f ca="1">J105+КОРЕНЬ(G105)/КОРЕНЬ(B105)*$B$1</f>
        <v>#NAME?</v>
      </c>
      <c r="M105" s="1">
        <v>0</v>
      </c>
      <c r="N105" s="1">
        <v>26607.919999999998</v>
      </c>
      <c r="O105" s="1">
        <v>62634.834999999999</v>
      </c>
      <c r="P105" s="1">
        <v>4091546486.7750001</v>
      </c>
      <c r="Q105" s="1">
        <f>P105-O105*O105</f>
        <v>168423931.29777527</v>
      </c>
      <c r="R105" s="1" t="e">
        <f ca="1">O105-КОРЕНЬ(Q105)/КОРЕНЬ(B105)*$B$1</f>
        <v>#NAME?</v>
      </c>
      <c r="S105" s="1" t="e">
        <f ca="1">O105+КОРЕНЬ(Q105)/КОРЕНЬ(B105)*$B$1</f>
        <v>#NAME?</v>
      </c>
      <c r="T105" s="1">
        <v>94900</v>
      </c>
      <c r="U105" s="2">
        <v>9006010000</v>
      </c>
      <c r="V105" s="2">
        <f>U105-T105*T105</f>
        <v>0</v>
      </c>
      <c r="W105" s="2" t="e">
        <f ca="1">T105-КОРЕНЬ(V105)/КОРЕНЬ(B105)*$B$1</f>
        <v>#NAME?</v>
      </c>
      <c r="X105" s="2" t="e">
        <f ca="1">T105+КОРЕНЬ(V105)/КОРЕНЬ(B105)*$B$1</f>
        <v>#NAME?</v>
      </c>
      <c r="Y105" s="2">
        <f>T105/(A105*C105)</f>
        <v>0.99894736842105258</v>
      </c>
      <c r="Z105" s="2" t="e">
        <f ca="1">Y105-КОРЕНЬ(V105)/КОРЕНЬ(B105)*$B$1</f>
        <v>#NAME?</v>
      </c>
      <c r="AA105" s="2" t="e">
        <f ca="1">Y105+КОРЕНЬ(V105)/КОРЕНЬ(B105)*$B$1</f>
        <v>#NAME?</v>
      </c>
      <c r="AB105" s="2">
        <v>950</v>
      </c>
      <c r="AC105" s="2">
        <v>902500</v>
      </c>
      <c r="AD105" s="2">
        <f t="shared" si="302"/>
        <v>2.3539921572223608</v>
      </c>
      <c r="AE105" s="2">
        <v>0</v>
      </c>
      <c r="AF105" s="2">
        <v>0</v>
      </c>
      <c r="AG105" s="2">
        <v>7602.125</v>
      </c>
      <c r="AH105" s="2">
        <v>58082493.365000002</v>
      </c>
      <c r="AI105" s="2">
        <v>94900</v>
      </c>
      <c r="AJ105" s="2">
        <v>0</v>
      </c>
      <c r="AK105" s="2">
        <v>0</v>
      </c>
      <c r="AL105" s="2"/>
      <c r="AM105" s="2"/>
      <c r="AN105" s="2">
        <v>388.505</v>
      </c>
      <c r="AO105" s="2">
        <v>153716.52499999999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</v>
      </c>
      <c r="BA105" s="2">
        <v>1</v>
      </c>
      <c r="BB105" s="2">
        <v>1</v>
      </c>
      <c r="BC105" s="2">
        <v>1</v>
      </c>
      <c r="BD105" s="2"/>
      <c r="BE105" s="2"/>
      <c r="BF105" s="2"/>
      <c r="BG105" s="2"/>
      <c r="BH105" s="2">
        <v>38801.815000000002</v>
      </c>
      <c r="BI105" s="2">
        <v>1533396433.0450001</v>
      </c>
      <c r="BJ105" s="2">
        <v>1</v>
      </c>
      <c r="BK105" s="2">
        <v>1</v>
      </c>
      <c r="BL105" s="2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f>BO105-BN105*BN105</f>
        <v>0</v>
      </c>
      <c r="BY105" s="1" t="e">
        <f ca="1">BN105-КОРЕНЬ(BP105)/КОРЕНЬ(B105)*$B$1</f>
        <v>#NAME?</v>
      </c>
      <c r="BZ105" s="1" t="e">
        <f ca="1">BN105+КОРЕНЬ(BP105)/КОРЕНЬ(B105)*$B$1</f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0</v>
      </c>
      <c r="CM105" s="1">
        <v>-47981.244326411776</v>
      </c>
      <c r="CN105" s="1">
        <v>-47981.244326411776</v>
      </c>
      <c r="CO105" s="1">
        <v>-47981.244326411776</v>
      </c>
      <c r="CP105" s="1">
        <v>-47981.244326411776</v>
      </c>
      <c r="CQ105" s="1">
        <v>-47981.244326411776</v>
      </c>
      <c r="CR105" s="1">
        <v>-47981.244326411776</v>
      </c>
      <c r="CS105" s="1">
        <v>-47981.244326411776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D105" s="1">
        <v>0</v>
      </c>
      <c r="DE105" s="1">
        <v>0</v>
      </c>
      <c r="DF105" s="1">
        <v>0</v>
      </c>
      <c r="DG105" s="1">
        <v>0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ED105" s="1">
        <v>8.2100000000000009</v>
      </c>
      <c r="EE105" s="1">
        <v>114.51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f>BO105-BN105*BN105</f>
        <v>0</v>
      </c>
      <c r="EU105" s="1" t="e">
        <f ca="1">BN105-КОРЕНЬ(BP105)/КОРЕНЬ(B105)*$B$1</f>
        <v>#NAME?</v>
      </c>
      <c r="EV105" s="1" t="e">
        <f ca="1">BN105+КОРЕНЬ(BP105)/КОРЕНЬ(B105)*$B$1</f>
        <v>#NAME?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H105" s="1">
        <v>27.66267621383718</v>
      </c>
      <c r="FI105" s="1">
        <v>-36.254470619329801</v>
      </c>
      <c r="FJ105" s="1">
        <v>-36.254470619329801</v>
      </c>
      <c r="FK105" s="1">
        <v>-36.254470619329801</v>
      </c>
      <c r="FL105" s="1">
        <v>-36.254470619329801</v>
      </c>
      <c r="FM105" s="1">
        <v>-36.254470619329801</v>
      </c>
      <c r="FN105" s="1">
        <v>-36.254470619329801</v>
      </c>
      <c r="FO105" s="1">
        <v>-36.254470619329801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Z105" s="1">
        <v>106.7343817798443</v>
      </c>
      <c r="GA105" s="1">
        <v>11392.230151574979</v>
      </c>
      <c r="GB105" s="1">
        <v>106.37405886687193</v>
      </c>
      <c r="GC105" s="1">
        <v>106.76350718084791</v>
      </c>
      <c r="GF105" s="1">
        <v>358.40499999999997</v>
      </c>
      <c r="GG105" s="1">
        <v>130750.785</v>
      </c>
      <c r="GH105" s="1">
        <v>1</v>
      </c>
      <c r="GI105" s="1">
        <v>1</v>
      </c>
      <c r="GJ105" s="1">
        <v>1</v>
      </c>
      <c r="GK105" s="1">
        <v>1</v>
      </c>
      <c r="GL105" s="1">
        <v>1</v>
      </c>
      <c r="GM105" s="1">
        <v>1</v>
      </c>
      <c r="GN105" s="1">
        <v>1</v>
      </c>
      <c r="GO105" s="1">
        <v>1</v>
      </c>
      <c r="GP105" s="1">
        <v>1</v>
      </c>
      <c r="GQ105" s="1">
        <v>1</v>
      </c>
      <c r="GR105" s="1">
        <v>1</v>
      </c>
      <c r="GS105" s="1">
        <v>1</v>
      </c>
      <c r="GT105" s="1">
        <v>1</v>
      </c>
      <c r="GU105" s="1">
        <v>1</v>
      </c>
      <c r="GZ105" s="1">
        <v>35792.01</v>
      </c>
      <c r="HA105" s="1">
        <v>1303991951.9000001</v>
      </c>
      <c r="HB105" s="1">
        <v>1</v>
      </c>
      <c r="HC105" s="1">
        <v>1</v>
      </c>
      <c r="HD105" s="1">
        <v>1</v>
      </c>
      <c r="HE105" s="1">
        <v>1</v>
      </c>
      <c r="HF105" s="1">
        <v>1</v>
      </c>
      <c r="HG105" s="1">
        <v>1</v>
      </c>
      <c r="HH105" s="1">
        <v>1</v>
      </c>
      <c r="HI105" s="1">
        <v>1</v>
      </c>
      <c r="HJ105" s="1">
        <v>1</v>
      </c>
      <c r="HK105" s="1">
        <v>1</v>
      </c>
      <c r="HL105" s="1">
        <v>1</v>
      </c>
      <c r="HM105" s="1">
        <v>1</v>
      </c>
      <c r="HN105" s="1">
        <v>1</v>
      </c>
      <c r="HO105" s="1">
        <v>1</v>
      </c>
      <c r="HP105" s="1">
        <f>BO105-BN105*BN105</f>
        <v>0</v>
      </c>
      <c r="HQ105" s="1" t="e">
        <f ca="1">BN105-КОРЕНЬ(BP105)/КОРЕНЬ(B105)*$B$1</f>
        <v>#NAME?</v>
      </c>
      <c r="HR105" s="1" t="e">
        <f ca="1">BN105+КОРЕНЬ(BP105)/КОРЕНЬ(B105)*$B$1</f>
        <v>#NAME?</v>
      </c>
      <c r="HU105" s="1">
        <v>1</v>
      </c>
      <c r="HV105" s="1">
        <v>1</v>
      </c>
      <c r="HW105" s="1">
        <v>1</v>
      </c>
      <c r="HX105" s="1">
        <v>1</v>
      </c>
      <c r="HY105" s="1">
        <v>1</v>
      </c>
      <c r="HZ105" s="1">
        <v>1</v>
      </c>
      <c r="IA105" s="1">
        <v>1</v>
      </c>
      <c r="IB105" s="1">
        <v>1</v>
      </c>
      <c r="ID105" s="1">
        <v>0</v>
      </c>
      <c r="IE105" s="1">
        <v>-52.347146540278672</v>
      </c>
      <c r="IF105" s="1">
        <v>-52.347146540278672</v>
      </c>
      <c r="IG105" s="1">
        <v>-52.347146540278672</v>
      </c>
      <c r="IH105" s="1">
        <v>-52.347146540278672</v>
      </c>
      <c r="II105" s="1">
        <v>-52.347146540278672</v>
      </c>
      <c r="IJ105" s="1">
        <v>-52.347146540278672</v>
      </c>
      <c r="IK105" s="1">
        <v>-52.347146540278672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V105" s="1">
        <v>0</v>
      </c>
      <c r="IW105" s="1">
        <v>0</v>
      </c>
      <c r="IX105" s="1">
        <v>0</v>
      </c>
      <c r="IY105" s="1">
        <v>0</v>
      </c>
      <c r="JB105" s="1">
        <v>1</v>
      </c>
      <c r="JC105" s="1">
        <v>1</v>
      </c>
      <c r="JD105" s="1">
        <v>1</v>
      </c>
      <c r="JE105" s="1">
        <v>1</v>
      </c>
      <c r="JF105" s="1">
        <v>1</v>
      </c>
      <c r="JG105" s="1">
        <v>1</v>
      </c>
      <c r="JH105" s="1">
        <v>1</v>
      </c>
      <c r="JI105" s="1">
        <v>1</v>
      </c>
      <c r="JJ105" s="1">
        <v>1</v>
      </c>
      <c r="JK105" s="1">
        <v>1</v>
      </c>
      <c r="JL105" s="1">
        <v>1</v>
      </c>
      <c r="JM105" s="1">
        <v>1</v>
      </c>
      <c r="JN105" s="1">
        <v>1</v>
      </c>
      <c r="JO105" s="1">
        <v>1</v>
      </c>
      <c r="JP105" s="1">
        <v>1</v>
      </c>
      <c r="JQ105" s="1">
        <v>1</v>
      </c>
      <c r="JV105" s="1">
        <v>1</v>
      </c>
      <c r="JW105" s="1">
        <v>1</v>
      </c>
      <c r="JX105" s="1">
        <v>1</v>
      </c>
      <c r="JY105" s="1">
        <v>1</v>
      </c>
      <c r="JZ105" s="1">
        <v>1</v>
      </c>
      <c r="KA105" s="1">
        <v>1</v>
      </c>
      <c r="KB105" s="1">
        <v>1</v>
      </c>
      <c r="KC105" s="1">
        <v>1</v>
      </c>
      <c r="KD105" s="1">
        <v>1</v>
      </c>
      <c r="KE105" s="1">
        <v>1</v>
      </c>
      <c r="KF105" s="1">
        <v>1</v>
      </c>
      <c r="KG105" s="1">
        <v>1</v>
      </c>
      <c r="KH105" s="1">
        <v>1</v>
      </c>
      <c r="KI105" s="1">
        <v>1</v>
      </c>
      <c r="KJ105" s="1">
        <v>1</v>
      </c>
      <c r="KK105" s="1">
        <v>1</v>
      </c>
      <c r="KL105" s="1">
        <f>BO105-BN105*BN105</f>
        <v>0</v>
      </c>
      <c r="KM105" s="1" t="e">
        <f ca="1">BN105-КОРЕНЬ(BP105)/КОРЕНЬ(B105)*$B$1</f>
        <v>#NAME?</v>
      </c>
      <c r="KN105" s="1" t="e">
        <f ca="1">BN105+КОРЕНЬ(BP105)/КОРЕНЬ(B105)*$B$1</f>
        <v>#NAME?</v>
      </c>
      <c r="KQ105" s="1">
        <v>1</v>
      </c>
      <c r="KR105" s="1">
        <v>1</v>
      </c>
      <c r="KS105" s="1">
        <v>1</v>
      </c>
      <c r="KT105" s="1">
        <v>1</v>
      </c>
      <c r="KU105" s="1">
        <v>1</v>
      </c>
      <c r="KV105" s="1">
        <v>1</v>
      </c>
      <c r="KW105" s="1">
        <v>1</v>
      </c>
      <c r="KX105" s="1">
        <v>1</v>
      </c>
      <c r="KZ105" s="1">
        <v>8.0924243539736533</v>
      </c>
      <c r="LA105" s="1">
        <v>8.0924243539736533</v>
      </c>
      <c r="LB105" s="1">
        <v>8.0924243539736533</v>
      </c>
      <c r="LC105" s="1">
        <v>8.0924243539736533</v>
      </c>
      <c r="LD105" s="1">
        <v>8.0924243539736533</v>
      </c>
      <c r="LE105" s="1">
        <v>8.0924243539736533</v>
      </c>
      <c r="LF105" s="1">
        <v>8.0924243539736533</v>
      </c>
      <c r="LG105" s="1">
        <v>8.0924243539736533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R105" s="1">
        <v>20</v>
      </c>
      <c r="LS105" s="1">
        <v>400</v>
      </c>
      <c r="LT105" s="1">
        <v>20</v>
      </c>
      <c r="LU105" s="1">
        <v>20</v>
      </c>
      <c r="LX105" s="1">
        <v>1</v>
      </c>
      <c r="LY105" s="1">
        <v>1</v>
      </c>
      <c r="LZ105" s="1">
        <v>1</v>
      </c>
      <c r="MA105" s="1">
        <v>1</v>
      </c>
      <c r="MB105" s="1">
        <v>1</v>
      </c>
      <c r="MC105" s="1">
        <v>1</v>
      </c>
      <c r="MD105" s="1">
        <v>1</v>
      </c>
      <c r="ME105" s="1">
        <v>1</v>
      </c>
      <c r="MF105" s="1">
        <v>1</v>
      </c>
      <c r="MG105" s="1">
        <v>1</v>
      </c>
      <c r="MH105" s="1">
        <v>1</v>
      </c>
      <c r="MI105" s="1">
        <v>1</v>
      </c>
      <c r="MJ105" s="1">
        <v>1</v>
      </c>
      <c r="MK105" s="1">
        <v>1</v>
      </c>
      <c r="ML105" s="1">
        <v>1</v>
      </c>
      <c r="MM105" s="1">
        <v>1</v>
      </c>
      <c r="MR105" s="1">
        <v>1</v>
      </c>
      <c r="MS105" s="1">
        <v>1</v>
      </c>
      <c r="MT105" s="1">
        <v>1</v>
      </c>
      <c r="MU105" s="1">
        <v>1</v>
      </c>
      <c r="MV105" s="1">
        <v>1</v>
      </c>
      <c r="MW105" s="1">
        <v>1</v>
      </c>
      <c r="MX105" s="1">
        <v>1</v>
      </c>
      <c r="MY105" s="1">
        <v>1</v>
      </c>
      <c r="MZ105" s="1">
        <v>1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f>BO105-BN105*BN105</f>
        <v>0</v>
      </c>
      <c r="NI105" s="1" t="e">
        <f ca="1">BN105-КОРЕНЬ(BP105)/КОРЕНЬ(B105)*$B$1</f>
        <v>#NAME?</v>
      </c>
      <c r="NJ105" s="1" t="e">
        <f ca="1">BN105+КОРЕНЬ(BP105)/КОРЕНЬ(B105)*$B$1</f>
        <v>#NAME?</v>
      </c>
      <c r="NM105" s="1">
        <v>1</v>
      </c>
      <c r="NN105" s="1">
        <v>1</v>
      </c>
      <c r="NO105" s="1">
        <v>1</v>
      </c>
      <c r="NP105" s="1">
        <v>1</v>
      </c>
      <c r="NQ105" s="1">
        <v>1</v>
      </c>
      <c r="NR105" s="1">
        <v>1</v>
      </c>
      <c r="NS105" s="1">
        <v>1</v>
      </c>
      <c r="NT105" s="1">
        <v>1</v>
      </c>
      <c r="NV105" s="1">
        <v>1.9060775478955773E-2</v>
      </c>
      <c r="NW105" s="1">
        <v>1.9060775478955773E-2</v>
      </c>
      <c r="NX105" s="1">
        <v>1.9060775478955773E-2</v>
      </c>
      <c r="NY105" s="1">
        <v>1.9060775478955773E-2</v>
      </c>
      <c r="NZ105" s="1">
        <v>1.9060775478955773E-2</v>
      </c>
      <c r="OA105" s="1">
        <v>1.9060775478955773E-2</v>
      </c>
      <c r="OB105" s="1">
        <v>1.9060775478955773E-2</v>
      </c>
      <c r="OC105" s="1">
        <v>1.9060775478955773E-2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N105" s="1">
        <v>1</v>
      </c>
      <c r="OO105" s="1">
        <v>1</v>
      </c>
      <c r="OP105" s="1">
        <v>1</v>
      </c>
      <c r="OQ105" s="1">
        <v>1</v>
      </c>
    </row>
    <row r="106" spans="1:407" s="1" customFormat="1" x14ac:dyDescent="0.25">
      <c r="A106" s="1">
        <v>1000</v>
      </c>
      <c r="B106" s="1">
        <v>200</v>
      </c>
      <c r="C106" s="1">
        <v>100</v>
      </c>
      <c r="D106" s="1" t="s">
        <v>490</v>
      </c>
      <c r="E106" s="1">
        <v>286.51298518000016</v>
      </c>
      <c r="F106" s="1">
        <v>83442.314897029471</v>
      </c>
      <c r="G106" s="1">
        <f>F106-E106*E106</f>
        <v>1352.6242202744761</v>
      </c>
      <c r="H106" s="1" t="e">
        <f ca="1">E106-КОРЕНЬ(G106)/КОРЕНЬ(B106)*$B$1</f>
        <v>#NAME?</v>
      </c>
      <c r="I106" s="1" t="e">
        <f ca="1">E106+КОРЕНЬ(G106)/КОРЕНЬ(B106)*$B$1</f>
        <v>#NAME?</v>
      </c>
      <c r="J106" s="1">
        <f>E106/(A106*C106)</f>
        <v>2.8651298518000017E-3</v>
      </c>
      <c r="K106" s="1" t="e">
        <f ca="1">J106-КОРЕНЬ(G106)/КОРЕНЬ(B106)*$B$1</f>
        <v>#NAME?</v>
      </c>
      <c r="L106" s="1" t="e">
        <f ca="1">J106+КОРЕНЬ(G106)/КОРЕНЬ(B106)*$B$1</f>
        <v>#NAME?</v>
      </c>
      <c r="M106" s="1">
        <v>0</v>
      </c>
      <c r="N106" s="1">
        <v>30149.375</v>
      </c>
      <c r="O106" s="1">
        <v>74015.375</v>
      </c>
      <c r="P106" s="1">
        <v>5732924118.6350002</v>
      </c>
      <c r="Q106" s="1">
        <f>P106-O106*O106</f>
        <v>254648382.24437523</v>
      </c>
      <c r="R106" s="1" t="e">
        <f ca="1">O106-КОРЕНЬ(Q106)/КОРЕНЬ(B106)*$B$1</f>
        <v>#NAME?</v>
      </c>
      <c r="S106" s="1" t="e">
        <f ca="1">O106+КОРЕНЬ(Q106)/КОРЕНЬ(B106)*$B$1</f>
        <v>#NAME?</v>
      </c>
      <c r="T106" s="1">
        <v>99900</v>
      </c>
      <c r="U106" s="2">
        <v>9980010000</v>
      </c>
      <c r="V106" s="2">
        <f>U106-T106*T106</f>
        <v>0</v>
      </c>
      <c r="W106" s="2" t="e">
        <f ca="1">T106-КОРЕНЬ(V106)/КОРЕНЬ(B106)*$B$1</f>
        <v>#NAME?</v>
      </c>
      <c r="X106" s="2" t="e">
        <f ca="1">T106+КОРЕНЬ(V106)/КОРЕНЬ(B106)*$B$1</f>
        <v>#NAME?</v>
      </c>
      <c r="Y106" s="2">
        <f>T106/(A106*C106)</f>
        <v>0.999</v>
      </c>
      <c r="Z106" s="2" t="e">
        <f ca="1">Y106-КОРЕНЬ(V106)/КОРЕНЬ(B106)*$B$1</f>
        <v>#NAME?</v>
      </c>
      <c r="AA106" s="2" t="e">
        <f ca="1">Y106+КОРЕНЬ(V106)/КОРЕНЬ(B106)*$B$1</f>
        <v>#NAME?</v>
      </c>
      <c r="AB106" s="2">
        <v>1000</v>
      </c>
      <c r="AC106" s="2">
        <v>1000000</v>
      </c>
      <c r="AD106" s="2">
        <f t="shared" si="302"/>
        <v>2.4549555339041027</v>
      </c>
      <c r="AE106" s="2">
        <v>0</v>
      </c>
      <c r="AF106" s="2">
        <v>0</v>
      </c>
      <c r="AG106" s="2">
        <v>7825.26</v>
      </c>
      <c r="AH106" s="2">
        <v>61510586.030000001</v>
      </c>
      <c r="AI106" s="2">
        <v>99900</v>
      </c>
      <c r="AJ106" s="2">
        <v>0</v>
      </c>
      <c r="AK106" s="2">
        <v>0</v>
      </c>
      <c r="AL106" s="2"/>
      <c r="AM106" s="2"/>
      <c r="AN106" s="2">
        <v>386.42</v>
      </c>
      <c r="AO106" s="2">
        <v>151873.76999999999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</v>
      </c>
      <c r="BA106" s="2">
        <v>1</v>
      </c>
      <c r="BB106" s="2">
        <v>1</v>
      </c>
      <c r="BC106" s="2">
        <v>1</v>
      </c>
      <c r="BD106" s="2"/>
      <c r="BE106" s="2"/>
      <c r="BF106" s="2"/>
      <c r="BG106" s="2"/>
      <c r="BH106" s="2">
        <v>38591.345000000001</v>
      </c>
      <c r="BI106" s="2">
        <v>1514848613.665</v>
      </c>
      <c r="BJ106" s="2">
        <v>1</v>
      </c>
      <c r="BK106" s="2">
        <v>1</v>
      </c>
      <c r="BL106" s="2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f>BO106-BN106*BN106</f>
        <v>0</v>
      </c>
      <c r="BY106" s="1" t="e">
        <f ca="1">BN106-КОРЕНЬ(BP106)/КОРЕНЬ(B106)*$B$1</f>
        <v>#NAME?</v>
      </c>
      <c r="BZ106" s="1" t="e">
        <f ca="1">BN106+КОРЕНЬ(BP106)/КОРЕНЬ(B106)*$B$1</f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0</v>
      </c>
      <c r="CM106" s="1">
        <v>-43024.074675689524</v>
      </c>
      <c r="CN106" s="1">
        <v>-43024.074675689524</v>
      </c>
      <c r="CO106" s="1">
        <v>-43024.074675689524</v>
      </c>
      <c r="CP106" s="1">
        <v>-43024.074675689524</v>
      </c>
      <c r="CQ106" s="1">
        <v>-43024.074675689524</v>
      </c>
      <c r="CR106" s="1">
        <v>-43024.074675689524</v>
      </c>
      <c r="CS106" s="1">
        <v>-43024.074675689524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D106" s="1">
        <v>0</v>
      </c>
      <c r="DE106" s="1">
        <v>0</v>
      </c>
      <c r="DF106" s="1">
        <v>0</v>
      </c>
      <c r="DG106" s="1">
        <v>0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ED106" s="1">
        <v>7.9249999999999998</v>
      </c>
      <c r="EE106" s="1">
        <v>131.41499999999999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f>BO106-BN106*BN106</f>
        <v>0</v>
      </c>
      <c r="EU106" s="1" t="e">
        <f ca="1">BN106-КОРЕНЬ(BP106)/КОРЕНЬ(B106)*$B$1</f>
        <v>#NAME?</v>
      </c>
      <c r="EV106" s="1" t="e">
        <f ca="1">BN106+КОРЕНЬ(BP106)/КОРЕНЬ(B106)*$B$1</f>
        <v>#NAME?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H106" s="1">
        <v>25.736452358883572</v>
      </c>
      <c r="FI106" s="1">
        <v>-34.010155045582181</v>
      </c>
      <c r="FJ106" s="1">
        <v>-34.010155045582181</v>
      </c>
      <c r="FK106" s="1">
        <v>-34.010155045582181</v>
      </c>
      <c r="FL106" s="1">
        <v>-34.010155045582181</v>
      </c>
      <c r="FM106" s="1">
        <v>-34.010155045582181</v>
      </c>
      <c r="FN106" s="1">
        <v>-34.010155045582181</v>
      </c>
      <c r="FO106" s="1">
        <v>-34.010155045582181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Z106" s="1">
        <v>106.74449991684955</v>
      </c>
      <c r="GA106" s="1">
        <v>11394.388856431013</v>
      </c>
      <c r="GB106" s="1">
        <v>106.60259733867213</v>
      </c>
      <c r="GC106" s="1">
        <v>106.76346405383811</v>
      </c>
      <c r="GF106" s="1">
        <v>353.27</v>
      </c>
      <c r="GG106" s="1">
        <v>126940.84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1</v>
      </c>
      <c r="GN106" s="1">
        <v>1</v>
      </c>
      <c r="GO106" s="1">
        <v>1</v>
      </c>
      <c r="GP106" s="1">
        <v>1</v>
      </c>
      <c r="GQ106" s="1">
        <v>1</v>
      </c>
      <c r="GR106" s="1">
        <v>1</v>
      </c>
      <c r="GS106" s="1">
        <v>1</v>
      </c>
      <c r="GT106" s="1">
        <v>1</v>
      </c>
      <c r="GU106" s="1">
        <v>1</v>
      </c>
      <c r="GZ106" s="1">
        <v>35277.89</v>
      </c>
      <c r="HA106" s="1">
        <v>1265940372.2</v>
      </c>
      <c r="HB106" s="1">
        <v>1</v>
      </c>
      <c r="HC106" s="1">
        <v>1</v>
      </c>
      <c r="HD106" s="1">
        <v>1</v>
      </c>
      <c r="HE106" s="1">
        <v>1</v>
      </c>
      <c r="HF106" s="1">
        <v>1</v>
      </c>
      <c r="HG106" s="1">
        <v>1</v>
      </c>
      <c r="HH106" s="1">
        <v>1</v>
      </c>
      <c r="HI106" s="1">
        <v>1</v>
      </c>
      <c r="HJ106" s="1">
        <v>1</v>
      </c>
      <c r="HK106" s="1">
        <v>1</v>
      </c>
      <c r="HL106" s="1">
        <v>1</v>
      </c>
      <c r="HM106" s="1">
        <v>1</v>
      </c>
      <c r="HN106" s="1">
        <v>1</v>
      </c>
      <c r="HO106" s="1">
        <v>1</v>
      </c>
      <c r="HP106" s="1">
        <f>BO106-BN106*BN106</f>
        <v>0</v>
      </c>
      <c r="HQ106" s="1" t="e">
        <f ca="1">BN106-КОРЕНЬ(BP106)/КОРЕНЬ(B106)*$B$1</f>
        <v>#NAME?</v>
      </c>
      <c r="HR106" s="1" t="e">
        <f ca="1">BN106+КОРЕНЬ(BP106)/КОРЕНЬ(B106)*$B$1</f>
        <v>#NAME?</v>
      </c>
      <c r="HU106" s="1">
        <v>1</v>
      </c>
      <c r="HV106" s="1">
        <v>1</v>
      </c>
      <c r="HW106" s="1">
        <v>1</v>
      </c>
      <c r="HX106" s="1">
        <v>1</v>
      </c>
      <c r="HY106" s="1">
        <v>1</v>
      </c>
      <c r="HZ106" s="1">
        <v>1</v>
      </c>
      <c r="IA106" s="1">
        <v>1</v>
      </c>
      <c r="IB106" s="1">
        <v>1</v>
      </c>
      <c r="ID106" s="1">
        <v>0</v>
      </c>
      <c r="IE106" s="1">
        <v>-51.25457070167711</v>
      </c>
      <c r="IF106" s="1">
        <v>-51.25457070167711</v>
      </c>
      <c r="IG106" s="1">
        <v>-51.25457070167711</v>
      </c>
      <c r="IH106" s="1">
        <v>-51.25457070167711</v>
      </c>
      <c r="II106" s="1">
        <v>-51.25457070167711</v>
      </c>
      <c r="IJ106" s="1">
        <v>-51.25457070167711</v>
      </c>
      <c r="IK106" s="1">
        <v>-51.25457070167711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V106" s="1">
        <v>0</v>
      </c>
      <c r="IW106" s="1">
        <v>0</v>
      </c>
      <c r="IX106" s="1">
        <v>0</v>
      </c>
      <c r="IY106" s="1">
        <v>0</v>
      </c>
      <c r="JB106" s="1">
        <v>1</v>
      </c>
      <c r="JC106" s="1">
        <v>1</v>
      </c>
      <c r="JD106" s="1">
        <v>1</v>
      </c>
      <c r="JE106" s="1">
        <v>1</v>
      </c>
      <c r="JF106" s="1">
        <v>1</v>
      </c>
      <c r="JG106" s="1">
        <v>1</v>
      </c>
      <c r="JH106" s="1">
        <v>1</v>
      </c>
      <c r="JI106" s="1">
        <v>1</v>
      </c>
      <c r="JJ106" s="1">
        <v>1</v>
      </c>
      <c r="JK106" s="1">
        <v>1</v>
      </c>
      <c r="JL106" s="1">
        <v>1</v>
      </c>
      <c r="JM106" s="1">
        <v>1</v>
      </c>
      <c r="JN106" s="1">
        <v>1</v>
      </c>
      <c r="JO106" s="1">
        <v>1</v>
      </c>
      <c r="JP106" s="1">
        <v>1</v>
      </c>
      <c r="JQ106" s="1">
        <v>1</v>
      </c>
      <c r="JV106" s="1">
        <v>1</v>
      </c>
      <c r="JW106" s="1">
        <v>1</v>
      </c>
      <c r="JX106" s="1">
        <v>1</v>
      </c>
      <c r="JY106" s="1">
        <v>1</v>
      </c>
      <c r="JZ106" s="1">
        <v>1</v>
      </c>
      <c r="KA106" s="1">
        <v>1</v>
      </c>
      <c r="KB106" s="1">
        <v>1</v>
      </c>
      <c r="KC106" s="1">
        <v>1</v>
      </c>
      <c r="KD106" s="1">
        <v>1</v>
      </c>
      <c r="KE106" s="1">
        <v>1</v>
      </c>
      <c r="KF106" s="1">
        <v>1</v>
      </c>
      <c r="KG106" s="1">
        <v>1</v>
      </c>
      <c r="KH106" s="1">
        <v>1</v>
      </c>
      <c r="KI106" s="1">
        <v>1</v>
      </c>
      <c r="KJ106" s="1">
        <v>1</v>
      </c>
      <c r="KK106" s="1">
        <v>1</v>
      </c>
      <c r="KL106" s="1">
        <f>BO106-BN106*BN106</f>
        <v>0</v>
      </c>
      <c r="KM106" s="1" t="e">
        <f ca="1">BN106-КОРЕНЬ(BP106)/КОРЕНЬ(B106)*$B$1</f>
        <v>#NAME?</v>
      </c>
      <c r="KN106" s="1" t="e">
        <f ca="1">BN106+КОРЕНЬ(BP106)/КОРЕНЬ(B106)*$B$1</f>
        <v>#NAME?</v>
      </c>
      <c r="KQ106" s="1">
        <v>1</v>
      </c>
      <c r="KR106" s="1">
        <v>1</v>
      </c>
      <c r="KS106" s="1">
        <v>1</v>
      </c>
      <c r="KT106" s="1">
        <v>1</v>
      </c>
      <c r="KU106" s="1">
        <v>1</v>
      </c>
      <c r="KV106" s="1">
        <v>1</v>
      </c>
      <c r="KW106" s="1">
        <v>1</v>
      </c>
      <c r="KX106" s="1">
        <v>1</v>
      </c>
      <c r="KZ106" s="1">
        <v>8.4249276109437901</v>
      </c>
      <c r="LA106" s="1">
        <v>8.4249276109437901</v>
      </c>
      <c r="LB106" s="1">
        <v>8.4249276109437901</v>
      </c>
      <c r="LC106" s="1">
        <v>8.4249276109437901</v>
      </c>
      <c r="LD106" s="1">
        <v>8.4249276109437901</v>
      </c>
      <c r="LE106" s="1">
        <v>8.4249276109437901</v>
      </c>
      <c r="LF106" s="1">
        <v>8.4249276109437901</v>
      </c>
      <c r="LG106" s="1">
        <v>8.4249276109437901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R106" s="1">
        <v>20</v>
      </c>
      <c r="LS106" s="1">
        <v>400</v>
      </c>
      <c r="LT106" s="1">
        <v>20</v>
      </c>
      <c r="LU106" s="1">
        <v>20</v>
      </c>
      <c r="LX106" s="1">
        <v>1</v>
      </c>
      <c r="LY106" s="1">
        <v>1</v>
      </c>
      <c r="LZ106" s="1">
        <v>1</v>
      </c>
      <c r="MA106" s="1">
        <v>1</v>
      </c>
      <c r="MB106" s="1">
        <v>1</v>
      </c>
      <c r="MC106" s="1">
        <v>1</v>
      </c>
      <c r="MD106" s="1">
        <v>1</v>
      </c>
      <c r="ME106" s="1">
        <v>1</v>
      </c>
      <c r="MF106" s="1">
        <v>1</v>
      </c>
      <c r="MG106" s="1">
        <v>1</v>
      </c>
      <c r="MH106" s="1">
        <v>1</v>
      </c>
      <c r="MI106" s="1">
        <v>1</v>
      </c>
      <c r="MJ106" s="1">
        <v>1</v>
      </c>
      <c r="MK106" s="1">
        <v>1</v>
      </c>
      <c r="ML106" s="1">
        <v>1</v>
      </c>
      <c r="MM106" s="1">
        <v>1</v>
      </c>
      <c r="MR106" s="1">
        <v>1</v>
      </c>
      <c r="MS106" s="1">
        <v>1</v>
      </c>
      <c r="MT106" s="1">
        <v>1</v>
      </c>
      <c r="MU106" s="1">
        <v>1</v>
      </c>
      <c r="MV106" s="1">
        <v>1</v>
      </c>
      <c r="MW106" s="1">
        <v>1</v>
      </c>
      <c r="MX106" s="1">
        <v>1</v>
      </c>
      <c r="MY106" s="1">
        <v>1</v>
      </c>
      <c r="MZ106" s="1">
        <v>1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f>BO106-BN106*BN106</f>
        <v>0</v>
      </c>
      <c r="NI106" s="1" t="e">
        <f ca="1">BN106-КОРЕНЬ(BP106)/КОРЕНЬ(B106)*$B$1</f>
        <v>#NAME?</v>
      </c>
      <c r="NJ106" s="1" t="e">
        <f ca="1">BN106+КОРЕНЬ(BP106)/КОРЕНЬ(B106)*$B$1</f>
        <v>#NAME?</v>
      </c>
      <c r="NM106" s="1">
        <v>1</v>
      </c>
      <c r="NN106" s="1">
        <v>1</v>
      </c>
      <c r="NO106" s="1">
        <v>1</v>
      </c>
      <c r="NP106" s="1">
        <v>1</v>
      </c>
      <c r="NQ106" s="1">
        <v>1</v>
      </c>
      <c r="NR106" s="1">
        <v>1</v>
      </c>
      <c r="NS106" s="1">
        <v>1</v>
      </c>
      <c r="NT106" s="1">
        <v>1</v>
      </c>
      <c r="NV106" s="1">
        <v>1.5154262288293278E-2</v>
      </c>
      <c r="NW106" s="1">
        <v>1.5154262288293278E-2</v>
      </c>
      <c r="NX106" s="1">
        <v>1.5154262288293278E-2</v>
      </c>
      <c r="NY106" s="1">
        <v>1.5154262288293278E-2</v>
      </c>
      <c r="NZ106" s="1">
        <v>1.5154262288293278E-2</v>
      </c>
      <c r="OA106" s="1">
        <v>1.5154262288293278E-2</v>
      </c>
      <c r="OB106" s="1">
        <v>1.5154262288293278E-2</v>
      </c>
      <c r="OC106" s="1">
        <v>1.5154262288293278E-2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N106" s="1">
        <v>1</v>
      </c>
      <c r="OO106" s="1">
        <v>1</v>
      </c>
      <c r="OP106" s="1">
        <v>1</v>
      </c>
      <c r="OQ106" s="1">
        <v>1</v>
      </c>
    </row>
    <row r="107" spans="1:407" x14ac:dyDescent="0.25">
      <c r="AD107" s="2">
        <f t="shared" si="302"/>
        <v>0</v>
      </c>
    </row>
    <row r="108" spans="1:407" x14ac:dyDescent="0.25">
      <c r="AD108" s="2">
        <f t="shared" si="302"/>
        <v>0</v>
      </c>
    </row>
    <row r="109" spans="1:407" x14ac:dyDescent="0.25">
      <c r="AD109" s="2">
        <f t="shared" si="302"/>
        <v>0</v>
      </c>
    </row>
    <row r="110" spans="1:407" x14ac:dyDescent="0.25">
      <c r="AD110" s="2">
        <f t="shared" si="302"/>
        <v>0</v>
      </c>
    </row>
    <row r="111" spans="1:407" x14ac:dyDescent="0.25">
      <c r="AD111" s="2">
        <f t="shared" si="302"/>
        <v>0</v>
      </c>
    </row>
    <row r="112" spans="1:407" x14ac:dyDescent="0.25">
      <c r="AD112" s="2">
        <f t="shared" si="302"/>
        <v>0</v>
      </c>
    </row>
    <row r="113" spans="30:30" x14ac:dyDescent="0.25">
      <c r="AD113" s="2">
        <f t="shared" si="302"/>
        <v>0</v>
      </c>
    </row>
    <row r="114" spans="30:30" x14ac:dyDescent="0.25">
      <c r="AD114" s="2">
        <f t="shared" si="302"/>
        <v>0</v>
      </c>
    </row>
    <row r="115" spans="30:30" x14ac:dyDescent="0.25">
      <c r="AD115" s="2">
        <f t="shared" si="302"/>
        <v>0</v>
      </c>
    </row>
    <row r="116" spans="30:30" x14ac:dyDescent="0.25">
      <c r="AD116" s="2">
        <f t="shared" si="302"/>
        <v>0</v>
      </c>
    </row>
    <row r="117" spans="30:30" x14ac:dyDescent="0.25">
      <c r="AD117" s="2">
        <f t="shared" si="302"/>
        <v>0</v>
      </c>
    </row>
    <row r="118" spans="30:30" x14ac:dyDescent="0.25">
      <c r="AD118" s="2">
        <f t="shared" si="302"/>
        <v>0</v>
      </c>
    </row>
    <row r="119" spans="30:30" x14ac:dyDescent="0.25">
      <c r="AD119" s="2">
        <f t="shared" si="302"/>
        <v>0</v>
      </c>
    </row>
    <row r="120" spans="30:30" x14ac:dyDescent="0.25">
      <c r="AD120" s="2">
        <f t="shared" si="302"/>
        <v>0</v>
      </c>
    </row>
    <row r="121" spans="30:30" x14ac:dyDescent="0.25">
      <c r="AD121" s="2">
        <f t="shared" si="302"/>
        <v>0</v>
      </c>
    </row>
    <row r="122" spans="30:30" x14ac:dyDescent="0.25">
      <c r="AD122" s="2">
        <f t="shared" si="302"/>
        <v>0</v>
      </c>
    </row>
    <row r="123" spans="30:30" x14ac:dyDescent="0.25">
      <c r="AD123" s="2">
        <f t="shared" si="302"/>
        <v>0</v>
      </c>
    </row>
    <row r="124" spans="30:30" x14ac:dyDescent="0.25">
      <c r="AD124" s="2">
        <f t="shared" si="302"/>
        <v>0</v>
      </c>
    </row>
    <row r="125" spans="30:30" x14ac:dyDescent="0.25">
      <c r="AD125" s="2">
        <f t="shared" si="302"/>
        <v>0</v>
      </c>
    </row>
    <row r="126" spans="30:30" x14ac:dyDescent="0.25">
      <c r="AD126" s="2">
        <f t="shared" si="302"/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Q126"/>
  <sheetViews>
    <sheetView topLeftCell="V61" workbookViewId="0">
      <selection activeCell="AD87" sqref="AD87:AD126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52.7109375" bestFit="1" customWidth="1"/>
    <col min="5" max="5" width="15.28515625" bestFit="1" customWidth="1"/>
    <col min="6" max="6" width="16.57031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2" bestFit="1" customWidth="1"/>
    <col min="33" max="33" width="10" bestFit="1" customWidth="1"/>
    <col min="34" max="34" width="12" bestFit="1" customWidth="1"/>
    <col min="35" max="35" width="7" bestFit="1" customWidth="1"/>
    <col min="36" max="37" width="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4" width="8.7109375" bestFit="1" customWidth="1"/>
    <col min="55" max="55" width="9.85546875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4" width="8.28515625" bestFit="1" customWidth="1"/>
    <col min="75" max="75" width="9.42578125" bestFit="1" customWidth="1"/>
    <col min="76" max="76" width="2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0" width="10.85546875" bestFit="1" customWidth="1"/>
    <col min="91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08" max="108" width="12.7109375" bestFit="1" customWidth="1"/>
    <col min="109" max="109" width="12" bestFit="1" customWidth="1"/>
    <col min="110" max="111" width="12.7109375" bestFit="1" customWidth="1"/>
    <col min="114" max="114" width="10.28515625" bestFit="1" customWidth="1"/>
    <col min="115" max="115" width="11.42578125" bestFit="1" customWidth="1"/>
    <col min="116" max="116" width="11.28515625" bestFit="1" customWidth="1"/>
    <col min="117" max="117" width="12.42578125" bestFit="1" customWidth="1"/>
    <col min="118" max="118" width="10.28515625" bestFit="1" customWidth="1"/>
    <col min="119" max="119" width="11.42578125" bestFit="1" customWidth="1"/>
    <col min="120" max="120" width="11.28515625" bestFit="1" customWidth="1"/>
    <col min="121" max="121" width="12.42578125" bestFit="1" customWidth="1"/>
    <col min="122" max="122" width="11.28515625" bestFit="1" customWidth="1"/>
    <col min="123" max="123" width="12.42578125" bestFit="1" customWidth="1"/>
    <col min="124" max="124" width="12.28515625" bestFit="1" customWidth="1"/>
    <col min="125" max="125" width="13.5703125" bestFit="1" customWidth="1"/>
    <col min="126" max="126" width="13.42578125" bestFit="1" customWidth="1"/>
    <col min="127" max="127" width="14.5703125" bestFit="1" customWidth="1"/>
    <col min="128" max="128" width="8.7109375" bestFit="1" customWidth="1"/>
    <col min="129" max="129" width="9.85546875" bestFit="1" customWidth="1"/>
    <col min="134" max="134" width="9.85546875" bestFit="1" customWidth="1"/>
    <col min="135" max="135" width="11" bestFit="1" customWidth="1"/>
    <col min="136" max="136" width="10.85546875" bestFit="1" customWidth="1"/>
    <col min="137" max="137" width="12" bestFit="1" customWidth="1"/>
    <col min="138" max="138" width="9.85546875" bestFit="1" customWidth="1"/>
    <col min="139" max="139" width="11" bestFit="1" customWidth="1"/>
    <col min="140" max="140" width="10.85546875" bestFit="1" customWidth="1"/>
    <col min="141" max="141" width="12" bestFit="1" customWidth="1"/>
    <col min="142" max="142" width="10.85546875" bestFit="1" customWidth="1"/>
    <col min="143" max="143" width="12" bestFit="1" customWidth="1"/>
    <col min="144" max="144" width="11.85546875" bestFit="1" customWidth="1"/>
    <col min="145" max="145" width="13.140625" bestFit="1" customWidth="1"/>
    <col min="146" max="146" width="12.85546875" bestFit="1" customWidth="1"/>
    <col min="147" max="147" width="14.140625" bestFit="1" customWidth="1"/>
    <col min="148" max="148" width="8.28515625" bestFit="1" customWidth="1"/>
    <col min="149" max="149" width="9.42578125" bestFit="1" customWidth="1"/>
    <col min="150" max="150" width="2" bestFit="1" customWidth="1"/>
    <col min="151" max="152" width="7.28515625" bestFit="1" customWidth="1"/>
    <col min="155" max="155" width="10.7109375" bestFit="1" customWidth="1"/>
    <col min="156" max="156" width="11.7109375" bestFit="1" customWidth="1"/>
    <col min="157" max="157" width="10.7109375" bestFit="1" customWidth="1"/>
    <col min="158" max="159" width="11.7109375" bestFit="1" customWidth="1"/>
    <col min="160" max="160" width="12.7109375" bestFit="1" customWidth="1"/>
    <col min="161" max="161" width="13.85546875" bestFit="1" customWidth="1"/>
    <col min="164" max="164" width="12" bestFit="1" customWidth="1"/>
    <col min="165" max="168" width="12.7109375" bestFit="1" customWidth="1"/>
    <col min="169" max="169" width="12.85546875" bestFit="1" customWidth="1"/>
    <col min="170" max="170" width="14" bestFit="1" customWidth="1"/>
    <col min="171" max="171" width="12.7109375" bestFit="1" customWidth="1"/>
    <col min="173" max="173" width="10.42578125" bestFit="1" customWidth="1"/>
    <col min="174" max="174" width="11.42578125" bestFit="1" customWidth="1"/>
    <col min="175" max="175" width="10.42578125" bestFit="1" customWidth="1"/>
    <col min="176" max="177" width="11.42578125" bestFit="1" customWidth="1"/>
    <col min="178" max="178" width="12.42578125" bestFit="1" customWidth="1"/>
    <col min="179" max="179" width="13.5703125" bestFit="1" customWidth="1"/>
    <col min="180" max="180" width="8.85546875" bestFit="1" customWidth="1"/>
    <col min="182" max="185" width="12" bestFit="1" customWidth="1"/>
    <col min="188" max="189" width="12" bestFit="1" customWidth="1"/>
    <col min="190" max="190" width="11.28515625" bestFit="1" customWidth="1"/>
    <col min="191" max="191" width="12.42578125" bestFit="1" customWidth="1"/>
    <col min="192" max="192" width="10.28515625" bestFit="1" customWidth="1"/>
    <col min="193" max="193" width="11.42578125" bestFit="1" customWidth="1"/>
    <col min="194" max="194" width="11.28515625" bestFit="1" customWidth="1"/>
    <col min="195" max="195" width="12.42578125" bestFit="1" customWidth="1"/>
    <col min="196" max="196" width="11.28515625" bestFit="1" customWidth="1"/>
    <col min="197" max="197" width="12.42578125" bestFit="1" customWidth="1"/>
    <col min="198" max="198" width="12.28515625" bestFit="1" customWidth="1"/>
    <col min="199" max="199" width="13.5703125" bestFit="1" customWidth="1"/>
    <col min="200" max="200" width="13.42578125" bestFit="1" customWidth="1"/>
    <col min="201" max="201" width="14.5703125" bestFit="1" customWidth="1"/>
    <col min="202" max="202" width="8.7109375" bestFit="1" customWidth="1"/>
    <col min="203" max="203" width="9.85546875" bestFit="1" customWidth="1"/>
    <col min="208" max="209" width="12" bestFit="1" customWidth="1"/>
    <col min="210" max="210" width="10.85546875" bestFit="1" customWidth="1"/>
    <col min="211" max="211" width="12" bestFit="1" customWidth="1"/>
    <col min="212" max="212" width="9.85546875" bestFit="1" customWidth="1"/>
    <col min="213" max="213" width="11" bestFit="1" customWidth="1"/>
    <col min="214" max="214" width="10.85546875" bestFit="1" customWidth="1"/>
    <col min="215" max="215" width="12" bestFit="1" customWidth="1"/>
    <col min="216" max="216" width="10.85546875" bestFit="1" customWidth="1"/>
    <col min="217" max="217" width="12" bestFit="1" customWidth="1"/>
    <col min="218" max="218" width="11.85546875" bestFit="1" customWidth="1"/>
    <col min="219" max="219" width="13.140625" bestFit="1" customWidth="1"/>
    <col min="220" max="220" width="12.85546875" bestFit="1" customWidth="1"/>
    <col min="221" max="221" width="14.140625" bestFit="1" customWidth="1"/>
    <col min="222" max="222" width="8.28515625" bestFit="1" customWidth="1"/>
    <col min="223" max="223" width="9.42578125" bestFit="1" customWidth="1"/>
    <col min="224" max="224" width="2" bestFit="1" customWidth="1"/>
    <col min="225" max="226" width="7.28515625" bestFit="1" customWidth="1"/>
    <col min="229" max="229" width="10.7109375" bestFit="1" customWidth="1"/>
    <col min="230" max="230" width="11.7109375" bestFit="1" customWidth="1"/>
    <col min="231" max="231" width="10.7109375" bestFit="1" customWidth="1"/>
    <col min="232" max="233" width="11.7109375" bestFit="1" customWidth="1"/>
    <col min="234" max="234" width="12.7109375" bestFit="1" customWidth="1"/>
    <col min="235" max="235" width="13.85546875" bestFit="1" customWidth="1"/>
    <col min="238" max="238" width="10.85546875" bestFit="1" customWidth="1"/>
    <col min="239" max="242" width="12.7109375" bestFit="1" customWidth="1"/>
    <col min="243" max="243" width="12.85546875" bestFit="1" customWidth="1"/>
    <col min="244" max="244" width="14" bestFit="1" customWidth="1"/>
    <col min="245" max="245" width="12.7109375" bestFit="1" customWidth="1"/>
    <col min="247" max="247" width="10.42578125" bestFit="1" customWidth="1"/>
    <col min="248" max="248" width="11.42578125" bestFit="1" customWidth="1"/>
    <col min="249" max="249" width="10.42578125" bestFit="1" customWidth="1"/>
    <col min="250" max="251" width="11.42578125" bestFit="1" customWidth="1"/>
    <col min="252" max="252" width="12.42578125" bestFit="1" customWidth="1"/>
    <col min="253" max="253" width="13.5703125" bestFit="1" customWidth="1"/>
    <col min="254" max="254" width="8.85546875" bestFit="1" customWidth="1"/>
    <col min="256" max="256" width="12.7109375" bestFit="1" customWidth="1"/>
    <col min="257" max="257" width="12" bestFit="1" customWidth="1"/>
    <col min="258" max="259" width="12.7109375" bestFit="1" customWidth="1"/>
    <col min="262" max="262" width="10.28515625" bestFit="1" customWidth="1"/>
    <col min="263" max="263" width="11.42578125" bestFit="1" customWidth="1"/>
    <col min="264" max="264" width="11.28515625" bestFit="1" customWidth="1"/>
    <col min="265" max="265" width="12.42578125" bestFit="1" customWidth="1"/>
    <col min="266" max="266" width="10.28515625" bestFit="1" customWidth="1"/>
    <col min="267" max="267" width="11.42578125" bestFit="1" customWidth="1"/>
    <col min="268" max="268" width="11.28515625" bestFit="1" customWidth="1"/>
    <col min="269" max="269" width="12.42578125" bestFit="1" customWidth="1"/>
    <col min="270" max="270" width="11.28515625" bestFit="1" customWidth="1"/>
    <col min="271" max="271" width="12.42578125" bestFit="1" customWidth="1"/>
    <col min="272" max="272" width="12.28515625" bestFit="1" customWidth="1"/>
    <col min="273" max="273" width="13.5703125" bestFit="1" customWidth="1"/>
    <col min="274" max="274" width="13.42578125" bestFit="1" customWidth="1"/>
    <col min="275" max="275" width="14.5703125" bestFit="1" customWidth="1"/>
    <col min="276" max="276" width="8.7109375" bestFit="1" customWidth="1"/>
    <col min="277" max="277" width="9.85546875" bestFit="1" customWidth="1"/>
    <col min="282" max="282" width="9.85546875" bestFit="1" customWidth="1"/>
    <col min="283" max="283" width="11" bestFit="1" customWidth="1"/>
    <col min="284" max="284" width="10.85546875" bestFit="1" customWidth="1"/>
    <col min="285" max="285" width="12" bestFit="1" customWidth="1"/>
    <col min="286" max="286" width="9.85546875" bestFit="1" customWidth="1"/>
    <col min="287" max="287" width="11" bestFit="1" customWidth="1"/>
    <col min="288" max="288" width="10.85546875" bestFit="1" customWidth="1"/>
    <col min="289" max="289" width="12" bestFit="1" customWidth="1"/>
    <col min="290" max="290" width="10.85546875" bestFit="1" customWidth="1"/>
    <col min="291" max="291" width="12" bestFit="1" customWidth="1"/>
    <col min="292" max="292" width="11.85546875" bestFit="1" customWidth="1"/>
    <col min="293" max="293" width="13.140625" bestFit="1" customWidth="1"/>
    <col min="294" max="294" width="12.85546875" bestFit="1" customWidth="1"/>
    <col min="295" max="295" width="14.140625" bestFit="1" customWidth="1"/>
    <col min="296" max="296" width="8.28515625" bestFit="1" customWidth="1"/>
    <col min="297" max="297" width="9.42578125" bestFit="1" customWidth="1"/>
    <col min="298" max="298" width="2" bestFit="1" customWidth="1"/>
    <col min="299" max="300" width="7.28515625" bestFit="1" customWidth="1"/>
    <col min="303" max="303" width="10.7109375" bestFit="1" customWidth="1"/>
    <col min="304" max="304" width="11.7109375" bestFit="1" customWidth="1"/>
    <col min="305" max="305" width="10.7109375" bestFit="1" customWidth="1"/>
    <col min="306" max="307" width="11.7109375" bestFit="1" customWidth="1"/>
    <col min="308" max="308" width="12.7109375" bestFit="1" customWidth="1"/>
    <col min="309" max="309" width="13.85546875" bestFit="1" customWidth="1"/>
    <col min="312" max="316" width="12" bestFit="1" customWidth="1"/>
    <col min="317" max="317" width="12.85546875" bestFit="1" customWidth="1"/>
    <col min="318" max="318" width="14" bestFit="1" customWidth="1"/>
    <col min="319" max="319" width="12" bestFit="1" customWidth="1"/>
    <col min="321" max="321" width="10.42578125" bestFit="1" customWidth="1"/>
    <col min="322" max="322" width="11.42578125" bestFit="1" customWidth="1"/>
    <col min="323" max="323" width="10.42578125" bestFit="1" customWidth="1"/>
    <col min="324" max="325" width="11.42578125" bestFit="1" customWidth="1"/>
    <col min="326" max="326" width="12.42578125" bestFit="1" customWidth="1"/>
    <col min="327" max="327" width="13.5703125" bestFit="1" customWidth="1"/>
    <col min="328" max="328" width="8.85546875" bestFit="1" customWidth="1"/>
    <col min="330" max="333" width="12" bestFit="1" customWidth="1"/>
    <col min="336" max="336" width="10.28515625" bestFit="1" customWidth="1"/>
    <col min="337" max="337" width="11.42578125" bestFit="1" customWidth="1"/>
    <col min="338" max="338" width="11.28515625" bestFit="1" customWidth="1"/>
    <col min="339" max="339" width="12.42578125" bestFit="1" customWidth="1"/>
    <col min="340" max="340" width="10.28515625" bestFit="1" customWidth="1"/>
    <col min="341" max="341" width="11.42578125" bestFit="1" customWidth="1"/>
    <col min="342" max="342" width="11.28515625" bestFit="1" customWidth="1"/>
    <col min="343" max="343" width="12.42578125" bestFit="1" customWidth="1"/>
    <col min="344" max="344" width="11.28515625" bestFit="1" customWidth="1"/>
    <col min="345" max="345" width="12.42578125" bestFit="1" customWidth="1"/>
    <col min="346" max="346" width="12.28515625" bestFit="1" customWidth="1"/>
    <col min="347" max="347" width="13.5703125" bestFit="1" customWidth="1"/>
    <col min="348" max="348" width="13.42578125" bestFit="1" customWidth="1"/>
    <col min="349" max="349" width="14.5703125" bestFit="1" customWidth="1"/>
    <col min="350" max="350" width="8.7109375" bestFit="1" customWidth="1"/>
    <col min="351" max="351" width="9.85546875" bestFit="1" customWidth="1"/>
    <col min="356" max="356" width="9.85546875" bestFit="1" customWidth="1"/>
    <col min="357" max="357" width="11" bestFit="1" customWidth="1"/>
    <col min="358" max="358" width="10.85546875" bestFit="1" customWidth="1"/>
    <col min="359" max="359" width="12" bestFit="1" customWidth="1"/>
    <col min="360" max="360" width="9.85546875" bestFit="1" customWidth="1"/>
    <col min="361" max="361" width="11" bestFit="1" customWidth="1"/>
    <col min="362" max="362" width="10.85546875" bestFit="1" customWidth="1"/>
    <col min="363" max="363" width="12" bestFit="1" customWidth="1"/>
    <col min="364" max="364" width="10.85546875" bestFit="1" customWidth="1"/>
    <col min="365" max="365" width="12" bestFit="1" customWidth="1"/>
    <col min="366" max="366" width="11.85546875" bestFit="1" customWidth="1"/>
    <col min="367" max="367" width="13.140625" bestFit="1" customWidth="1"/>
    <col min="368" max="368" width="12.85546875" bestFit="1" customWidth="1"/>
    <col min="369" max="369" width="14.140625" bestFit="1" customWidth="1"/>
    <col min="370" max="370" width="8.28515625" bestFit="1" customWidth="1"/>
    <col min="371" max="371" width="9.42578125" bestFit="1" customWidth="1"/>
    <col min="372" max="372" width="2" bestFit="1" customWidth="1"/>
    <col min="373" max="374" width="7.28515625" bestFit="1" customWidth="1"/>
    <col min="377" max="377" width="10.7109375" bestFit="1" customWidth="1"/>
    <col min="378" max="378" width="11.7109375" bestFit="1" customWidth="1"/>
    <col min="379" max="379" width="10.7109375" bestFit="1" customWidth="1"/>
    <col min="380" max="381" width="11.7109375" bestFit="1" customWidth="1"/>
    <col min="382" max="382" width="12.7109375" bestFit="1" customWidth="1"/>
    <col min="383" max="383" width="13.85546875" bestFit="1" customWidth="1"/>
    <col min="386" max="390" width="12" bestFit="1" customWidth="1"/>
    <col min="391" max="391" width="12.85546875" bestFit="1" customWidth="1"/>
    <col min="392" max="392" width="14" bestFit="1" customWidth="1"/>
    <col min="393" max="393" width="12" bestFit="1" customWidth="1"/>
    <col min="395" max="395" width="10.42578125" bestFit="1" customWidth="1"/>
    <col min="396" max="396" width="11.42578125" bestFit="1" customWidth="1"/>
    <col min="397" max="397" width="10.42578125" bestFit="1" customWidth="1"/>
    <col min="398" max="399" width="11.42578125" bestFit="1" customWidth="1"/>
    <col min="400" max="400" width="12.42578125" bestFit="1" customWidth="1"/>
    <col min="401" max="401" width="13.5703125" bestFit="1" customWidth="1"/>
    <col min="402" max="402" width="8.85546875" bestFit="1" customWidth="1"/>
    <col min="404" max="407" width="12" bestFit="1" customWidth="1"/>
  </cols>
  <sheetData>
    <row r="1" spans="1:407" s="1" customFormat="1" x14ac:dyDescent="0.25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493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407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J2" s="1" t="s">
        <v>110</v>
      </c>
      <c r="DK2" s="1" t="s">
        <v>111</v>
      </c>
      <c r="DL2" s="1" t="s">
        <v>112</v>
      </c>
      <c r="DM2" s="1" t="s">
        <v>113</v>
      </c>
      <c r="DN2" s="1" t="s">
        <v>114</v>
      </c>
      <c r="DO2" s="1" t="s">
        <v>115</v>
      </c>
      <c r="DP2" s="1" t="s">
        <v>116</v>
      </c>
      <c r="DQ2" s="1" t="s">
        <v>117</v>
      </c>
      <c r="DR2" s="1" t="s">
        <v>118</v>
      </c>
      <c r="DS2" s="1" t="s">
        <v>119</v>
      </c>
      <c r="DT2" s="1" t="s">
        <v>120</v>
      </c>
      <c r="DU2" s="1" t="s">
        <v>121</v>
      </c>
      <c r="DV2" s="1" t="s">
        <v>122</v>
      </c>
      <c r="DW2" s="1" t="s">
        <v>123</v>
      </c>
      <c r="DX2" s="1" t="s">
        <v>124</v>
      </c>
      <c r="DY2" s="1" t="s">
        <v>125</v>
      </c>
      <c r="ED2" s="1" t="s">
        <v>126</v>
      </c>
      <c r="EE2" s="1" t="s">
        <v>127</v>
      </c>
      <c r="EF2" s="1" t="s">
        <v>128</v>
      </c>
      <c r="EG2" s="1" t="s">
        <v>129</v>
      </c>
      <c r="EH2" s="1" t="s">
        <v>130</v>
      </c>
      <c r="EI2" s="1" t="s">
        <v>131</v>
      </c>
      <c r="EJ2" s="1" t="s">
        <v>132</v>
      </c>
      <c r="EK2" s="1" t="s">
        <v>133</v>
      </c>
      <c r="EL2" s="1" t="s">
        <v>134</v>
      </c>
      <c r="EM2" s="1" t="s">
        <v>135</v>
      </c>
      <c r="EN2" s="1" t="s">
        <v>136</v>
      </c>
      <c r="EO2" s="1" t="s">
        <v>137</v>
      </c>
      <c r="EP2" s="1" t="s">
        <v>138</v>
      </c>
      <c r="EQ2" s="1" t="s">
        <v>139</v>
      </c>
      <c r="ER2" s="1" t="s">
        <v>140</v>
      </c>
      <c r="ES2" s="1" t="s">
        <v>141</v>
      </c>
      <c r="EY2" s="1" t="s">
        <v>142</v>
      </c>
      <c r="EZ2" s="1" t="s">
        <v>143</v>
      </c>
      <c r="FA2" s="1" t="s">
        <v>144</v>
      </c>
      <c r="FB2" s="1" t="s">
        <v>145</v>
      </c>
      <c r="FC2" s="1" t="s">
        <v>146</v>
      </c>
      <c r="FD2" s="1" t="s">
        <v>147</v>
      </c>
      <c r="FE2" s="1" t="s">
        <v>148</v>
      </c>
      <c r="FF2" s="1" t="s">
        <v>149</v>
      </c>
      <c r="FH2" s="1" t="s">
        <v>150</v>
      </c>
      <c r="FI2" s="1" t="s">
        <v>151</v>
      </c>
      <c r="FJ2" s="1" t="s">
        <v>152</v>
      </c>
      <c r="FK2" s="1" t="s">
        <v>153</v>
      </c>
      <c r="FL2" s="1" t="s">
        <v>154</v>
      </c>
      <c r="FM2" s="1" t="s">
        <v>155</v>
      </c>
      <c r="FN2" s="1" t="s">
        <v>156</v>
      </c>
      <c r="FO2" s="1" t="s">
        <v>157</v>
      </c>
      <c r="FQ2" s="1" t="s">
        <v>158</v>
      </c>
      <c r="FR2" s="1" t="s">
        <v>159</v>
      </c>
      <c r="FS2" s="1" t="s">
        <v>160</v>
      </c>
      <c r="FT2" s="1" t="s">
        <v>161</v>
      </c>
      <c r="FU2" s="1" t="s">
        <v>162</v>
      </c>
      <c r="FV2" s="1" t="s">
        <v>163</v>
      </c>
      <c r="FW2" s="1" t="s">
        <v>164</v>
      </c>
      <c r="FX2" s="1" t="s">
        <v>165</v>
      </c>
      <c r="FZ2" s="1" t="s">
        <v>106</v>
      </c>
      <c r="GA2" s="1" t="s">
        <v>107</v>
      </c>
      <c r="GB2" s="1" t="s">
        <v>108</v>
      </c>
      <c r="GC2" s="1" t="s">
        <v>109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P2" s="1" t="s">
        <v>176</v>
      </c>
      <c r="GQ2" s="1" t="s">
        <v>177</v>
      </c>
      <c r="GR2" s="1" t="s">
        <v>178</v>
      </c>
      <c r="GS2" s="1" t="s">
        <v>179</v>
      </c>
      <c r="GT2" s="1" t="s">
        <v>180</v>
      </c>
      <c r="GU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J2" s="1" t="s">
        <v>192</v>
      </c>
      <c r="HK2" s="1" t="s">
        <v>193</v>
      </c>
      <c r="HL2" s="1" t="s">
        <v>194</v>
      </c>
      <c r="HM2" s="1" t="s">
        <v>195</v>
      </c>
      <c r="HN2" s="1" t="s">
        <v>196</v>
      </c>
      <c r="HO2" s="1" t="s">
        <v>197</v>
      </c>
      <c r="HU2" s="1" t="s">
        <v>198</v>
      </c>
      <c r="HV2" s="1" t="s">
        <v>199</v>
      </c>
      <c r="HW2" s="1" t="s">
        <v>200</v>
      </c>
      <c r="HX2" s="1" t="s">
        <v>201</v>
      </c>
      <c r="HY2" s="1" t="s">
        <v>202</v>
      </c>
      <c r="HZ2" s="1" t="s">
        <v>203</v>
      </c>
      <c r="IA2" s="1" t="s">
        <v>204</v>
      </c>
      <c r="IB2" s="1" t="s">
        <v>205</v>
      </c>
      <c r="ID2" s="1" t="s">
        <v>206</v>
      </c>
      <c r="IE2" s="1" t="s">
        <v>207</v>
      </c>
      <c r="IF2" s="1" t="s">
        <v>208</v>
      </c>
      <c r="IG2" s="1" t="s">
        <v>209</v>
      </c>
      <c r="IH2" s="1" t="s">
        <v>210</v>
      </c>
      <c r="II2" s="1" t="s">
        <v>211</v>
      </c>
      <c r="IJ2" s="1" t="s">
        <v>212</v>
      </c>
      <c r="IK2" s="1" t="s">
        <v>213</v>
      </c>
      <c r="IM2" s="1" t="s">
        <v>214</v>
      </c>
      <c r="IN2" s="1" t="s">
        <v>215</v>
      </c>
      <c r="IO2" s="1" t="s">
        <v>216</v>
      </c>
      <c r="IP2" s="1" t="s">
        <v>217</v>
      </c>
      <c r="IQ2" s="1" t="s">
        <v>218</v>
      </c>
      <c r="IR2" s="1" t="s">
        <v>219</v>
      </c>
      <c r="IS2" s="1" t="s">
        <v>220</v>
      </c>
      <c r="IT2" s="1" t="s">
        <v>221</v>
      </c>
      <c r="IV2" s="1" t="s">
        <v>106</v>
      </c>
      <c r="IW2" s="1" t="s">
        <v>107</v>
      </c>
      <c r="IX2" s="1" t="s">
        <v>108</v>
      </c>
      <c r="IY2" s="1" t="s">
        <v>109</v>
      </c>
      <c r="JB2" s="1" t="s">
        <v>222</v>
      </c>
      <c r="JC2" s="1" t="s">
        <v>223</v>
      </c>
      <c r="JD2" s="1" t="s">
        <v>224</v>
      </c>
      <c r="JE2" s="1" t="s">
        <v>225</v>
      </c>
      <c r="JF2" s="1" t="s">
        <v>226</v>
      </c>
      <c r="JG2" s="1" t="s">
        <v>227</v>
      </c>
      <c r="JH2" s="1" t="s">
        <v>228</v>
      </c>
      <c r="JI2" s="1" t="s">
        <v>229</v>
      </c>
      <c r="JJ2" s="1" t="s">
        <v>230</v>
      </c>
      <c r="JK2" s="1" t="s">
        <v>231</v>
      </c>
      <c r="JL2" s="1" t="s">
        <v>232</v>
      </c>
      <c r="JM2" s="1" t="s">
        <v>233</v>
      </c>
      <c r="JN2" s="1" t="s">
        <v>234</v>
      </c>
      <c r="JO2" s="1" t="s">
        <v>235</v>
      </c>
      <c r="JP2" s="1" t="s">
        <v>236</v>
      </c>
      <c r="JQ2" s="1" t="s">
        <v>237</v>
      </c>
      <c r="JV2" s="1" t="s">
        <v>238</v>
      </c>
      <c r="JW2" s="1" t="s">
        <v>239</v>
      </c>
      <c r="JX2" s="1" t="s">
        <v>240</v>
      </c>
      <c r="JY2" s="1" t="s">
        <v>241</v>
      </c>
      <c r="JZ2" s="1" t="s">
        <v>242</v>
      </c>
      <c r="KA2" s="1" t="s">
        <v>243</v>
      </c>
      <c r="KB2" s="1" t="s">
        <v>244</v>
      </c>
      <c r="KC2" s="1" t="s">
        <v>245</v>
      </c>
      <c r="KD2" s="1" t="s">
        <v>246</v>
      </c>
      <c r="KE2" s="1" t="s">
        <v>247</v>
      </c>
      <c r="KF2" s="1" t="s">
        <v>248</v>
      </c>
      <c r="KG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Q2" s="1" t="s">
        <v>254</v>
      </c>
      <c r="KR2" s="1" t="s">
        <v>255</v>
      </c>
      <c r="KS2" s="1" t="s">
        <v>256</v>
      </c>
      <c r="KT2" s="1" t="s">
        <v>257</v>
      </c>
      <c r="KU2" s="1" t="s">
        <v>258</v>
      </c>
      <c r="KV2" s="1" t="s">
        <v>259</v>
      </c>
      <c r="KW2" s="1" t="s">
        <v>260</v>
      </c>
      <c r="KX2" s="1" t="s">
        <v>261</v>
      </c>
      <c r="KZ2" s="1" t="s">
        <v>262</v>
      </c>
      <c r="LA2" s="1" t="s">
        <v>263</v>
      </c>
      <c r="LB2" s="1" t="s">
        <v>264</v>
      </c>
      <c r="LC2" s="1" t="s">
        <v>265</v>
      </c>
      <c r="LD2" s="1" t="s">
        <v>266</v>
      </c>
      <c r="LE2" s="1" t="s">
        <v>267</v>
      </c>
      <c r="LF2" s="1" t="s">
        <v>268</v>
      </c>
      <c r="LG2" s="1" t="s">
        <v>269</v>
      </c>
      <c r="LI2" s="1" t="s">
        <v>270</v>
      </c>
      <c r="LJ2" s="1" t="s">
        <v>271</v>
      </c>
      <c r="LK2" s="1" t="s">
        <v>272</v>
      </c>
      <c r="LL2" s="1" t="s">
        <v>273</v>
      </c>
      <c r="LM2" s="1" t="s">
        <v>274</v>
      </c>
      <c r="LN2" s="1" t="s">
        <v>275</v>
      </c>
      <c r="LO2" s="1" t="s">
        <v>276</v>
      </c>
      <c r="LP2" s="1" t="s">
        <v>277</v>
      </c>
      <c r="LR2" s="1" t="s">
        <v>106</v>
      </c>
      <c r="LS2" s="1" t="s">
        <v>107</v>
      </c>
      <c r="LT2" s="1" t="s">
        <v>108</v>
      </c>
      <c r="LU2" s="1" t="s">
        <v>109</v>
      </c>
      <c r="LX2" s="1" t="s">
        <v>278</v>
      </c>
      <c r="LY2" s="1" t="s">
        <v>279</v>
      </c>
      <c r="LZ2" s="1" t="s">
        <v>280</v>
      </c>
      <c r="MA2" s="1" t="s">
        <v>281</v>
      </c>
      <c r="MB2" s="1" t="s">
        <v>282</v>
      </c>
      <c r="MC2" s="1" t="s">
        <v>283</v>
      </c>
      <c r="MD2" s="1" t="s">
        <v>284</v>
      </c>
      <c r="ME2" s="1" t="s">
        <v>285</v>
      </c>
      <c r="MF2" s="1" t="s">
        <v>286</v>
      </c>
      <c r="MG2" s="1" t="s">
        <v>287</v>
      </c>
      <c r="MH2" s="1" t="s">
        <v>288</v>
      </c>
      <c r="MI2" s="1" t="s">
        <v>289</v>
      </c>
      <c r="MJ2" s="1" t="s">
        <v>290</v>
      </c>
      <c r="MK2" s="1" t="s">
        <v>291</v>
      </c>
      <c r="ML2" s="1" t="s">
        <v>292</v>
      </c>
      <c r="MM2" s="1" t="s">
        <v>293</v>
      </c>
      <c r="MR2" s="1" t="s">
        <v>294</v>
      </c>
      <c r="MS2" s="1" t="s">
        <v>295</v>
      </c>
      <c r="MT2" s="1" t="s">
        <v>296</v>
      </c>
      <c r="MU2" s="1" t="s">
        <v>297</v>
      </c>
      <c r="MV2" s="1" t="s">
        <v>298</v>
      </c>
      <c r="MW2" s="1" t="s">
        <v>299</v>
      </c>
      <c r="MX2" s="1" t="s">
        <v>300</v>
      </c>
      <c r="MY2" s="1" t="s">
        <v>301</v>
      </c>
      <c r="MZ2" s="1" t="s">
        <v>302</v>
      </c>
      <c r="NA2" s="1" t="s">
        <v>303</v>
      </c>
      <c r="NB2" s="1" t="s">
        <v>304</v>
      </c>
      <c r="NC2" s="1" t="s">
        <v>305</v>
      </c>
      <c r="ND2" s="1" t="s">
        <v>306</v>
      </c>
      <c r="NE2" s="1" t="s">
        <v>307</v>
      </c>
      <c r="NF2" s="1" t="s">
        <v>308</v>
      </c>
      <c r="NG2" s="1" t="s">
        <v>309</v>
      </c>
      <c r="NM2" s="1" t="s">
        <v>310</v>
      </c>
      <c r="NN2" s="1" t="s">
        <v>311</v>
      </c>
      <c r="NO2" s="1" t="s">
        <v>312</v>
      </c>
      <c r="NP2" s="1" t="s">
        <v>313</v>
      </c>
      <c r="NQ2" s="1" t="s">
        <v>314</v>
      </c>
      <c r="NR2" s="1" t="s">
        <v>315</v>
      </c>
      <c r="NS2" s="1" t="s">
        <v>316</v>
      </c>
      <c r="NT2" s="1" t="s">
        <v>317</v>
      </c>
      <c r="NV2" s="1" t="s">
        <v>318</v>
      </c>
      <c r="NW2" s="1" t="s">
        <v>319</v>
      </c>
      <c r="NX2" s="1" t="s">
        <v>320</v>
      </c>
      <c r="NY2" s="1" t="s">
        <v>321</v>
      </c>
      <c r="NZ2" s="1" t="s">
        <v>322</v>
      </c>
      <c r="OA2" s="1" t="s">
        <v>323</v>
      </c>
      <c r="OB2" s="1" t="s">
        <v>324</v>
      </c>
      <c r="OC2" s="1" t="s">
        <v>325</v>
      </c>
      <c r="OE2" s="1" t="s">
        <v>326</v>
      </c>
      <c r="OF2" s="1" t="s">
        <v>327</v>
      </c>
      <c r="OG2" s="1" t="s">
        <v>328</v>
      </c>
      <c r="OH2" s="1" t="s">
        <v>329</v>
      </c>
      <c r="OI2" s="1" t="s">
        <v>330</v>
      </c>
      <c r="OJ2" s="1" t="s">
        <v>331</v>
      </c>
      <c r="OK2" s="1" t="s">
        <v>332</v>
      </c>
      <c r="OL2" s="1" t="s">
        <v>333</v>
      </c>
      <c r="ON2" s="1" t="s">
        <v>106</v>
      </c>
      <c r="OO2" s="1" t="s">
        <v>107</v>
      </c>
      <c r="OP2" s="1" t="s">
        <v>108</v>
      </c>
      <c r="OQ2" s="1" t="s">
        <v>109</v>
      </c>
    </row>
    <row r="3" spans="1:407" s="1" customFormat="1" x14ac:dyDescent="0.25">
      <c r="A3" s="1">
        <v>50</v>
      </c>
      <c r="B3" s="1">
        <v>200</v>
      </c>
      <c r="C3" s="1">
        <v>100</v>
      </c>
      <c r="D3" s="1" t="s">
        <v>494</v>
      </c>
      <c r="E3" s="1">
        <v>2.0043812499999984</v>
      </c>
      <c r="F3" s="1">
        <v>4.0267815798123596</v>
      </c>
      <c r="G3" s="1">
        <f t="shared" ref="G3:G38" si="0">F3-E3*E3</f>
        <v>9.2373844608033551E-3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38" si="3">E3/(A3*C3)</f>
        <v>4.0087624999999969E-4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0</v>
      </c>
      <c r="O3" s="1">
        <v>0</v>
      </c>
      <c r="P3" s="1">
        <v>0</v>
      </c>
      <c r="Q3" s="1">
        <f t="shared" ref="Q3:Q38" si="6">P3-O3*O3</f>
        <v>0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38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38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>
        <f>IF(N3=0,0,O3/N3)</f>
        <v>0</v>
      </c>
      <c r="AE3" s="2">
        <v>0</v>
      </c>
      <c r="AF3" s="2">
        <v>0</v>
      </c>
      <c r="AG3" s="2">
        <v>426.67500000000001</v>
      </c>
      <c r="AH3" s="2">
        <v>184842.23499999999</v>
      </c>
      <c r="AI3" s="2">
        <v>4900</v>
      </c>
      <c r="AJ3" s="2">
        <v>0</v>
      </c>
      <c r="AK3" s="2">
        <v>0</v>
      </c>
      <c r="AL3" s="2"/>
      <c r="AM3" s="2"/>
      <c r="AN3" s="2"/>
      <c r="AO3" s="2"/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/>
      <c r="BI3" s="2"/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38" si="15">BO3-BN3*BN3</f>
        <v>0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M3" s="1">
        <v>-50569.376757318096</v>
      </c>
      <c r="CN3" s="1">
        <v>-50569.376757318096</v>
      </c>
      <c r="CO3" s="1">
        <v>-50569.376757318096</v>
      </c>
      <c r="CP3" s="1">
        <v>-50569.376757318096</v>
      </c>
      <c r="CQ3" s="1">
        <v>-50569.376757318096</v>
      </c>
      <c r="CR3" s="1">
        <v>-50569.376757318096</v>
      </c>
      <c r="CS3" s="1">
        <v>-50569.376757318096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D3" s="1">
        <v>-5.4271096382493096E-4</v>
      </c>
      <c r="DE3" s="1">
        <v>3.8082914173756948E-6</v>
      </c>
      <c r="DF3" s="1">
        <v>-1.3378163044880511E-2</v>
      </c>
      <c r="DG3" s="1">
        <v>-1.4699608490073928E-4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ED3" s="1">
        <v>8.0649999999999995</v>
      </c>
      <c r="EE3" s="1">
        <v>121.875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f t="shared" ref="ET3:ET38" si="18">BO3-BN3*BN3</f>
        <v>0</v>
      </c>
      <c r="EU3" s="1" t="e">
        <f t="shared" ref="EU3:EU8" ca="1" si="19">BN3-КОРЕНЬ(BP3)/КОРЕНЬ(B3)*$B$1</f>
        <v>#NAME?</v>
      </c>
      <c r="EV3" s="1" t="e">
        <f t="shared" ref="EV3:EV8" ca="1" si="20">BN3+КОРЕНЬ(BP3)/КОРЕНЬ(B3)*$B$1</f>
        <v>#NAME?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H3" s="1">
        <v>29.475568121535879</v>
      </c>
      <c r="FI3" s="1">
        <v>-32.633610356131435</v>
      </c>
      <c r="FJ3" s="1">
        <v>-32.633610356131435</v>
      </c>
      <c r="FK3" s="1">
        <v>-32.633610356131435</v>
      </c>
      <c r="FL3" s="1">
        <v>-32.633610356131435</v>
      </c>
      <c r="FM3" s="1">
        <v>-32.633610356131435</v>
      </c>
      <c r="FN3" s="1">
        <v>-32.633610356131435</v>
      </c>
      <c r="FO3" s="1">
        <v>-32.633610356131435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Z3" s="1">
        <v>106.69228091750715</v>
      </c>
      <c r="GA3" s="1">
        <v>11383.322835357974</v>
      </c>
      <c r="GB3" s="1">
        <v>103.89453215445744</v>
      </c>
      <c r="GC3" s="1">
        <v>106.76122402708651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P3" s="1">
        <v>1</v>
      </c>
      <c r="GQ3" s="1">
        <v>1</v>
      </c>
      <c r="GR3" s="1">
        <v>1</v>
      </c>
      <c r="GS3" s="1">
        <v>1</v>
      </c>
      <c r="GT3" s="1">
        <v>1</v>
      </c>
      <c r="GU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v>1</v>
      </c>
      <c r="HK3" s="1">
        <v>1</v>
      </c>
      <c r="HL3" s="1">
        <v>1</v>
      </c>
      <c r="HM3" s="1">
        <v>1</v>
      </c>
      <c r="HN3" s="1">
        <v>1</v>
      </c>
      <c r="HO3" s="1">
        <v>1</v>
      </c>
      <c r="HP3" s="1">
        <f t="shared" ref="HP3:HP38" si="21">BO3-BN3*BN3</f>
        <v>0</v>
      </c>
      <c r="HQ3" s="1" t="e">
        <f t="shared" ref="HQ3:HQ8" ca="1" si="22">BN3-КОРЕНЬ(BP3)/КОРЕНЬ(B3)*$B$1</f>
        <v>#NAME?</v>
      </c>
      <c r="HR3" s="1" t="e">
        <f t="shared" ref="HR3:HR8" ca="1" si="23">BN3+КОРЕНЬ(BP3)/КОРЕНЬ(B3)*$B$1</f>
        <v>#NAME?</v>
      </c>
      <c r="HV3" s="1">
        <v>1</v>
      </c>
      <c r="HW3" s="1">
        <v>1</v>
      </c>
      <c r="HX3" s="1">
        <v>1</v>
      </c>
      <c r="HY3" s="1">
        <v>1</v>
      </c>
      <c r="HZ3" s="1">
        <v>1</v>
      </c>
      <c r="IA3" s="1">
        <v>1</v>
      </c>
      <c r="IB3" s="1">
        <v>1</v>
      </c>
      <c r="IE3" s="1">
        <v>-53.882510694868188</v>
      </c>
      <c r="IF3" s="1">
        <v>-53.882510694868188</v>
      </c>
      <c r="IG3" s="1">
        <v>-53.882510694868188</v>
      </c>
      <c r="IH3" s="1">
        <v>-53.882510694868188</v>
      </c>
      <c r="II3" s="1">
        <v>-53.882510694868188</v>
      </c>
      <c r="IJ3" s="1">
        <v>-53.882510694868188</v>
      </c>
      <c r="IK3" s="1">
        <v>-53.882510694868188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V3" s="1">
        <v>-4.8378779997537077E-3</v>
      </c>
      <c r="IW3" s="1">
        <v>4.0888425656056921E-4</v>
      </c>
      <c r="IX3" s="1">
        <v>-0.26613408184792142</v>
      </c>
      <c r="IY3" s="1">
        <v>-9.5426501088624605E-4</v>
      </c>
      <c r="JB3" s="1">
        <v>1</v>
      </c>
      <c r="JC3" s="1">
        <v>1</v>
      </c>
      <c r="JD3" s="1">
        <v>1</v>
      </c>
      <c r="JE3" s="1">
        <v>1</v>
      </c>
      <c r="JF3" s="1">
        <v>1</v>
      </c>
      <c r="JG3" s="1">
        <v>1</v>
      </c>
      <c r="JH3" s="1">
        <v>1</v>
      </c>
      <c r="JI3" s="1">
        <v>1</v>
      </c>
      <c r="JJ3" s="1">
        <v>1</v>
      </c>
      <c r="JK3" s="1">
        <v>1</v>
      </c>
      <c r="JL3" s="1">
        <v>1</v>
      </c>
      <c r="JM3" s="1">
        <v>1</v>
      </c>
      <c r="JN3" s="1">
        <v>1</v>
      </c>
      <c r="JO3" s="1">
        <v>1</v>
      </c>
      <c r="JP3" s="1">
        <v>1</v>
      </c>
      <c r="JQ3" s="1">
        <v>1</v>
      </c>
      <c r="JV3" s="1">
        <v>1</v>
      </c>
      <c r="JW3" s="1">
        <v>1</v>
      </c>
      <c r="JX3" s="1">
        <v>1</v>
      </c>
      <c r="JY3" s="1">
        <v>1</v>
      </c>
      <c r="JZ3" s="1">
        <v>1</v>
      </c>
      <c r="KA3" s="1">
        <v>1</v>
      </c>
      <c r="KB3" s="1">
        <v>1</v>
      </c>
      <c r="KC3" s="1">
        <v>1</v>
      </c>
      <c r="KD3" s="1">
        <v>1</v>
      </c>
      <c r="KE3" s="1">
        <v>1</v>
      </c>
      <c r="KF3" s="1">
        <v>1</v>
      </c>
      <c r="KG3" s="1">
        <v>1</v>
      </c>
      <c r="KH3" s="1">
        <v>1</v>
      </c>
      <c r="KI3" s="1">
        <v>1</v>
      </c>
      <c r="KJ3" s="1">
        <v>1</v>
      </c>
      <c r="KK3" s="1">
        <v>1</v>
      </c>
      <c r="KL3" s="1">
        <f t="shared" ref="KL3:KL38" si="24">BO3-BN3*BN3</f>
        <v>0</v>
      </c>
      <c r="KM3" s="1" t="e">
        <f t="shared" ref="KM3:KM8" ca="1" si="25">BN3-КОРЕНЬ(BP3)/КОРЕНЬ(B3)*$B$1</f>
        <v>#NAME?</v>
      </c>
      <c r="KN3" s="1" t="e">
        <f t="shared" ref="KN3:KN8" ca="1" si="26">BN3+КОРЕНЬ(BP3)/КОРЕНЬ(B3)*$B$1</f>
        <v>#NAME?</v>
      </c>
      <c r="KQ3" s="1">
        <v>1</v>
      </c>
      <c r="KR3" s="1">
        <v>1</v>
      </c>
      <c r="KS3" s="1">
        <v>1</v>
      </c>
      <c r="KT3" s="1">
        <v>1</v>
      </c>
      <c r="KU3" s="1">
        <v>1</v>
      </c>
      <c r="KV3" s="1">
        <v>1</v>
      </c>
      <c r="KW3" s="1">
        <v>1</v>
      </c>
      <c r="KX3" s="1">
        <v>1</v>
      </c>
      <c r="KZ3" s="1">
        <v>8.1838989254656642</v>
      </c>
      <c r="LA3" s="1">
        <v>8.1838989254656642</v>
      </c>
      <c r="LB3" s="1">
        <v>8.1838989254656642</v>
      </c>
      <c r="LC3" s="1">
        <v>8.1838989254656642</v>
      </c>
      <c r="LD3" s="1">
        <v>8.1838989254656642</v>
      </c>
      <c r="LE3" s="1">
        <v>8.1838989254656642</v>
      </c>
      <c r="LF3" s="1">
        <v>8.1838989254656642</v>
      </c>
      <c r="LG3" s="1">
        <v>8.1838989254656642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R3" s="1">
        <v>19.989421210714514</v>
      </c>
      <c r="LS3" s="1">
        <v>399.57710892647862</v>
      </c>
      <c r="LT3" s="1">
        <v>19.860808232607191</v>
      </c>
      <c r="LU3" s="1">
        <v>19.993668650901682</v>
      </c>
      <c r="LX3" s="1">
        <v>1</v>
      </c>
      <c r="LY3" s="1">
        <v>1</v>
      </c>
      <c r="LZ3" s="1">
        <v>1</v>
      </c>
      <c r="MA3" s="1">
        <v>1</v>
      </c>
      <c r="MB3" s="1">
        <v>1</v>
      </c>
      <c r="MC3" s="1">
        <v>1</v>
      </c>
      <c r="MD3" s="1">
        <v>1</v>
      </c>
      <c r="ME3" s="1">
        <v>1</v>
      </c>
      <c r="MF3" s="1">
        <v>1</v>
      </c>
      <c r="MG3" s="1">
        <v>1</v>
      </c>
      <c r="MH3" s="1">
        <v>1</v>
      </c>
      <c r="MI3" s="1">
        <v>1</v>
      </c>
      <c r="MJ3" s="1">
        <v>1</v>
      </c>
      <c r="MK3" s="1">
        <v>1</v>
      </c>
      <c r="ML3" s="1">
        <v>1</v>
      </c>
      <c r="MM3" s="1">
        <v>1</v>
      </c>
      <c r="MR3" s="1">
        <v>1</v>
      </c>
      <c r="MS3" s="1">
        <v>1</v>
      </c>
      <c r="MT3" s="1">
        <v>1</v>
      </c>
      <c r="MU3" s="1">
        <v>1</v>
      </c>
      <c r="MV3" s="1">
        <v>1</v>
      </c>
      <c r="MW3" s="1">
        <v>1</v>
      </c>
      <c r="MX3" s="1">
        <v>1</v>
      </c>
      <c r="MY3" s="1">
        <v>1</v>
      </c>
      <c r="MZ3" s="1">
        <v>1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f t="shared" ref="NH3:NH38" si="27">BO3-BN3*BN3</f>
        <v>0</v>
      </c>
      <c r="NI3" s="1" t="e">
        <f t="shared" ref="NI3:NI8" ca="1" si="28">BN3-КОРЕНЬ(BP3)/КОРЕНЬ(B3)*$B$1</f>
        <v>#NAME?</v>
      </c>
      <c r="NJ3" s="1" t="e">
        <f t="shared" ref="NJ3:NJ8" ca="1" si="29">BN3+КОРЕНЬ(BP3)/КОРЕНЬ(B3)*$B$1</f>
        <v>#NAME?</v>
      </c>
      <c r="NM3" s="1">
        <v>1</v>
      </c>
      <c r="NN3" s="1">
        <v>1</v>
      </c>
      <c r="NO3" s="1">
        <v>1</v>
      </c>
      <c r="NP3" s="1">
        <v>1</v>
      </c>
      <c r="NQ3" s="1">
        <v>1</v>
      </c>
      <c r="NR3" s="1">
        <v>1</v>
      </c>
      <c r="NS3" s="1">
        <v>1</v>
      </c>
      <c r="NT3" s="1">
        <v>1</v>
      </c>
      <c r="NV3" s="1">
        <v>1.5407036019087937E-2</v>
      </c>
      <c r="NW3" s="1">
        <v>1.5407036019087937E-2</v>
      </c>
      <c r="NX3" s="1">
        <v>1.5407036019087937E-2</v>
      </c>
      <c r="NY3" s="1">
        <v>1.5407036019087937E-2</v>
      </c>
      <c r="NZ3" s="1">
        <v>1.5407036019087937E-2</v>
      </c>
      <c r="OA3" s="1">
        <v>1.5407036019087937E-2</v>
      </c>
      <c r="OB3" s="1">
        <v>1.5407036019087937E-2</v>
      </c>
      <c r="OC3" s="1">
        <v>1.5407036019087937E-2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N3" s="1">
        <v>0.98293801569465655</v>
      </c>
      <c r="OO3" s="1">
        <v>0.96630537939680028</v>
      </c>
      <c r="OP3" s="1">
        <v>0.83677465316777211</v>
      </c>
      <c r="OQ3" s="1">
        <v>0.98993918558282812</v>
      </c>
    </row>
    <row r="4" spans="1:407" s="1" customFormat="1" x14ac:dyDescent="0.25">
      <c r="A4" s="1">
        <v>100</v>
      </c>
      <c r="B4" s="1">
        <v>200</v>
      </c>
      <c r="C4" s="1">
        <v>100</v>
      </c>
      <c r="D4" s="1" t="s">
        <v>495</v>
      </c>
      <c r="E4" s="1">
        <v>4.8163716299999981</v>
      </c>
      <c r="F4" s="1">
        <v>23.271336443659255</v>
      </c>
      <c r="G4" s="1">
        <f t="shared" si="0"/>
        <v>7.3900765390416012E-2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4.8163716299999982E-4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0</v>
      </c>
      <c r="O4" s="1">
        <v>0</v>
      </c>
      <c r="P4" s="1">
        <v>0</v>
      </c>
      <c r="Q4" s="1">
        <f t="shared" si="6"/>
        <v>0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>
        <f t="shared" ref="AD4:AD42" si="30">IF(N4=0,0,O4/N4)</f>
        <v>0</v>
      </c>
      <c r="AE4" s="2">
        <v>0</v>
      </c>
      <c r="AF4" s="2">
        <v>0</v>
      </c>
      <c r="AG4" s="2">
        <v>947.3</v>
      </c>
      <c r="AH4" s="2">
        <v>908669.38</v>
      </c>
      <c r="AI4" s="2">
        <v>9900</v>
      </c>
      <c r="AJ4" s="2">
        <v>0</v>
      </c>
      <c r="AK4" s="2">
        <v>0</v>
      </c>
      <c r="AL4" s="2"/>
      <c r="AM4" s="2"/>
      <c r="AN4" s="2"/>
      <c r="AO4" s="2"/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/>
      <c r="BI4" s="2"/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15"/>
        <v>0</v>
      </c>
      <c r="BY4" s="1" t="e">
        <f t="shared" ca="1" si="16"/>
        <v>#NAME?</v>
      </c>
      <c r="BZ4" s="1" t="e">
        <f t="shared" ca="1" si="17"/>
        <v>#NAME?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M4" s="1">
        <v>-46402.472625384486</v>
      </c>
      <c r="CN4" s="1">
        <v>-46402.472625384486</v>
      </c>
      <c r="CO4" s="1">
        <v>-46402.472625384486</v>
      </c>
      <c r="CP4" s="1">
        <v>-46402.472625384486</v>
      </c>
      <c r="CQ4" s="1">
        <v>-46402.472625384486</v>
      </c>
      <c r="CR4" s="1">
        <v>-46402.472625384486</v>
      </c>
      <c r="CS4" s="1">
        <v>-46402.472625384486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D4" s="1">
        <v>-1.5271419378780037E-4</v>
      </c>
      <c r="DE4" s="1">
        <v>1.3141244957081328E-7</v>
      </c>
      <c r="DF4" s="1">
        <v>-3.1774901149727603E-3</v>
      </c>
      <c r="DG4" s="1">
        <v>-1.6220236311199776E-5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ED4" s="1">
        <v>8.0649999999999995</v>
      </c>
      <c r="EE4" s="1">
        <v>120.875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f t="shared" si="18"/>
        <v>0</v>
      </c>
      <c r="EU4" s="1" t="e">
        <f t="shared" ca="1" si="19"/>
        <v>#NAME?</v>
      </c>
      <c r="EV4" s="1" t="e">
        <f t="shared" ca="1" si="20"/>
        <v>#NAME?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H4" s="1">
        <v>29.584586738626964</v>
      </c>
      <c r="FI4" s="1">
        <v>-37.743987506373756</v>
      </c>
      <c r="FJ4" s="1">
        <v>-37.743987506373756</v>
      </c>
      <c r="FK4" s="1">
        <v>-37.743987506373756</v>
      </c>
      <c r="FL4" s="1">
        <v>-37.743987506373756</v>
      </c>
      <c r="FM4" s="1">
        <v>-37.743987506373756</v>
      </c>
      <c r="FN4" s="1">
        <v>-37.743987506373756</v>
      </c>
      <c r="FO4" s="1">
        <v>-37.743987506373756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Z4" s="1">
        <v>106.73657280125347</v>
      </c>
      <c r="GA4" s="1">
        <v>11392.706754876976</v>
      </c>
      <c r="GB4" s="1">
        <v>105.29282767046163</v>
      </c>
      <c r="GC4" s="1">
        <v>106.75474173839044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P4" s="1">
        <v>1</v>
      </c>
      <c r="GQ4" s="1">
        <v>1</v>
      </c>
      <c r="GR4" s="1">
        <v>1</v>
      </c>
      <c r="GS4" s="1">
        <v>1</v>
      </c>
      <c r="GT4" s="1">
        <v>1</v>
      </c>
      <c r="GU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v>1</v>
      </c>
      <c r="HK4" s="1">
        <v>1</v>
      </c>
      <c r="HL4" s="1">
        <v>1</v>
      </c>
      <c r="HM4" s="1">
        <v>1</v>
      </c>
      <c r="HN4" s="1">
        <v>1</v>
      </c>
      <c r="HO4" s="1">
        <v>1</v>
      </c>
      <c r="HP4" s="1">
        <f t="shared" si="21"/>
        <v>0</v>
      </c>
      <c r="HQ4" s="1" t="e">
        <f t="shared" ca="1" si="22"/>
        <v>#NAME?</v>
      </c>
      <c r="HR4" s="1" t="e">
        <f t="shared" ca="1" si="23"/>
        <v>#NAME?</v>
      </c>
      <c r="HV4" s="1">
        <v>1</v>
      </c>
      <c r="HW4" s="1">
        <v>1</v>
      </c>
      <c r="HX4" s="1">
        <v>1</v>
      </c>
      <c r="HY4" s="1">
        <v>1</v>
      </c>
      <c r="HZ4" s="1">
        <v>1</v>
      </c>
      <c r="IA4" s="1">
        <v>1</v>
      </c>
      <c r="IB4" s="1">
        <v>1</v>
      </c>
      <c r="IE4" s="1">
        <v>-52.389987143572682</v>
      </c>
      <c r="IF4" s="1">
        <v>-52.389987143572682</v>
      </c>
      <c r="IG4" s="1">
        <v>-52.389987143572682</v>
      </c>
      <c r="IH4" s="1">
        <v>-52.389987143572682</v>
      </c>
      <c r="II4" s="1">
        <v>-52.389987143572682</v>
      </c>
      <c r="IJ4" s="1">
        <v>-52.389987143572682</v>
      </c>
      <c r="IK4" s="1">
        <v>-52.389987143572682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V4" s="1">
        <v>-5.4465037910960132E-5</v>
      </c>
      <c r="IW4" s="1">
        <v>1.2966746181898194E-7</v>
      </c>
      <c r="IX4" s="1">
        <v>-2.891215477111686E-3</v>
      </c>
      <c r="IY4" s="1">
        <v>-4.6877983521653732E-6</v>
      </c>
      <c r="JB4" s="1">
        <v>1</v>
      </c>
      <c r="JC4" s="1">
        <v>1</v>
      </c>
      <c r="JD4" s="1">
        <v>1</v>
      </c>
      <c r="JE4" s="1">
        <v>1</v>
      </c>
      <c r="JF4" s="1">
        <v>1</v>
      </c>
      <c r="JG4" s="1">
        <v>1</v>
      </c>
      <c r="JH4" s="1">
        <v>1</v>
      </c>
      <c r="JI4" s="1">
        <v>1</v>
      </c>
      <c r="JJ4" s="1">
        <v>1</v>
      </c>
      <c r="JK4" s="1">
        <v>1</v>
      </c>
      <c r="JL4" s="1">
        <v>1</v>
      </c>
      <c r="JM4" s="1">
        <v>1</v>
      </c>
      <c r="JN4" s="1">
        <v>1</v>
      </c>
      <c r="JO4" s="1">
        <v>1</v>
      </c>
      <c r="JP4" s="1">
        <v>1</v>
      </c>
      <c r="JQ4" s="1">
        <v>1</v>
      </c>
      <c r="JV4" s="1">
        <v>1</v>
      </c>
      <c r="JW4" s="1">
        <v>1</v>
      </c>
      <c r="JX4" s="1">
        <v>1</v>
      </c>
      <c r="JY4" s="1">
        <v>1</v>
      </c>
      <c r="JZ4" s="1">
        <v>1</v>
      </c>
      <c r="KA4" s="1">
        <v>1</v>
      </c>
      <c r="KB4" s="1">
        <v>1</v>
      </c>
      <c r="KC4" s="1">
        <v>1</v>
      </c>
      <c r="KD4" s="1">
        <v>1</v>
      </c>
      <c r="KE4" s="1">
        <v>1</v>
      </c>
      <c r="KF4" s="1">
        <v>1</v>
      </c>
      <c r="KG4" s="1">
        <v>1</v>
      </c>
      <c r="KH4" s="1">
        <v>1</v>
      </c>
      <c r="KI4" s="1">
        <v>1</v>
      </c>
      <c r="KJ4" s="1">
        <v>1</v>
      </c>
      <c r="KK4" s="1">
        <v>1</v>
      </c>
      <c r="KL4" s="1">
        <f t="shared" si="24"/>
        <v>0</v>
      </c>
      <c r="KM4" s="1" t="e">
        <f t="shared" ca="1" si="25"/>
        <v>#NAME?</v>
      </c>
      <c r="KN4" s="1" t="e">
        <f t="shared" ca="1" si="26"/>
        <v>#NAME?</v>
      </c>
      <c r="KQ4" s="1">
        <v>1</v>
      </c>
      <c r="KR4" s="1">
        <v>1</v>
      </c>
      <c r="KS4" s="1">
        <v>1</v>
      </c>
      <c r="KT4" s="1">
        <v>1</v>
      </c>
      <c r="KU4" s="1">
        <v>1</v>
      </c>
      <c r="KV4" s="1">
        <v>1</v>
      </c>
      <c r="KW4" s="1">
        <v>1</v>
      </c>
      <c r="KX4" s="1">
        <v>1</v>
      </c>
      <c r="KZ4" s="1">
        <v>8.2310542713434263</v>
      </c>
      <c r="LA4" s="1">
        <v>8.2310542713434263</v>
      </c>
      <c r="LB4" s="1">
        <v>8.2310542713434263</v>
      </c>
      <c r="LC4" s="1">
        <v>8.2310542713434263</v>
      </c>
      <c r="LD4" s="1">
        <v>8.2310542713434263</v>
      </c>
      <c r="LE4" s="1">
        <v>8.2310542713434263</v>
      </c>
      <c r="LF4" s="1">
        <v>8.2310542713434263</v>
      </c>
      <c r="LG4" s="1">
        <v>8.2310542713434263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R4" s="1">
        <v>19.999355515969565</v>
      </c>
      <c r="LS4" s="1">
        <v>399.9742229726769</v>
      </c>
      <c r="LT4" s="1">
        <v>19.988814221418036</v>
      </c>
      <c r="LU4" s="1">
        <v>19.99956459306317</v>
      </c>
      <c r="LX4" s="1">
        <v>1</v>
      </c>
      <c r="LY4" s="1">
        <v>1</v>
      </c>
      <c r="LZ4" s="1">
        <v>1</v>
      </c>
      <c r="MA4" s="1">
        <v>1</v>
      </c>
      <c r="MB4" s="1">
        <v>1</v>
      </c>
      <c r="MC4" s="1">
        <v>1</v>
      </c>
      <c r="MD4" s="1">
        <v>1</v>
      </c>
      <c r="ME4" s="1">
        <v>1</v>
      </c>
      <c r="MF4" s="1">
        <v>1</v>
      </c>
      <c r="MG4" s="1">
        <v>1</v>
      </c>
      <c r="MH4" s="1">
        <v>1</v>
      </c>
      <c r="MI4" s="1">
        <v>1</v>
      </c>
      <c r="MJ4" s="1">
        <v>1</v>
      </c>
      <c r="MK4" s="1">
        <v>1</v>
      </c>
      <c r="ML4" s="1">
        <v>1</v>
      </c>
      <c r="MM4" s="1">
        <v>1</v>
      </c>
      <c r="MR4" s="1">
        <v>1</v>
      </c>
      <c r="MS4" s="1">
        <v>1</v>
      </c>
      <c r="MT4" s="1">
        <v>1</v>
      </c>
      <c r="MU4" s="1">
        <v>1</v>
      </c>
      <c r="MV4" s="1">
        <v>1</v>
      </c>
      <c r="MW4" s="1">
        <v>1</v>
      </c>
      <c r="MX4" s="1">
        <v>1</v>
      </c>
      <c r="MY4" s="1">
        <v>1</v>
      </c>
      <c r="MZ4" s="1">
        <v>1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f t="shared" si="27"/>
        <v>0</v>
      </c>
      <c r="NI4" s="1" t="e">
        <f t="shared" ca="1" si="28"/>
        <v>#NAME?</v>
      </c>
      <c r="NJ4" s="1" t="e">
        <f t="shared" ca="1" si="29"/>
        <v>#NAME?</v>
      </c>
      <c r="NM4" s="1">
        <v>1</v>
      </c>
      <c r="NN4" s="1">
        <v>1</v>
      </c>
      <c r="NO4" s="1">
        <v>1</v>
      </c>
      <c r="NP4" s="1">
        <v>1</v>
      </c>
      <c r="NQ4" s="1">
        <v>1</v>
      </c>
      <c r="NR4" s="1">
        <v>1</v>
      </c>
      <c r="NS4" s="1">
        <v>1</v>
      </c>
      <c r="NT4" s="1">
        <v>1</v>
      </c>
      <c r="NV4" s="1">
        <v>7.7319155133022963E-3</v>
      </c>
      <c r="NW4" s="1">
        <v>7.7319155133022963E-3</v>
      </c>
      <c r="NX4" s="1">
        <v>7.7319155133022963E-3</v>
      </c>
      <c r="NY4" s="1">
        <v>7.7319155133022963E-3</v>
      </c>
      <c r="NZ4" s="1">
        <v>7.7319155133022963E-3</v>
      </c>
      <c r="OA4" s="1">
        <v>7.7319155133022963E-3</v>
      </c>
      <c r="OB4" s="1">
        <v>7.7319155133022963E-3</v>
      </c>
      <c r="OC4" s="1">
        <v>7.7319155133022963E-3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N4" s="1">
        <v>0.99387178356444816</v>
      </c>
      <c r="OO4" s="1">
        <v>0.98779678339306842</v>
      </c>
      <c r="OP4" s="1">
        <v>0.98170638824517065</v>
      </c>
      <c r="OQ4" s="1">
        <v>0.99534727385447408</v>
      </c>
    </row>
    <row r="5" spans="1:407" s="1" customFormat="1" x14ac:dyDescent="0.25">
      <c r="A5" s="1">
        <v>150</v>
      </c>
      <c r="B5" s="1">
        <v>200</v>
      </c>
      <c r="C5" s="1">
        <v>100</v>
      </c>
      <c r="D5" s="1" t="s">
        <v>496</v>
      </c>
      <c r="E5" s="1">
        <v>8.6732807550000022</v>
      </c>
      <c r="F5" s="1">
        <v>75.664668078927534</v>
      </c>
      <c r="G5" s="1">
        <f t="shared" si="0"/>
        <v>0.43886902387411908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5.782187170000002E-4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0</v>
      </c>
      <c r="O5" s="1">
        <v>0</v>
      </c>
      <c r="P5" s="1">
        <v>0</v>
      </c>
      <c r="Q5" s="1">
        <f t="shared" si="6"/>
        <v>0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>
        <f t="shared" si="30"/>
        <v>0</v>
      </c>
      <c r="AE5" s="2">
        <v>0</v>
      </c>
      <c r="AF5" s="2">
        <v>0</v>
      </c>
      <c r="AG5" s="2">
        <v>1456.84</v>
      </c>
      <c r="AH5" s="2">
        <v>2156375.2000000002</v>
      </c>
      <c r="AI5" s="2">
        <v>14900</v>
      </c>
      <c r="AJ5" s="2">
        <v>0</v>
      </c>
      <c r="AK5" s="2">
        <v>0</v>
      </c>
      <c r="AL5" s="2"/>
      <c r="AM5" s="2"/>
      <c r="AN5" s="2"/>
      <c r="AO5" s="2"/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/>
      <c r="BI5" s="2"/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15"/>
        <v>0</v>
      </c>
      <c r="BY5" s="1" t="e">
        <f t="shared" ca="1" si="16"/>
        <v>#NAME?</v>
      </c>
      <c r="BZ5" s="1" t="e">
        <f t="shared" ca="1" si="17"/>
        <v>#NAME?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M5" s="1">
        <v>-46395.465523773448</v>
      </c>
      <c r="CN5" s="1">
        <v>-46395.465523773448</v>
      </c>
      <c r="CO5" s="1">
        <v>-46395.465523773448</v>
      </c>
      <c r="CP5" s="1">
        <v>-46395.465523773448</v>
      </c>
      <c r="CQ5" s="1">
        <v>-46395.465523773448</v>
      </c>
      <c r="CR5" s="1">
        <v>-46395.465523773448</v>
      </c>
      <c r="CS5" s="1">
        <v>-46395.465523773448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D5" s="1">
        <v>-2.6713285171676103E-4</v>
      </c>
      <c r="DE5" s="1">
        <v>4.6248393497358382E-7</v>
      </c>
      <c r="DF5" s="1">
        <v>-4.5167047314708143E-3</v>
      </c>
      <c r="DG5" s="1">
        <v>-7.2796152204974833E-5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ED5" s="1">
        <v>8.625</v>
      </c>
      <c r="EE5" s="1">
        <v>146.315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1</v>
      </c>
      <c r="ET5" s="1">
        <f t="shared" si="18"/>
        <v>0</v>
      </c>
      <c r="EU5" s="1" t="e">
        <f t="shared" ca="1" si="19"/>
        <v>#NAME?</v>
      </c>
      <c r="EV5" s="1" t="e">
        <f t="shared" ca="1" si="20"/>
        <v>#NAME?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D5" s="1">
        <v>1</v>
      </c>
      <c r="FE5" s="1">
        <v>1</v>
      </c>
      <c r="FF5" s="1">
        <v>1</v>
      </c>
      <c r="FH5" s="1">
        <v>28.65299557246848</v>
      </c>
      <c r="FI5" s="1">
        <v>-36.802745545151417</v>
      </c>
      <c r="FJ5" s="1">
        <v>-36.802745545151417</v>
      </c>
      <c r="FK5" s="1">
        <v>-36.802745545151417</v>
      </c>
      <c r="FL5" s="1">
        <v>-36.802745545151417</v>
      </c>
      <c r="FM5" s="1">
        <v>-36.802745545151417</v>
      </c>
      <c r="FN5" s="1">
        <v>-36.802745545151417</v>
      </c>
      <c r="FO5" s="1">
        <v>-36.802745545151417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Z5" s="1">
        <v>106.73149195123497</v>
      </c>
      <c r="GA5" s="1">
        <v>11391.640132289147</v>
      </c>
      <c r="GB5" s="1">
        <v>104.60374534134188</v>
      </c>
      <c r="GC5" s="1">
        <v>106.75867468652233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P5" s="1">
        <v>1</v>
      </c>
      <c r="GQ5" s="1">
        <v>1</v>
      </c>
      <c r="GR5" s="1">
        <v>1</v>
      </c>
      <c r="GS5" s="1">
        <v>1</v>
      </c>
      <c r="GT5" s="1">
        <v>1</v>
      </c>
      <c r="GU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v>1</v>
      </c>
      <c r="HK5" s="1">
        <v>1</v>
      </c>
      <c r="HL5" s="1">
        <v>1</v>
      </c>
      <c r="HM5" s="1">
        <v>1</v>
      </c>
      <c r="HN5" s="1">
        <v>1</v>
      </c>
      <c r="HO5" s="1">
        <v>1</v>
      </c>
      <c r="HP5" s="1">
        <f t="shared" si="21"/>
        <v>0</v>
      </c>
      <c r="HQ5" s="1" t="e">
        <f t="shared" ca="1" si="22"/>
        <v>#NAME?</v>
      </c>
      <c r="HR5" s="1" t="e">
        <f t="shared" ca="1" si="23"/>
        <v>#NAME?</v>
      </c>
      <c r="HV5" s="1">
        <v>1</v>
      </c>
      <c r="HW5" s="1">
        <v>1</v>
      </c>
      <c r="HX5" s="1">
        <v>1</v>
      </c>
      <c r="HY5" s="1">
        <v>1</v>
      </c>
      <c r="HZ5" s="1">
        <v>1</v>
      </c>
      <c r="IA5" s="1">
        <v>1</v>
      </c>
      <c r="IB5" s="1">
        <v>1</v>
      </c>
      <c r="IE5" s="1">
        <v>-52.167150524180379</v>
      </c>
      <c r="IF5" s="1">
        <v>-52.167150524180379</v>
      </c>
      <c r="IG5" s="1">
        <v>-52.167150524180379</v>
      </c>
      <c r="IH5" s="1">
        <v>-52.167150524180379</v>
      </c>
      <c r="II5" s="1">
        <v>-52.167150524180379</v>
      </c>
      <c r="IJ5" s="1">
        <v>-52.167150524180379</v>
      </c>
      <c r="IK5" s="1">
        <v>-52.167150524180379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V5" s="1">
        <v>-2.9436073376699846E-4</v>
      </c>
      <c r="IW5" s="1">
        <v>7.5634052369505364E-7</v>
      </c>
      <c r="IX5" s="1">
        <v>-6.140285790637634E-3</v>
      </c>
      <c r="IY5" s="1">
        <v>-1.0337497364787396E-6</v>
      </c>
      <c r="JB5" s="1">
        <v>1</v>
      </c>
      <c r="JC5" s="1">
        <v>1</v>
      </c>
      <c r="JD5" s="1">
        <v>1</v>
      </c>
      <c r="JE5" s="1">
        <v>1</v>
      </c>
      <c r="JF5" s="1">
        <v>1</v>
      </c>
      <c r="JG5" s="1">
        <v>1</v>
      </c>
      <c r="JH5" s="1">
        <v>1</v>
      </c>
      <c r="JI5" s="1">
        <v>1</v>
      </c>
      <c r="JJ5" s="1">
        <v>1</v>
      </c>
      <c r="JK5" s="1">
        <v>1</v>
      </c>
      <c r="JL5" s="1">
        <v>1</v>
      </c>
      <c r="JM5" s="1">
        <v>1</v>
      </c>
      <c r="JN5" s="1">
        <v>1</v>
      </c>
      <c r="JO5" s="1">
        <v>1</v>
      </c>
      <c r="JP5" s="1">
        <v>1</v>
      </c>
      <c r="JQ5" s="1">
        <v>1</v>
      </c>
      <c r="JV5" s="1">
        <v>1</v>
      </c>
      <c r="JW5" s="1">
        <v>1</v>
      </c>
      <c r="JX5" s="1">
        <v>1</v>
      </c>
      <c r="JY5" s="1">
        <v>1</v>
      </c>
      <c r="JZ5" s="1">
        <v>1</v>
      </c>
      <c r="KA5" s="1">
        <v>1</v>
      </c>
      <c r="KB5" s="1">
        <v>1</v>
      </c>
      <c r="KC5" s="1">
        <v>1</v>
      </c>
      <c r="KD5" s="1">
        <v>1</v>
      </c>
      <c r="KE5" s="1">
        <v>1</v>
      </c>
      <c r="KF5" s="1">
        <v>1</v>
      </c>
      <c r="KG5" s="1">
        <v>1</v>
      </c>
      <c r="KH5" s="1">
        <v>1</v>
      </c>
      <c r="KI5" s="1">
        <v>1</v>
      </c>
      <c r="KJ5" s="1">
        <v>1</v>
      </c>
      <c r="KK5" s="1">
        <v>1</v>
      </c>
      <c r="KL5" s="1">
        <f t="shared" si="24"/>
        <v>0</v>
      </c>
      <c r="KM5" s="1" t="e">
        <f t="shared" ca="1" si="25"/>
        <v>#NAME?</v>
      </c>
      <c r="KN5" s="1" t="e">
        <f t="shared" ca="1" si="26"/>
        <v>#NAME?</v>
      </c>
      <c r="KQ5" s="1">
        <v>1</v>
      </c>
      <c r="KR5" s="1">
        <v>1</v>
      </c>
      <c r="KS5" s="1">
        <v>1</v>
      </c>
      <c r="KT5" s="1">
        <v>1</v>
      </c>
      <c r="KU5" s="1">
        <v>1</v>
      </c>
      <c r="KV5" s="1">
        <v>1</v>
      </c>
      <c r="KW5" s="1">
        <v>1</v>
      </c>
      <c r="KX5" s="1">
        <v>1</v>
      </c>
      <c r="KZ5" s="1">
        <v>8.2851578283615144</v>
      </c>
      <c r="LA5" s="1">
        <v>8.2851578283615144</v>
      </c>
      <c r="LB5" s="1">
        <v>8.2851578283615144</v>
      </c>
      <c r="LC5" s="1">
        <v>8.2851578283615144</v>
      </c>
      <c r="LD5" s="1">
        <v>8.2851578283615144</v>
      </c>
      <c r="LE5" s="1">
        <v>8.2851578283615144</v>
      </c>
      <c r="LF5" s="1">
        <v>8.2851578283615144</v>
      </c>
      <c r="LG5" s="1">
        <v>8.2851578283615144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R5" s="1">
        <v>19.998136514832879</v>
      </c>
      <c r="LS5" s="1">
        <v>399.92547320695712</v>
      </c>
      <c r="LT5" s="1">
        <v>19.983440049969225</v>
      </c>
      <c r="LU5" s="1">
        <v>19.999795691907693</v>
      </c>
      <c r="LX5" s="1">
        <v>1</v>
      </c>
      <c r="LY5" s="1">
        <v>1</v>
      </c>
      <c r="LZ5" s="1">
        <v>1</v>
      </c>
      <c r="MA5" s="1">
        <v>1</v>
      </c>
      <c r="MB5" s="1">
        <v>1</v>
      </c>
      <c r="MC5" s="1">
        <v>1</v>
      </c>
      <c r="MD5" s="1">
        <v>1</v>
      </c>
      <c r="ME5" s="1">
        <v>1</v>
      </c>
      <c r="MF5" s="1">
        <v>1</v>
      </c>
      <c r="MG5" s="1">
        <v>1</v>
      </c>
      <c r="MH5" s="1">
        <v>1</v>
      </c>
      <c r="MI5" s="1">
        <v>1</v>
      </c>
      <c r="MJ5" s="1">
        <v>1</v>
      </c>
      <c r="MK5" s="1">
        <v>1</v>
      </c>
      <c r="ML5" s="1">
        <v>1</v>
      </c>
      <c r="MM5" s="1">
        <v>1</v>
      </c>
      <c r="MR5" s="1">
        <v>1</v>
      </c>
      <c r="MS5" s="1">
        <v>1</v>
      </c>
      <c r="MT5" s="1">
        <v>1</v>
      </c>
      <c r="MU5" s="1">
        <v>1</v>
      </c>
      <c r="MV5" s="1">
        <v>1</v>
      </c>
      <c r="MW5" s="1">
        <v>1</v>
      </c>
      <c r="MX5" s="1">
        <v>1</v>
      </c>
      <c r="MY5" s="1">
        <v>1</v>
      </c>
      <c r="MZ5" s="1">
        <v>1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f t="shared" si="27"/>
        <v>0</v>
      </c>
      <c r="NI5" s="1" t="e">
        <f t="shared" ca="1" si="28"/>
        <v>#NAME?</v>
      </c>
      <c r="NJ5" s="1" t="e">
        <f t="shared" ca="1" si="29"/>
        <v>#NAME?</v>
      </c>
      <c r="NM5" s="1">
        <v>1</v>
      </c>
      <c r="NN5" s="1">
        <v>1</v>
      </c>
      <c r="NO5" s="1">
        <v>1</v>
      </c>
      <c r="NP5" s="1">
        <v>1</v>
      </c>
      <c r="NQ5" s="1">
        <v>1</v>
      </c>
      <c r="NR5" s="1">
        <v>1</v>
      </c>
      <c r="NS5" s="1">
        <v>1</v>
      </c>
      <c r="NT5" s="1">
        <v>1</v>
      </c>
      <c r="NV5" s="1">
        <v>1.4710535429492834E-2</v>
      </c>
      <c r="NW5" s="1">
        <v>1.4710535429492834E-2</v>
      </c>
      <c r="NX5" s="1">
        <v>1.4710535429492834E-2</v>
      </c>
      <c r="NY5" s="1">
        <v>1.4710535429492834E-2</v>
      </c>
      <c r="NZ5" s="1">
        <v>1.4710535429492834E-2</v>
      </c>
      <c r="OA5" s="1">
        <v>1.4710535429492834E-2</v>
      </c>
      <c r="OB5" s="1">
        <v>1.4710535429492834E-2</v>
      </c>
      <c r="OC5" s="1">
        <v>1.4710535429492834E-2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N5" s="1">
        <v>0.99439667566707513</v>
      </c>
      <c r="OO5" s="1">
        <v>0.98882795852604377</v>
      </c>
      <c r="OP5" s="1">
        <v>0.99158943263813459</v>
      </c>
      <c r="OQ5" s="1">
        <v>0.99701449815940135</v>
      </c>
    </row>
    <row r="6" spans="1:407" s="1" customFormat="1" x14ac:dyDescent="0.25">
      <c r="A6" s="1">
        <v>200</v>
      </c>
      <c r="B6" s="1">
        <v>200</v>
      </c>
      <c r="C6" s="1">
        <v>100</v>
      </c>
      <c r="D6" s="1" t="s">
        <v>497</v>
      </c>
      <c r="E6" s="1">
        <v>13.767982939999998</v>
      </c>
      <c r="F6" s="1">
        <v>191.37503610070777</v>
      </c>
      <c r="G6" s="1">
        <f t="shared" si="0"/>
        <v>1.817681864576798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6.8839914699999987E-4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0</v>
      </c>
      <c r="O6" s="1">
        <v>0</v>
      </c>
      <c r="P6" s="1">
        <v>0</v>
      </c>
      <c r="Q6" s="1">
        <f t="shared" si="6"/>
        <v>0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>
        <f t="shared" si="30"/>
        <v>0</v>
      </c>
      <c r="AE6" s="2">
        <v>0</v>
      </c>
      <c r="AF6" s="2">
        <v>0</v>
      </c>
      <c r="AG6" s="2">
        <v>1961.19</v>
      </c>
      <c r="AH6" s="2">
        <v>3921339.35</v>
      </c>
      <c r="AI6" s="2">
        <v>19900</v>
      </c>
      <c r="AJ6" s="2">
        <v>0</v>
      </c>
      <c r="AK6" s="2">
        <v>0</v>
      </c>
      <c r="AL6" s="2"/>
      <c r="AM6" s="2"/>
      <c r="AN6" s="2"/>
      <c r="AO6" s="2"/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/>
      <c r="BI6" s="2"/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15"/>
        <v>0</v>
      </c>
      <c r="BY6" s="1" t="e">
        <f t="shared" ca="1" si="16"/>
        <v>#NAME?</v>
      </c>
      <c r="BZ6" s="1" t="e">
        <f t="shared" ca="1" si="17"/>
        <v>#NAME?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M6" s="1">
        <v>-46157.069405101138</v>
      </c>
      <c r="CN6" s="1">
        <v>-46157.069405101138</v>
      </c>
      <c r="CO6" s="1">
        <v>-46157.069405101138</v>
      </c>
      <c r="CP6" s="1">
        <v>-46157.069405101138</v>
      </c>
      <c r="CQ6" s="1">
        <v>-46157.069405101138</v>
      </c>
      <c r="CR6" s="1">
        <v>-46157.069405101138</v>
      </c>
      <c r="CS6" s="1">
        <v>-46157.069405101138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D6" s="1">
        <v>-8.7932185920016806E-5</v>
      </c>
      <c r="DE6" s="1">
        <v>5.5501243323661702E-8</v>
      </c>
      <c r="DF6" s="1">
        <v>-1.1434805642713771E-3</v>
      </c>
      <c r="DG6" s="1">
        <v>-1.9455391599670682E-5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ED6" s="1">
        <v>8.2949999999999999</v>
      </c>
      <c r="EE6" s="1">
        <v>125.735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f t="shared" si="18"/>
        <v>0</v>
      </c>
      <c r="EU6" s="1" t="e">
        <f t="shared" ca="1" si="19"/>
        <v>#NAME?</v>
      </c>
      <c r="EV6" s="1" t="e">
        <f t="shared" ca="1" si="20"/>
        <v>#NAME?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H6" s="1">
        <v>27.765365546487669</v>
      </c>
      <c r="FI6" s="1">
        <v>-38.600202141118501</v>
      </c>
      <c r="FJ6" s="1">
        <v>-38.600202141118501</v>
      </c>
      <c r="FK6" s="1">
        <v>-38.600202141118501</v>
      </c>
      <c r="FL6" s="1">
        <v>-38.600202141118501</v>
      </c>
      <c r="FM6" s="1">
        <v>-38.600202141118501</v>
      </c>
      <c r="FN6" s="1">
        <v>-38.600202141118501</v>
      </c>
      <c r="FO6" s="1">
        <v>-38.600202141118501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Z6" s="1">
        <v>106.73717562476473</v>
      </c>
      <c r="GA6" s="1">
        <v>11392.828838813077</v>
      </c>
      <c r="GB6" s="1">
        <v>106.15964316300737</v>
      </c>
      <c r="GC6" s="1">
        <v>106.76057313578022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f t="shared" si="21"/>
        <v>0</v>
      </c>
      <c r="HQ6" s="1" t="e">
        <f t="shared" ca="1" si="22"/>
        <v>#NAME?</v>
      </c>
      <c r="HR6" s="1" t="e">
        <f t="shared" ca="1" si="23"/>
        <v>#NAME?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E6" s="1">
        <v>-51.90125287880435</v>
      </c>
      <c r="IF6" s="1">
        <v>-51.90125287880435</v>
      </c>
      <c r="IG6" s="1">
        <v>-51.90125287880435</v>
      </c>
      <c r="IH6" s="1">
        <v>-51.90125287880435</v>
      </c>
      <c r="II6" s="1">
        <v>-51.90125287880435</v>
      </c>
      <c r="IJ6" s="1">
        <v>-51.90125287880435</v>
      </c>
      <c r="IK6" s="1">
        <v>-51.90125287880435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V6" s="1">
        <v>-1.4280050818485713E-4</v>
      </c>
      <c r="IW6" s="1">
        <v>1.0437803790861035E-7</v>
      </c>
      <c r="IX6" s="1">
        <v>-1.3699872316319528E-3</v>
      </c>
      <c r="IY6" s="1">
        <v>-6.3813211603758191E-7</v>
      </c>
      <c r="JB6" s="1">
        <v>1</v>
      </c>
      <c r="JC6" s="1">
        <v>1</v>
      </c>
      <c r="JD6" s="1">
        <v>1</v>
      </c>
      <c r="JE6" s="1">
        <v>1</v>
      </c>
      <c r="JF6" s="1">
        <v>1</v>
      </c>
      <c r="JG6" s="1">
        <v>1</v>
      </c>
      <c r="JH6" s="1">
        <v>1</v>
      </c>
      <c r="JI6" s="1">
        <v>1</v>
      </c>
      <c r="JJ6" s="1">
        <v>1</v>
      </c>
      <c r="JK6" s="1">
        <v>1</v>
      </c>
      <c r="JL6" s="1">
        <v>1</v>
      </c>
      <c r="JM6" s="1">
        <v>1</v>
      </c>
      <c r="JN6" s="1">
        <v>1</v>
      </c>
      <c r="JO6" s="1">
        <v>1</v>
      </c>
      <c r="JP6" s="1">
        <v>1</v>
      </c>
      <c r="JQ6" s="1">
        <v>1</v>
      </c>
      <c r="JV6" s="1">
        <v>1</v>
      </c>
      <c r="JW6" s="1">
        <v>1</v>
      </c>
      <c r="JX6" s="1">
        <v>1</v>
      </c>
      <c r="JY6" s="1">
        <v>1</v>
      </c>
      <c r="JZ6" s="1">
        <v>1</v>
      </c>
      <c r="KA6" s="1">
        <v>1</v>
      </c>
      <c r="KB6" s="1">
        <v>1</v>
      </c>
      <c r="KC6" s="1">
        <v>1</v>
      </c>
      <c r="KD6" s="1">
        <v>1</v>
      </c>
      <c r="KE6" s="1">
        <v>1</v>
      </c>
      <c r="KF6" s="1">
        <v>1</v>
      </c>
      <c r="KG6" s="1">
        <v>1</v>
      </c>
      <c r="KH6" s="1">
        <v>1</v>
      </c>
      <c r="KI6" s="1">
        <v>1</v>
      </c>
      <c r="KJ6" s="1">
        <v>1</v>
      </c>
      <c r="KK6" s="1">
        <v>1</v>
      </c>
      <c r="KL6" s="1">
        <f t="shared" si="24"/>
        <v>0</v>
      </c>
      <c r="KM6" s="1" t="e">
        <f t="shared" ca="1" si="25"/>
        <v>#NAME?</v>
      </c>
      <c r="KN6" s="1" t="e">
        <f t="shared" ca="1" si="26"/>
        <v>#NAME?</v>
      </c>
      <c r="KQ6" s="1">
        <v>1</v>
      </c>
      <c r="KR6" s="1">
        <v>1</v>
      </c>
      <c r="KS6" s="1">
        <v>1</v>
      </c>
      <c r="KT6" s="1">
        <v>1</v>
      </c>
      <c r="KU6" s="1">
        <v>1</v>
      </c>
      <c r="KV6" s="1">
        <v>1</v>
      </c>
      <c r="KW6" s="1">
        <v>1</v>
      </c>
      <c r="KX6" s="1">
        <v>1</v>
      </c>
      <c r="KZ6" s="1">
        <v>8.251821374115849</v>
      </c>
      <c r="LA6" s="1">
        <v>8.251821374115849</v>
      </c>
      <c r="LB6" s="1">
        <v>8.251821374115849</v>
      </c>
      <c r="LC6" s="1">
        <v>8.251821374115849</v>
      </c>
      <c r="LD6" s="1">
        <v>8.251821374115849</v>
      </c>
      <c r="LE6" s="1">
        <v>8.251821374115849</v>
      </c>
      <c r="LF6" s="1">
        <v>8.251821374115849</v>
      </c>
      <c r="LG6" s="1">
        <v>8.251821374115849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R6" s="1">
        <v>19.998229094621365</v>
      </c>
      <c r="LS6" s="1">
        <v>399.92916973223799</v>
      </c>
      <c r="LT6" s="1">
        <v>19.992383444449683</v>
      </c>
      <c r="LU6" s="1">
        <v>19.999839501880984</v>
      </c>
      <c r="LX6" s="1">
        <v>1</v>
      </c>
      <c r="LY6" s="1">
        <v>1</v>
      </c>
      <c r="LZ6" s="1">
        <v>1</v>
      </c>
      <c r="MA6" s="1">
        <v>1</v>
      </c>
      <c r="MB6" s="1">
        <v>1</v>
      </c>
      <c r="MC6" s="1">
        <v>1</v>
      </c>
      <c r="MD6" s="1">
        <v>1</v>
      </c>
      <c r="ME6" s="1">
        <v>1</v>
      </c>
      <c r="MF6" s="1">
        <v>1</v>
      </c>
      <c r="MG6" s="1">
        <v>1</v>
      </c>
      <c r="MH6" s="1">
        <v>1</v>
      </c>
      <c r="MI6" s="1">
        <v>1</v>
      </c>
      <c r="MJ6" s="1">
        <v>1</v>
      </c>
      <c r="MK6" s="1">
        <v>1</v>
      </c>
      <c r="ML6" s="1">
        <v>1</v>
      </c>
      <c r="MM6" s="1">
        <v>1</v>
      </c>
      <c r="MR6" s="1">
        <v>1</v>
      </c>
      <c r="MS6" s="1">
        <v>1</v>
      </c>
      <c r="MT6" s="1">
        <v>1</v>
      </c>
      <c r="MU6" s="1">
        <v>1</v>
      </c>
      <c r="MV6" s="1">
        <v>1</v>
      </c>
      <c r="MW6" s="1">
        <v>1</v>
      </c>
      <c r="MX6" s="1">
        <v>1</v>
      </c>
      <c r="MY6" s="1">
        <v>1</v>
      </c>
      <c r="MZ6" s="1">
        <v>1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f t="shared" si="27"/>
        <v>0</v>
      </c>
      <c r="NI6" s="1" t="e">
        <f t="shared" ca="1" si="28"/>
        <v>#NAME?</v>
      </c>
      <c r="NJ6" s="1" t="e">
        <f t="shared" ca="1" si="29"/>
        <v>#NAME?</v>
      </c>
      <c r="NM6" s="1">
        <v>1</v>
      </c>
      <c r="NN6" s="1">
        <v>1</v>
      </c>
      <c r="NO6" s="1">
        <v>1</v>
      </c>
      <c r="NP6" s="1">
        <v>1</v>
      </c>
      <c r="NQ6" s="1">
        <v>1</v>
      </c>
      <c r="NR6" s="1">
        <v>1</v>
      </c>
      <c r="NS6" s="1">
        <v>1</v>
      </c>
      <c r="NT6" s="1">
        <v>1</v>
      </c>
      <c r="NV6" s="1">
        <v>1.4755288257125111E-2</v>
      </c>
      <c r="NW6" s="1">
        <v>1.4755288257125111E-2</v>
      </c>
      <c r="NX6" s="1">
        <v>1.4755288257125111E-2</v>
      </c>
      <c r="NY6" s="1">
        <v>1.4755288257125111E-2</v>
      </c>
      <c r="NZ6" s="1">
        <v>1.4755288257125111E-2</v>
      </c>
      <c r="OA6" s="1">
        <v>1.4755288257125111E-2</v>
      </c>
      <c r="OB6" s="1">
        <v>1.4755288257125111E-2</v>
      </c>
      <c r="OC6" s="1">
        <v>1.4755288257125111E-2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N6" s="1">
        <v>0.99759433716250256</v>
      </c>
      <c r="OO6" s="1">
        <v>0.99520023225573384</v>
      </c>
      <c r="OP6" s="1">
        <v>0.97650739852428314</v>
      </c>
      <c r="OQ6" s="1">
        <v>0.99900980306108966</v>
      </c>
    </row>
    <row r="7" spans="1:407" s="1" customFormat="1" x14ac:dyDescent="0.25">
      <c r="A7" s="1">
        <v>250</v>
      </c>
      <c r="B7" s="1">
        <v>200</v>
      </c>
      <c r="C7" s="1">
        <v>100</v>
      </c>
      <c r="D7" s="1" t="s">
        <v>498</v>
      </c>
      <c r="E7" s="1">
        <v>20.694129319999991</v>
      </c>
      <c r="F7" s="1">
        <v>432.39441846943237</v>
      </c>
      <c r="G7" s="1">
        <f t="shared" si="0"/>
        <v>4.1474301565490919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8.2776517279999962E-4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0</v>
      </c>
      <c r="O7" s="1">
        <v>0</v>
      </c>
      <c r="P7" s="1">
        <v>0</v>
      </c>
      <c r="Q7" s="1">
        <f t="shared" si="6"/>
        <v>0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>
        <f t="shared" si="30"/>
        <v>0</v>
      </c>
      <c r="AE7" s="2">
        <v>0</v>
      </c>
      <c r="AF7" s="2">
        <v>0</v>
      </c>
      <c r="AG7" s="2">
        <v>2475.1999999999998</v>
      </c>
      <c r="AH7" s="2">
        <v>6248294.0499999998</v>
      </c>
      <c r="AI7" s="2">
        <v>24900</v>
      </c>
      <c r="AJ7" s="2">
        <v>0</v>
      </c>
      <c r="AK7" s="2">
        <v>0</v>
      </c>
      <c r="AL7" s="2"/>
      <c r="AM7" s="2"/>
      <c r="AN7" s="2"/>
      <c r="AO7" s="2"/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/>
      <c r="BI7" s="2"/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15"/>
        <v>0</v>
      </c>
      <c r="BY7" s="1" t="e">
        <f t="shared" ca="1" si="16"/>
        <v>#NAME?</v>
      </c>
      <c r="BZ7" s="1" t="e">
        <f t="shared" ca="1" si="17"/>
        <v>#NAME?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M7" s="1">
        <v>-48904.119426773206</v>
      </c>
      <c r="CN7" s="1">
        <v>-48904.119426773206</v>
      </c>
      <c r="CO7" s="1">
        <v>-48904.119426773206</v>
      </c>
      <c r="CP7" s="1">
        <v>-48904.119426773206</v>
      </c>
      <c r="CQ7" s="1">
        <v>-48904.119426773206</v>
      </c>
      <c r="CR7" s="1">
        <v>-48904.119426773206</v>
      </c>
      <c r="CS7" s="1">
        <v>-48904.119426773206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D7" s="1">
        <v>-9.5167008399943547E-5</v>
      </c>
      <c r="DE7" s="1">
        <v>1.8563167164885003E-7</v>
      </c>
      <c r="DF7" s="1">
        <v>-3.3263309031390503E-3</v>
      </c>
      <c r="DG7" s="1">
        <v>-3.8904811566166545E-7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ED7" s="1">
        <v>7.09</v>
      </c>
      <c r="EE7" s="1">
        <v>89.85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1</v>
      </c>
      <c r="ES7" s="1">
        <v>1</v>
      </c>
      <c r="ET7" s="1">
        <f t="shared" si="18"/>
        <v>0</v>
      </c>
      <c r="EU7" s="1" t="e">
        <f t="shared" ca="1" si="19"/>
        <v>#NAME?</v>
      </c>
      <c r="EV7" s="1" t="e">
        <f t="shared" ca="1" si="20"/>
        <v>#NAME?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D7" s="1">
        <v>1</v>
      </c>
      <c r="FE7" s="1">
        <v>1</v>
      </c>
      <c r="FF7" s="1">
        <v>1</v>
      </c>
      <c r="FH7" s="1">
        <v>30.363716964298554</v>
      </c>
      <c r="FI7" s="1">
        <v>-34.964445475976945</v>
      </c>
      <c r="FJ7" s="1">
        <v>-34.964445475976945</v>
      </c>
      <c r="FK7" s="1">
        <v>-34.964445475976945</v>
      </c>
      <c r="FL7" s="1">
        <v>-34.964445475976945</v>
      </c>
      <c r="FM7" s="1">
        <v>-34.964445475976945</v>
      </c>
      <c r="FN7" s="1">
        <v>-34.964445475976945</v>
      </c>
      <c r="FO7" s="1">
        <v>-34.964445475976945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Z7" s="1">
        <v>106.71812569854484</v>
      </c>
      <c r="GA7" s="1">
        <v>11388.796296498305</v>
      </c>
      <c r="GB7" s="1">
        <v>103.99887202429083</v>
      </c>
      <c r="GC7" s="1">
        <v>106.75750664946457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P7" s="1">
        <v>1</v>
      </c>
      <c r="GQ7" s="1">
        <v>1</v>
      </c>
      <c r="GR7" s="1">
        <v>1</v>
      </c>
      <c r="GS7" s="1">
        <v>1</v>
      </c>
      <c r="GT7" s="1">
        <v>1</v>
      </c>
      <c r="GU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v>1</v>
      </c>
      <c r="HK7" s="1">
        <v>1</v>
      </c>
      <c r="HL7" s="1">
        <v>1</v>
      </c>
      <c r="HM7" s="1">
        <v>1</v>
      </c>
      <c r="HN7" s="1">
        <v>1</v>
      </c>
      <c r="HO7" s="1">
        <v>1</v>
      </c>
      <c r="HP7" s="1">
        <f t="shared" si="21"/>
        <v>0</v>
      </c>
      <c r="HQ7" s="1" t="e">
        <f t="shared" ca="1" si="22"/>
        <v>#NAME?</v>
      </c>
      <c r="HR7" s="1" t="e">
        <f t="shared" ca="1" si="23"/>
        <v>#NAME?</v>
      </c>
      <c r="HV7" s="1">
        <v>1</v>
      </c>
      <c r="HW7" s="1">
        <v>1</v>
      </c>
      <c r="HX7" s="1">
        <v>1</v>
      </c>
      <c r="HY7" s="1">
        <v>1</v>
      </c>
      <c r="HZ7" s="1">
        <v>1</v>
      </c>
      <c r="IA7" s="1">
        <v>1</v>
      </c>
      <c r="IB7" s="1">
        <v>1</v>
      </c>
      <c r="IE7" s="1">
        <v>-52.666478738762571</v>
      </c>
      <c r="IF7" s="1">
        <v>-52.666478738762571</v>
      </c>
      <c r="IG7" s="1">
        <v>-52.666478738762571</v>
      </c>
      <c r="IH7" s="1">
        <v>-52.666478738762571</v>
      </c>
      <c r="II7" s="1">
        <v>-52.666478738762571</v>
      </c>
      <c r="IJ7" s="1">
        <v>-52.666478738762571</v>
      </c>
      <c r="IK7" s="1">
        <v>-52.666478738762571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V7" s="1">
        <v>-1.1914738880955511E-4</v>
      </c>
      <c r="IW7" s="1">
        <v>1.8833587815581819E-6</v>
      </c>
      <c r="IX7" s="1">
        <v>-1.9331166384818133E-2</v>
      </c>
      <c r="IY7" s="1">
        <v>-1.9221018483506214E-6</v>
      </c>
      <c r="JB7" s="1">
        <v>1</v>
      </c>
      <c r="JC7" s="1">
        <v>1</v>
      </c>
      <c r="JD7" s="1">
        <v>1</v>
      </c>
      <c r="JE7" s="1">
        <v>1</v>
      </c>
      <c r="JF7" s="1">
        <v>1</v>
      </c>
      <c r="JG7" s="1">
        <v>1</v>
      </c>
      <c r="JH7" s="1">
        <v>1</v>
      </c>
      <c r="JI7" s="1">
        <v>1</v>
      </c>
      <c r="JJ7" s="1">
        <v>1</v>
      </c>
      <c r="JK7" s="1">
        <v>1</v>
      </c>
      <c r="JL7" s="1">
        <v>1</v>
      </c>
      <c r="JM7" s="1">
        <v>1</v>
      </c>
      <c r="JN7" s="1">
        <v>1</v>
      </c>
      <c r="JO7" s="1">
        <v>1</v>
      </c>
      <c r="JP7" s="1">
        <v>1</v>
      </c>
      <c r="JQ7" s="1">
        <v>1</v>
      </c>
      <c r="JV7" s="1">
        <v>1</v>
      </c>
      <c r="JW7" s="1">
        <v>1</v>
      </c>
      <c r="JX7" s="1">
        <v>1</v>
      </c>
      <c r="JY7" s="1">
        <v>1</v>
      </c>
      <c r="JZ7" s="1">
        <v>1</v>
      </c>
      <c r="KA7" s="1">
        <v>1</v>
      </c>
      <c r="KB7" s="1">
        <v>1</v>
      </c>
      <c r="KC7" s="1">
        <v>1</v>
      </c>
      <c r="KD7" s="1">
        <v>1</v>
      </c>
      <c r="KE7" s="1">
        <v>1</v>
      </c>
      <c r="KF7" s="1">
        <v>1</v>
      </c>
      <c r="KG7" s="1">
        <v>1</v>
      </c>
      <c r="KH7" s="1">
        <v>1</v>
      </c>
      <c r="KI7" s="1">
        <v>1</v>
      </c>
      <c r="KJ7" s="1">
        <v>1</v>
      </c>
      <c r="KK7" s="1">
        <v>1</v>
      </c>
      <c r="KL7" s="1">
        <f t="shared" si="24"/>
        <v>0</v>
      </c>
      <c r="KM7" s="1" t="e">
        <f t="shared" ca="1" si="25"/>
        <v>#NAME?</v>
      </c>
      <c r="KN7" s="1" t="e">
        <f t="shared" ca="1" si="26"/>
        <v>#NAME?</v>
      </c>
      <c r="KQ7" s="1">
        <v>1</v>
      </c>
      <c r="KR7" s="1">
        <v>1</v>
      </c>
      <c r="KS7" s="1">
        <v>1</v>
      </c>
      <c r="KT7" s="1">
        <v>1</v>
      </c>
      <c r="KU7" s="1">
        <v>1</v>
      </c>
      <c r="KV7" s="1">
        <v>1</v>
      </c>
      <c r="KW7" s="1">
        <v>1</v>
      </c>
      <c r="KX7" s="1">
        <v>1</v>
      </c>
      <c r="KZ7" s="1">
        <v>8.1689195857422732</v>
      </c>
      <c r="LA7" s="1">
        <v>8.1689195857422732</v>
      </c>
      <c r="LB7" s="1">
        <v>8.1689195857422732</v>
      </c>
      <c r="LC7" s="1">
        <v>8.1689195857422732</v>
      </c>
      <c r="LD7" s="1">
        <v>8.1689195857422732</v>
      </c>
      <c r="LE7" s="1">
        <v>8.1689195857422732</v>
      </c>
      <c r="LF7" s="1">
        <v>8.1689195857422732</v>
      </c>
      <c r="LG7" s="1">
        <v>8.1689195857422732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R7" s="1">
        <v>19.999192582718234</v>
      </c>
      <c r="LS7" s="1">
        <v>399.96770889695784</v>
      </c>
      <c r="LT7" s="1">
        <v>19.969483909959841</v>
      </c>
      <c r="LU7" s="1">
        <v>19.999721340864326</v>
      </c>
      <c r="LX7" s="1">
        <v>1</v>
      </c>
      <c r="LY7" s="1">
        <v>1</v>
      </c>
      <c r="LZ7" s="1">
        <v>1</v>
      </c>
      <c r="MA7" s="1">
        <v>1</v>
      </c>
      <c r="MB7" s="1">
        <v>1</v>
      </c>
      <c r="MC7" s="1">
        <v>1</v>
      </c>
      <c r="MD7" s="1">
        <v>1</v>
      </c>
      <c r="ME7" s="1">
        <v>1</v>
      </c>
      <c r="MF7" s="1">
        <v>1</v>
      </c>
      <c r="MG7" s="1">
        <v>1</v>
      </c>
      <c r="MH7" s="1">
        <v>1</v>
      </c>
      <c r="MI7" s="1">
        <v>1</v>
      </c>
      <c r="MJ7" s="1">
        <v>1</v>
      </c>
      <c r="MK7" s="1">
        <v>1</v>
      </c>
      <c r="ML7" s="1">
        <v>1</v>
      </c>
      <c r="MM7" s="1">
        <v>1</v>
      </c>
      <c r="MR7" s="1">
        <v>1</v>
      </c>
      <c r="MS7" s="1">
        <v>1</v>
      </c>
      <c r="MT7" s="1">
        <v>1</v>
      </c>
      <c r="MU7" s="1">
        <v>1</v>
      </c>
      <c r="MV7" s="1">
        <v>1</v>
      </c>
      <c r="MW7" s="1">
        <v>1</v>
      </c>
      <c r="MX7" s="1">
        <v>1</v>
      </c>
      <c r="MY7" s="1">
        <v>1</v>
      </c>
      <c r="MZ7" s="1">
        <v>1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f t="shared" si="27"/>
        <v>0</v>
      </c>
      <c r="NI7" s="1" t="e">
        <f t="shared" ca="1" si="28"/>
        <v>#NAME?</v>
      </c>
      <c r="NJ7" s="1" t="e">
        <f t="shared" ca="1" si="29"/>
        <v>#NAME?</v>
      </c>
      <c r="NM7" s="1">
        <v>1</v>
      </c>
      <c r="NN7" s="1">
        <v>1</v>
      </c>
      <c r="NO7" s="1">
        <v>1</v>
      </c>
      <c r="NP7" s="1">
        <v>1</v>
      </c>
      <c r="NQ7" s="1">
        <v>1</v>
      </c>
      <c r="NR7" s="1">
        <v>1</v>
      </c>
      <c r="NS7" s="1">
        <v>1</v>
      </c>
      <c r="NT7" s="1">
        <v>1</v>
      </c>
      <c r="NV7" s="1">
        <v>9.5999641677351807E-3</v>
      </c>
      <c r="NW7" s="1">
        <v>9.5999641677351807E-3</v>
      </c>
      <c r="NX7" s="1">
        <v>9.5999641677351807E-3</v>
      </c>
      <c r="NY7" s="1">
        <v>9.5999641677351807E-3</v>
      </c>
      <c r="NZ7" s="1">
        <v>9.5999641677351807E-3</v>
      </c>
      <c r="OA7" s="1">
        <v>9.5999641677351807E-3</v>
      </c>
      <c r="OB7" s="1">
        <v>9.5999641677351807E-3</v>
      </c>
      <c r="OC7" s="1">
        <v>9.5999641677351807E-3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N7" s="1">
        <v>0.99746970928001477</v>
      </c>
      <c r="OO7" s="1">
        <v>0.99494831944099449</v>
      </c>
      <c r="OP7" s="1">
        <v>0.99098925690400574</v>
      </c>
      <c r="OQ7" s="1">
        <v>0.99818770516717592</v>
      </c>
    </row>
    <row r="8" spans="1:407" s="1" customFormat="1" x14ac:dyDescent="0.25">
      <c r="A8" s="1">
        <v>300</v>
      </c>
      <c r="B8" s="1">
        <v>200</v>
      </c>
      <c r="C8" s="1">
        <v>100</v>
      </c>
      <c r="D8" s="1" t="s">
        <v>499</v>
      </c>
      <c r="E8" s="1">
        <v>28.369286394999996</v>
      </c>
      <c r="F8" s="1">
        <v>818.42900148032345</v>
      </c>
      <c r="G8" s="1">
        <f t="shared" si="0"/>
        <v>13.612590918791625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9.4564287983333315E-4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0</v>
      </c>
      <c r="O8" s="1">
        <v>0</v>
      </c>
      <c r="P8" s="1">
        <v>0</v>
      </c>
      <c r="Q8" s="1">
        <f t="shared" si="6"/>
        <v>0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>
        <f t="shared" si="30"/>
        <v>0</v>
      </c>
      <c r="AE8" s="2">
        <v>0</v>
      </c>
      <c r="AF8" s="2">
        <v>0</v>
      </c>
      <c r="AG8" s="2">
        <v>2872.2</v>
      </c>
      <c r="AH8" s="2">
        <v>8453796.2200000007</v>
      </c>
      <c r="AI8" s="2">
        <v>29900</v>
      </c>
      <c r="AJ8" s="2">
        <v>0</v>
      </c>
      <c r="AK8" s="2">
        <v>0</v>
      </c>
      <c r="AL8" s="2"/>
      <c r="AM8" s="2"/>
      <c r="AN8" s="2"/>
      <c r="AO8" s="2"/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/>
      <c r="BI8" s="2"/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15"/>
        <v>0</v>
      </c>
      <c r="BY8" s="1" t="e">
        <f t="shared" ca="1" si="16"/>
        <v>#NAME?</v>
      </c>
      <c r="BZ8" s="1" t="e">
        <f t="shared" ca="1" si="17"/>
        <v>#NAME?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M8" s="1">
        <v>-46152.215906471371</v>
      </c>
      <c r="CN8" s="1">
        <v>-46152.215906471371</v>
      </c>
      <c r="CO8" s="1">
        <v>-46152.215906471371</v>
      </c>
      <c r="CP8" s="1">
        <v>-46152.215906471371</v>
      </c>
      <c r="CQ8" s="1">
        <v>-46152.215906471371</v>
      </c>
      <c r="CR8" s="1">
        <v>-46152.215906471371</v>
      </c>
      <c r="CS8" s="1">
        <v>-46152.215906471371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D8" s="1">
        <v>-9.3902183372705336E-5</v>
      </c>
      <c r="DE8" s="1">
        <v>3.5076759028264844E-8</v>
      </c>
      <c r="DF8" s="1">
        <v>-6.0678541648564056E-4</v>
      </c>
      <c r="DG8" s="1">
        <v>-2.7639347495973695E-5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ED8" s="1">
        <v>7.5949999999999998</v>
      </c>
      <c r="EE8" s="1">
        <v>103.985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v>1</v>
      </c>
      <c r="ER8" s="1">
        <v>1</v>
      </c>
      <c r="ES8" s="1">
        <v>1</v>
      </c>
      <c r="ET8" s="1">
        <f t="shared" si="18"/>
        <v>0</v>
      </c>
      <c r="EU8" s="1" t="e">
        <f t="shared" ca="1" si="19"/>
        <v>#NAME?</v>
      </c>
      <c r="EV8" s="1" t="e">
        <f t="shared" ca="1" si="20"/>
        <v>#NAME?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1</v>
      </c>
      <c r="FF8" s="1">
        <v>1</v>
      </c>
      <c r="FH8" s="1">
        <v>27.023440838322735</v>
      </c>
      <c r="FI8" s="1">
        <v>-33.595922554510722</v>
      </c>
      <c r="FJ8" s="1">
        <v>-33.595922554510722</v>
      </c>
      <c r="FK8" s="1">
        <v>-33.595922554510722</v>
      </c>
      <c r="FL8" s="1">
        <v>-33.595922554510722</v>
      </c>
      <c r="FM8" s="1">
        <v>-33.595922554510722</v>
      </c>
      <c r="FN8" s="1">
        <v>-33.595922554510722</v>
      </c>
      <c r="FO8" s="1">
        <v>-33.595922554510722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Z8" s="1">
        <v>106.73326743868704</v>
      </c>
      <c r="GA8" s="1">
        <v>11392.001317829878</v>
      </c>
      <c r="GB8" s="1">
        <v>105.33803633801237</v>
      </c>
      <c r="GC8" s="1">
        <v>106.75731275411277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P8" s="1">
        <v>1</v>
      </c>
      <c r="GQ8" s="1">
        <v>1</v>
      </c>
      <c r="GR8" s="1">
        <v>1</v>
      </c>
      <c r="GS8" s="1">
        <v>1</v>
      </c>
      <c r="GT8" s="1">
        <v>1</v>
      </c>
      <c r="GU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v>1</v>
      </c>
      <c r="HK8" s="1">
        <v>1</v>
      </c>
      <c r="HL8" s="1">
        <v>1</v>
      </c>
      <c r="HM8" s="1">
        <v>1</v>
      </c>
      <c r="HN8" s="1">
        <v>1</v>
      </c>
      <c r="HO8" s="1">
        <v>1</v>
      </c>
      <c r="HP8" s="1">
        <f t="shared" si="21"/>
        <v>0</v>
      </c>
      <c r="HQ8" s="1" t="e">
        <f t="shared" ca="1" si="22"/>
        <v>#NAME?</v>
      </c>
      <c r="HR8" s="1" t="e">
        <f t="shared" ca="1" si="23"/>
        <v>#NAME?</v>
      </c>
      <c r="HV8" s="1">
        <v>1</v>
      </c>
      <c r="HW8" s="1">
        <v>1</v>
      </c>
      <c r="HX8" s="1">
        <v>1</v>
      </c>
      <c r="HY8" s="1">
        <v>1</v>
      </c>
      <c r="HZ8" s="1">
        <v>1</v>
      </c>
      <c r="IA8" s="1">
        <v>1</v>
      </c>
      <c r="IB8" s="1">
        <v>1</v>
      </c>
      <c r="IE8" s="1">
        <v>-52.970826994735845</v>
      </c>
      <c r="IF8" s="1">
        <v>-52.970826994735845</v>
      </c>
      <c r="IG8" s="1">
        <v>-52.970826994735845</v>
      </c>
      <c r="IH8" s="1">
        <v>-52.970826994735845</v>
      </c>
      <c r="II8" s="1">
        <v>-52.970826994735845</v>
      </c>
      <c r="IJ8" s="1">
        <v>-52.970826994735845</v>
      </c>
      <c r="IK8" s="1">
        <v>-52.970826994735845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V8" s="1">
        <v>-1.4758725795482874E-5</v>
      </c>
      <c r="IW8" s="1">
        <v>5.9368412488582936E-10</v>
      </c>
      <c r="IX8" s="1">
        <v>-4.1007062378639603E-5</v>
      </c>
      <c r="IY8" s="1">
        <v>-7.7142781051975362E-8</v>
      </c>
      <c r="JB8" s="1">
        <v>1</v>
      </c>
      <c r="JC8" s="1">
        <v>1</v>
      </c>
      <c r="JD8" s="1">
        <v>1</v>
      </c>
      <c r="JE8" s="1">
        <v>1</v>
      </c>
      <c r="JF8" s="1">
        <v>1</v>
      </c>
      <c r="JG8" s="1">
        <v>1</v>
      </c>
      <c r="JH8" s="1">
        <v>1</v>
      </c>
      <c r="JI8" s="1">
        <v>1</v>
      </c>
      <c r="JJ8" s="1">
        <v>1</v>
      </c>
      <c r="JK8" s="1">
        <v>1</v>
      </c>
      <c r="JL8" s="1">
        <v>1</v>
      </c>
      <c r="JM8" s="1">
        <v>1</v>
      </c>
      <c r="JN8" s="1">
        <v>1</v>
      </c>
      <c r="JO8" s="1">
        <v>1</v>
      </c>
      <c r="JP8" s="1">
        <v>1</v>
      </c>
      <c r="JQ8" s="1">
        <v>1</v>
      </c>
      <c r="JV8" s="1">
        <v>1</v>
      </c>
      <c r="JW8" s="1">
        <v>1</v>
      </c>
      <c r="JX8" s="1">
        <v>1</v>
      </c>
      <c r="JY8" s="1">
        <v>1</v>
      </c>
      <c r="JZ8" s="1">
        <v>1</v>
      </c>
      <c r="KA8" s="1">
        <v>1</v>
      </c>
      <c r="KB8" s="1">
        <v>1</v>
      </c>
      <c r="KC8" s="1">
        <v>1</v>
      </c>
      <c r="KD8" s="1">
        <v>1</v>
      </c>
      <c r="KE8" s="1">
        <v>1</v>
      </c>
      <c r="KF8" s="1">
        <v>1</v>
      </c>
      <c r="KG8" s="1">
        <v>1</v>
      </c>
      <c r="KH8" s="1">
        <v>1</v>
      </c>
      <c r="KI8" s="1">
        <v>1</v>
      </c>
      <c r="KJ8" s="1">
        <v>1</v>
      </c>
      <c r="KK8" s="1">
        <v>1</v>
      </c>
      <c r="KL8" s="1">
        <f t="shared" si="24"/>
        <v>0</v>
      </c>
      <c r="KM8" s="1" t="e">
        <f t="shared" ca="1" si="25"/>
        <v>#NAME?</v>
      </c>
      <c r="KN8" s="1" t="e">
        <f t="shared" ca="1" si="26"/>
        <v>#NAME?</v>
      </c>
      <c r="KQ8" s="1">
        <v>1</v>
      </c>
      <c r="KR8" s="1">
        <v>1</v>
      </c>
      <c r="KS8" s="1">
        <v>1</v>
      </c>
      <c r="KT8" s="1">
        <v>1</v>
      </c>
      <c r="KU8" s="1">
        <v>1</v>
      </c>
      <c r="KV8" s="1">
        <v>1</v>
      </c>
      <c r="KW8" s="1">
        <v>1</v>
      </c>
      <c r="KX8" s="1">
        <v>1</v>
      </c>
      <c r="KZ8" s="1">
        <v>8.2660442936778438</v>
      </c>
      <c r="LA8" s="1">
        <v>8.2660442936778438</v>
      </c>
      <c r="LB8" s="1">
        <v>8.2660442936778438</v>
      </c>
      <c r="LC8" s="1">
        <v>8.2660442936778438</v>
      </c>
      <c r="LD8" s="1">
        <v>8.2660442936778438</v>
      </c>
      <c r="LE8" s="1">
        <v>8.2660442936778438</v>
      </c>
      <c r="LF8" s="1">
        <v>8.2660442936778438</v>
      </c>
      <c r="LG8" s="1">
        <v>8.2660442936778438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R8" s="1">
        <v>19.999494091730501</v>
      </c>
      <c r="LS8" s="1">
        <v>399.97976426939402</v>
      </c>
      <c r="LT8" s="1">
        <v>19.998708581041324</v>
      </c>
      <c r="LU8" s="1">
        <v>19.999944215816839</v>
      </c>
      <c r="LX8" s="1">
        <v>1</v>
      </c>
      <c r="LY8" s="1">
        <v>1</v>
      </c>
      <c r="LZ8" s="1">
        <v>1</v>
      </c>
      <c r="MA8" s="1">
        <v>1</v>
      </c>
      <c r="MB8" s="1">
        <v>1</v>
      </c>
      <c r="MC8" s="1">
        <v>1</v>
      </c>
      <c r="MD8" s="1">
        <v>1</v>
      </c>
      <c r="ME8" s="1">
        <v>1</v>
      </c>
      <c r="MF8" s="1">
        <v>1</v>
      </c>
      <c r="MG8" s="1">
        <v>1</v>
      </c>
      <c r="MH8" s="1">
        <v>1</v>
      </c>
      <c r="MI8" s="1">
        <v>1</v>
      </c>
      <c r="MJ8" s="1">
        <v>1</v>
      </c>
      <c r="MK8" s="1">
        <v>1</v>
      </c>
      <c r="ML8" s="1">
        <v>1</v>
      </c>
      <c r="MM8" s="1">
        <v>1</v>
      </c>
      <c r="MR8" s="1">
        <v>1</v>
      </c>
      <c r="MS8" s="1">
        <v>1</v>
      </c>
      <c r="MT8" s="1">
        <v>1</v>
      </c>
      <c r="MU8" s="1">
        <v>1</v>
      </c>
      <c r="MV8" s="1">
        <v>1</v>
      </c>
      <c r="MW8" s="1">
        <v>1</v>
      </c>
      <c r="MX8" s="1">
        <v>1</v>
      </c>
      <c r="MY8" s="1">
        <v>1</v>
      </c>
      <c r="MZ8" s="1">
        <v>1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f t="shared" si="27"/>
        <v>0</v>
      </c>
      <c r="NI8" s="1" t="e">
        <f t="shared" ca="1" si="28"/>
        <v>#NAME?</v>
      </c>
      <c r="NJ8" s="1" t="e">
        <f t="shared" ca="1" si="29"/>
        <v>#NAME?</v>
      </c>
      <c r="NM8" s="1">
        <v>1</v>
      </c>
      <c r="NN8" s="1">
        <v>1</v>
      </c>
      <c r="NO8" s="1">
        <v>1</v>
      </c>
      <c r="NP8" s="1">
        <v>1</v>
      </c>
      <c r="NQ8" s="1">
        <v>1</v>
      </c>
      <c r="NR8" s="1">
        <v>1</v>
      </c>
      <c r="NS8" s="1">
        <v>1</v>
      </c>
      <c r="NT8" s="1">
        <v>1</v>
      </c>
      <c r="NV8" s="1">
        <v>1.5825898516982274E-2</v>
      </c>
      <c r="NW8" s="1">
        <v>1.5825898516982274E-2</v>
      </c>
      <c r="NX8" s="1">
        <v>1.5825898516982274E-2</v>
      </c>
      <c r="NY8" s="1">
        <v>1.5825898516982274E-2</v>
      </c>
      <c r="NZ8" s="1">
        <v>1.5825898516982274E-2</v>
      </c>
      <c r="OA8" s="1">
        <v>1.5825898516982274E-2</v>
      </c>
      <c r="OB8" s="1">
        <v>1.5825898516982274E-2</v>
      </c>
      <c r="OC8" s="1">
        <v>1.5825898516982274E-2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N8" s="1">
        <v>0.9967703292268143</v>
      </c>
      <c r="OO8" s="1">
        <v>0.99357008167259608</v>
      </c>
      <c r="OP8" s="1">
        <v>0.97527711754182422</v>
      </c>
      <c r="OQ8" s="1">
        <v>0.99956192974739977</v>
      </c>
    </row>
    <row r="9" spans="1:407" s="1" customFormat="1" x14ac:dyDescent="0.25">
      <c r="A9" s="1">
        <v>350</v>
      </c>
      <c r="B9" s="1">
        <v>200</v>
      </c>
      <c r="C9" s="1">
        <v>100</v>
      </c>
      <c r="D9" s="1" t="s">
        <v>500</v>
      </c>
      <c r="E9" s="1">
        <v>35.771248190000009</v>
      </c>
      <c r="F9" s="1">
        <v>1303.677221186186</v>
      </c>
      <c r="G9" s="1">
        <f t="shared" si="0"/>
        <v>24.095024115607202</v>
      </c>
      <c r="H9" s="1" t="e">
        <f t="shared" ref="H9:H14" ca="1" si="31">E9-КОРЕНЬ(G9)/КОРЕНЬ(B9)*$B$1</f>
        <v>#NAME?</v>
      </c>
      <c r="I9" s="1" t="e">
        <f t="shared" ref="I9:I14" ca="1" si="32">E9+КОРЕНЬ(G9)/КОРЕНЬ(B9)*$B$1</f>
        <v>#NAME?</v>
      </c>
      <c r="J9" s="1">
        <f t="shared" si="3"/>
        <v>1.0220356625714288E-3</v>
      </c>
      <c r="K9" s="1" t="e">
        <f t="shared" ref="K9:K14" ca="1" si="33">J9-КОРЕНЬ(G9)/КОРЕНЬ(B9)*$B$1</f>
        <v>#NAME?</v>
      </c>
      <c r="L9" s="1" t="e">
        <f t="shared" ref="L9:L14" ca="1" si="34">J9+КОРЕНЬ(G9)/КОРЕНЬ(B9)*$B$1</f>
        <v>#NAME?</v>
      </c>
      <c r="M9" s="1">
        <v>0</v>
      </c>
      <c r="N9" s="1">
        <v>0</v>
      </c>
      <c r="O9" s="1">
        <v>0</v>
      </c>
      <c r="P9" s="1">
        <v>0</v>
      </c>
      <c r="Q9" s="1">
        <f t="shared" si="6"/>
        <v>0</v>
      </c>
      <c r="R9" s="1" t="e">
        <f t="shared" ref="R9:R14" ca="1" si="35">O9-КОРЕНЬ(Q9)/КОРЕНЬ(B9)*$B$1</f>
        <v>#NAME?</v>
      </c>
      <c r="S9" s="1" t="e">
        <f t="shared" ref="S9:S14" ca="1" si="36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7">T9-КОРЕНЬ(V9)/КОРЕНЬ(B9)*$B$1</f>
        <v>#NAME?</v>
      </c>
      <c r="X9" s="2" t="e">
        <f t="shared" ref="X9:X14" ca="1" si="38">T9+КОРЕНЬ(V9)/КОРЕНЬ(B9)*$B$1</f>
        <v>#NAME?</v>
      </c>
      <c r="Y9" s="2">
        <f t="shared" si="12"/>
        <v>0.99714285714285711</v>
      </c>
      <c r="Z9" s="2" t="e">
        <f t="shared" ref="Z9:Z14" ca="1" si="39">Y9-КОРЕНЬ(V9)/КОРЕНЬ(B9)*$B$1</f>
        <v>#NAME?</v>
      </c>
      <c r="AA9" s="2" t="e">
        <f t="shared" ref="AA9:AA14" ca="1" si="40">Y9+КОРЕНЬ(V9)/КОРЕНЬ(B9)*$B$1</f>
        <v>#NAME?</v>
      </c>
      <c r="AB9" s="2">
        <v>350</v>
      </c>
      <c r="AC9" s="2">
        <v>122500</v>
      </c>
      <c r="AD9" s="2">
        <f t="shared" si="30"/>
        <v>0</v>
      </c>
      <c r="AE9" s="2">
        <v>0</v>
      </c>
      <c r="AF9" s="2">
        <v>0</v>
      </c>
      <c r="AG9" s="2">
        <v>3373.085</v>
      </c>
      <c r="AH9" s="2">
        <v>11634767.875</v>
      </c>
      <c r="AI9" s="2">
        <v>34900</v>
      </c>
      <c r="AJ9" s="2">
        <v>0</v>
      </c>
      <c r="AK9" s="2">
        <v>0</v>
      </c>
      <c r="AL9" s="2"/>
      <c r="AM9" s="2"/>
      <c r="AN9" s="2"/>
      <c r="AO9" s="2"/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/>
      <c r="BI9" s="2"/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15"/>
        <v>0</v>
      </c>
      <c r="BY9" s="1" t="e">
        <f t="shared" ref="BY9:BY14" ca="1" si="41">BN9-КОРЕНЬ(BP9)/КОРЕНЬ(B9)*$B$1</f>
        <v>#NAME?</v>
      </c>
      <c r="BZ9" s="1" t="e">
        <f t="shared" ref="BZ9:BZ14" ca="1" si="42">BN9+КОРЕНЬ(BP9)/КОРЕНЬ(B9)*$B$1</f>
        <v>#NAME?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M9" s="1">
        <v>-48109.101891273669</v>
      </c>
      <c r="CN9" s="1">
        <v>-48109.101891273669</v>
      </c>
      <c r="CO9" s="1">
        <v>-48109.101891273669</v>
      </c>
      <c r="CP9" s="1">
        <v>-48109.101891273669</v>
      </c>
      <c r="CQ9" s="1">
        <v>-48109.101891273669</v>
      </c>
      <c r="CR9" s="1">
        <v>-48109.101891273669</v>
      </c>
      <c r="CS9" s="1">
        <v>-48109.101891273669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D9" s="1">
        <v>-3.2704367983665638E-5</v>
      </c>
      <c r="DE9" s="1">
        <v>5.5625930066280284E-8</v>
      </c>
      <c r="DF9" s="1">
        <v>-3.3272114998637351E-3</v>
      </c>
      <c r="DG9" s="1">
        <v>-9.2921202810049794E-6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ED9" s="1">
        <v>8.4600000000000009</v>
      </c>
      <c r="EE9" s="1">
        <v>147.43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f t="shared" si="18"/>
        <v>0</v>
      </c>
      <c r="EU9" s="1" t="e">
        <f t="shared" ref="EU9:EU14" ca="1" si="43">BN9-КОРЕНЬ(BP9)/КОРЕНЬ(B9)*$B$1</f>
        <v>#NAME?</v>
      </c>
      <c r="EV9" s="1" t="e">
        <f t="shared" ref="EV9:EV14" ca="1" si="44">BN9+КОРЕНЬ(BP9)/КОРЕНЬ(B9)*$B$1</f>
        <v>#NAME?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>
        <v>1</v>
      </c>
      <c r="FF9" s="1">
        <v>1</v>
      </c>
      <c r="FH9" s="1">
        <v>30.049275795243879</v>
      </c>
      <c r="FI9" s="1">
        <v>-31.787332133681911</v>
      </c>
      <c r="FJ9" s="1">
        <v>-31.787332133681911</v>
      </c>
      <c r="FK9" s="1">
        <v>-31.787332133681911</v>
      </c>
      <c r="FL9" s="1">
        <v>-31.787332133681911</v>
      </c>
      <c r="FM9" s="1">
        <v>-31.787332133681911</v>
      </c>
      <c r="FN9" s="1">
        <v>-31.787332133681911</v>
      </c>
      <c r="FO9" s="1">
        <v>-31.787332133681911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Z9" s="1">
        <v>106.73528340472389</v>
      </c>
      <c r="GA9" s="1">
        <v>11392.426292629554</v>
      </c>
      <c r="GB9" s="1">
        <v>106.44126593140363</v>
      </c>
      <c r="GC9" s="1">
        <v>106.76148821124885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P9" s="1">
        <v>1</v>
      </c>
      <c r="GQ9" s="1">
        <v>1</v>
      </c>
      <c r="GR9" s="1">
        <v>1</v>
      </c>
      <c r="GS9" s="1">
        <v>1</v>
      </c>
      <c r="GT9" s="1">
        <v>1</v>
      </c>
      <c r="GU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v>1</v>
      </c>
      <c r="HK9" s="1">
        <v>1</v>
      </c>
      <c r="HL9" s="1">
        <v>1</v>
      </c>
      <c r="HM9" s="1">
        <v>1</v>
      </c>
      <c r="HN9" s="1">
        <v>1</v>
      </c>
      <c r="HO9" s="1">
        <v>1</v>
      </c>
      <c r="HP9" s="1">
        <f t="shared" si="21"/>
        <v>0</v>
      </c>
      <c r="HQ9" s="1" t="e">
        <f t="shared" ref="HQ9:HQ14" ca="1" si="45">BN9-КОРЕНЬ(BP9)/КОРЕНЬ(B9)*$B$1</f>
        <v>#NAME?</v>
      </c>
      <c r="HR9" s="1" t="e">
        <f t="shared" ref="HR9:HR14" ca="1" si="46">BN9+КОРЕНЬ(BP9)/КОРЕНЬ(B9)*$B$1</f>
        <v>#NAME?</v>
      </c>
      <c r="HV9" s="1">
        <v>1</v>
      </c>
      <c r="HW9" s="1">
        <v>1</v>
      </c>
      <c r="HX9" s="1">
        <v>1</v>
      </c>
      <c r="HY9" s="1">
        <v>1</v>
      </c>
      <c r="HZ9" s="1">
        <v>1</v>
      </c>
      <c r="IA9" s="1">
        <v>1</v>
      </c>
      <c r="IB9" s="1">
        <v>1</v>
      </c>
      <c r="IE9" s="1">
        <v>-53.983901588335122</v>
      </c>
      <c r="IF9" s="1">
        <v>-53.983901588335122</v>
      </c>
      <c r="IG9" s="1">
        <v>-53.983901588335122</v>
      </c>
      <c r="IH9" s="1">
        <v>-53.983901588335122</v>
      </c>
      <c r="II9" s="1">
        <v>-53.983901588335122</v>
      </c>
      <c r="IJ9" s="1">
        <v>-53.983901588335122</v>
      </c>
      <c r="IK9" s="1">
        <v>-53.983901588335122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V9" s="1">
        <v>-1.6771023616346525E-5</v>
      </c>
      <c r="IW9" s="1">
        <v>3.5133925414950518E-9</v>
      </c>
      <c r="IX9" s="1">
        <v>-7.4208641369821748E-4</v>
      </c>
      <c r="IY9" s="1">
        <v>-1.5941914899286758E-6</v>
      </c>
      <c r="JB9" s="1">
        <v>1</v>
      </c>
      <c r="JC9" s="1">
        <v>1</v>
      </c>
      <c r="JD9" s="1">
        <v>1</v>
      </c>
      <c r="JE9" s="1">
        <v>1</v>
      </c>
      <c r="JF9" s="1">
        <v>1</v>
      </c>
      <c r="JG9" s="1">
        <v>1</v>
      </c>
      <c r="JH9" s="1">
        <v>1</v>
      </c>
      <c r="JI9" s="1">
        <v>1</v>
      </c>
      <c r="JJ9" s="1">
        <v>1</v>
      </c>
      <c r="JK9" s="1">
        <v>1</v>
      </c>
      <c r="JL9" s="1">
        <v>1</v>
      </c>
      <c r="JM9" s="1">
        <v>1</v>
      </c>
      <c r="JN9" s="1">
        <v>1</v>
      </c>
      <c r="JO9" s="1">
        <v>1</v>
      </c>
      <c r="JP9" s="1">
        <v>1</v>
      </c>
      <c r="JQ9" s="1">
        <v>1</v>
      </c>
      <c r="JV9" s="1">
        <v>1</v>
      </c>
      <c r="JW9" s="1">
        <v>1</v>
      </c>
      <c r="JX9" s="1">
        <v>1</v>
      </c>
      <c r="JY9" s="1">
        <v>1</v>
      </c>
      <c r="JZ9" s="1">
        <v>1</v>
      </c>
      <c r="KA9" s="1">
        <v>1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1</v>
      </c>
      <c r="KH9" s="1">
        <v>1</v>
      </c>
      <c r="KI9" s="1">
        <v>1</v>
      </c>
      <c r="KJ9" s="1">
        <v>1</v>
      </c>
      <c r="KK9" s="1">
        <v>1</v>
      </c>
      <c r="KL9" s="1">
        <f t="shared" si="24"/>
        <v>0</v>
      </c>
      <c r="KM9" s="1" t="e">
        <f t="shared" ref="KM9:KM14" ca="1" si="47">BN9-КОРЕНЬ(BP9)/КОРЕНЬ(B9)*$B$1</f>
        <v>#NAME?</v>
      </c>
      <c r="KN9" s="1" t="e">
        <f t="shared" ref="KN9:KN14" ca="1" si="48">BN9+КОРЕНЬ(BP9)/КОРЕНЬ(B9)*$B$1</f>
        <v>#NAME?</v>
      </c>
      <c r="KQ9" s="1">
        <v>1</v>
      </c>
      <c r="KR9" s="1">
        <v>1</v>
      </c>
      <c r="KS9" s="1">
        <v>1</v>
      </c>
      <c r="KT9" s="1">
        <v>1</v>
      </c>
      <c r="KU9" s="1">
        <v>1</v>
      </c>
      <c r="KV9" s="1">
        <v>1</v>
      </c>
      <c r="KW9" s="1">
        <v>1</v>
      </c>
      <c r="KX9" s="1">
        <v>1</v>
      </c>
      <c r="KZ9" s="1">
        <v>8.0681276910025925</v>
      </c>
      <c r="LA9" s="1">
        <v>8.0681276910025925</v>
      </c>
      <c r="LB9" s="1">
        <v>8.0681276910025925</v>
      </c>
      <c r="LC9" s="1">
        <v>8.0681276910025925</v>
      </c>
      <c r="LD9" s="1">
        <v>8.0681276910025925</v>
      </c>
      <c r="LE9" s="1">
        <v>8.0681276910025925</v>
      </c>
      <c r="LF9" s="1">
        <v>8.0681276910025925</v>
      </c>
      <c r="LG9" s="1">
        <v>8.0681276910025925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R9" s="1">
        <v>19.999285594998533</v>
      </c>
      <c r="LS9" s="1">
        <v>399.97142448562767</v>
      </c>
      <c r="LT9" s="1">
        <v>19.99443007936339</v>
      </c>
      <c r="LU9" s="1">
        <v>19.999746242183811</v>
      </c>
      <c r="LX9" s="1">
        <v>1</v>
      </c>
      <c r="LY9" s="1">
        <v>1</v>
      </c>
      <c r="LZ9" s="1">
        <v>1</v>
      </c>
      <c r="MA9" s="1">
        <v>1</v>
      </c>
      <c r="MB9" s="1">
        <v>1</v>
      </c>
      <c r="MC9" s="1">
        <v>1</v>
      </c>
      <c r="MD9" s="1">
        <v>1</v>
      </c>
      <c r="ME9" s="1">
        <v>1</v>
      </c>
      <c r="MF9" s="1">
        <v>1</v>
      </c>
      <c r="MG9" s="1">
        <v>1</v>
      </c>
      <c r="MH9" s="1">
        <v>1</v>
      </c>
      <c r="MI9" s="1">
        <v>1</v>
      </c>
      <c r="MJ9" s="1">
        <v>1</v>
      </c>
      <c r="MK9" s="1">
        <v>1</v>
      </c>
      <c r="ML9" s="1">
        <v>1</v>
      </c>
      <c r="MM9" s="1">
        <v>1</v>
      </c>
      <c r="MR9" s="1">
        <v>1</v>
      </c>
      <c r="MS9" s="1">
        <v>1</v>
      </c>
      <c r="MT9" s="1">
        <v>1</v>
      </c>
      <c r="MU9" s="1">
        <v>1</v>
      </c>
      <c r="MV9" s="1">
        <v>1</v>
      </c>
      <c r="MW9" s="1">
        <v>1</v>
      </c>
      <c r="MX9" s="1">
        <v>1</v>
      </c>
      <c r="MY9" s="1">
        <v>1</v>
      </c>
      <c r="MZ9" s="1">
        <v>1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f t="shared" si="27"/>
        <v>0</v>
      </c>
      <c r="NI9" s="1" t="e">
        <f t="shared" ref="NI9:NI14" ca="1" si="49">BN9-КОРЕНЬ(BP9)/КОРЕНЬ(B9)*$B$1</f>
        <v>#NAME?</v>
      </c>
      <c r="NJ9" s="1" t="e">
        <f t="shared" ref="NJ9:NJ14" ca="1" si="50">BN9+КОРЕНЬ(BP9)/КОРЕНЬ(B9)*$B$1</f>
        <v>#NAME?</v>
      </c>
      <c r="NM9" s="1">
        <v>1</v>
      </c>
      <c r="NN9" s="1">
        <v>1</v>
      </c>
      <c r="NO9" s="1">
        <v>1</v>
      </c>
      <c r="NP9" s="1">
        <v>1</v>
      </c>
      <c r="NQ9" s="1">
        <v>1</v>
      </c>
      <c r="NR9" s="1">
        <v>1</v>
      </c>
      <c r="NS9" s="1">
        <v>1</v>
      </c>
      <c r="NT9" s="1">
        <v>1</v>
      </c>
      <c r="NV9" s="1">
        <v>1.5369907231437618E-2</v>
      </c>
      <c r="NW9" s="1">
        <v>1.5369907231437618E-2</v>
      </c>
      <c r="NX9" s="1">
        <v>1.5369907231437618E-2</v>
      </c>
      <c r="NY9" s="1">
        <v>1.5369907231437618E-2</v>
      </c>
      <c r="NZ9" s="1">
        <v>1.5369907231437618E-2</v>
      </c>
      <c r="OA9" s="1">
        <v>1.5369907231437618E-2</v>
      </c>
      <c r="OB9" s="1">
        <v>1.5369907231437618E-2</v>
      </c>
      <c r="OC9" s="1">
        <v>1.5369907231437618E-2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N9" s="1">
        <v>0.99504863162122592</v>
      </c>
      <c r="OO9" s="1">
        <v>0.99014456866572331</v>
      </c>
      <c r="OP9" s="1">
        <v>0.96606481846968106</v>
      </c>
      <c r="OQ9" s="1">
        <v>0.99756775481880633</v>
      </c>
    </row>
    <row r="10" spans="1:407" s="1" customFormat="1" x14ac:dyDescent="0.25">
      <c r="A10" s="1">
        <v>400</v>
      </c>
      <c r="B10" s="1">
        <v>200</v>
      </c>
      <c r="C10" s="1">
        <v>100</v>
      </c>
      <c r="D10" s="1" t="s">
        <v>501</v>
      </c>
      <c r="E10" s="1">
        <v>45.589073690000006</v>
      </c>
      <c r="F10" s="1">
        <v>2106.1655134549083</v>
      </c>
      <c r="G10" s="1">
        <f t="shared" si="0"/>
        <v>27.801873542657631</v>
      </c>
      <c r="H10" s="1" t="e">
        <f t="shared" ca="1" si="31"/>
        <v>#NAME?</v>
      </c>
      <c r="I10" s="1" t="e">
        <f t="shared" ca="1" si="32"/>
        <v>#NAME?</v>
      </c>
      <c r="J10" s="1">
        <f t="shared" si="3"/>
        <v>1.1397268422500002E-3</v>
      </c>
      <c r="K10" s="1" t="e">
        <f t="shared" ca="1" si="33"/>
        <v>#NAME?</v>
      </c>
      <c r="L10" s="1" t="e">
        <f t="shared" ca="1" si="34"/>
        <v>#NAME?</v>
      </c>
      <c r="M10" s="1">
        <v>0</v>
      </c>
      <c r="N10" s="1">
        <v>0</v>
      </c>
      <c r="O10" s="1">
        <v>0</v>
      </c>
      <c r="P10" s="1">
        <v>0</v>
      </c>
      <c r="Q10" s="1">
        <f t="shared" si="6"/>
        <v>0</v>
      </c>
      <c r="R10" s="1" t="e">
        <f t="shared" ca="1" si="35"/>
        <v>#NAME?</v>
      </c>
      <c r="S10" s="1" t="e">
        <f t="shared" ca="1" si="36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7"/>
        <v>#NAME?</v>
      </c>
      <c r="X10" s="2" t="e">
        <f t="shared" ca="1" si="38"/>
        <v>#NAME?</v>
      </c>
      <c r="Y10" s="2">
        <f t="shared" si="12"/>
        <v>0.99750000000000005</v>
      </c>
      <c r="Z10" s="2" t="e">
        <f t="shared" ca="1" si="39"/>
        <v>#NAME?</v>
      </c>
      <c r="AA10" s="2" t="e">
        <f t="shared" ca="1" si="40"/>
        <v>#NAME?</v>
      </c>
      <c r="AB10" s="2">
        <v>400</v>
      </c>
      <c r="AC10" s="2">
        <v>160000</v>
      </c>
      <c r="AD10" s="2">
        <f t="shared" si="30"/>
        <v>0</v>
      </c>
      <c r="AE10" s="2">
        <v>0</v>
      </c>
      <c r="AF10" s="2">
        <v>0</v>
      </c>
      <c r="AG10" s="2">
        <v>3645.54</v>
      </c>
      <c r="AH10" s="2">
        <v>13561487.939999999</v>
      </c>
      <c r="AI10" s="2">
        <v>39900</v>
      </c>
      <c r="AJ10" s="2">
        <v>0</v>
      </c>
      <c r="AK10" s="2">
        <v>0</v>
      </c>
      <c r="AL10" s="2"/>
      <c r="AM10" s="2"/>
      <c r="AN10" s="2"/>
      <c r="AO10" s="2"/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/>
      <c r="BI10" s="2"/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15"/>
        <v>0</v>
      </c>
      <c r="BY10" s="1" t="e">
        <f t="shared" ca="1" si="41"/>
        <v>#NAME?</v>
      </c>
      <c r="BZ10" s="1" t="e">
        <f t="shared" ca="1" si="42"/>
        <v>#NAME?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M10" s="1">
        <v>-49914.835361727004</v>
      </c>
      <c r="CN10" s="1">
        <v>-49914.835361727004</v>
      </c>
      <c r="CO10" s="1">
        <v>-49914.835361727004</v>
      </c>
      <c r="CP10" s="1">
        <v>-49914.835361727004</v>
      </c>
      <c r="CQ10" s="1">
        <v>-49914.835361727004</v>
      </c>
      <c r="CR10" s="1">
        <v>-49914.835361727004</v>
      </c>
      <c r="CS10" s="1">
        <v>-49914.835361727004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D10" s="1">
        <v>-6.4677874353279331E-5</v>
      </c>
      <c r="DE10" s="1">
        <v>4.4556528990901065E-8</v>
      </c>
      <c r="DF10" s="1">
        <v>-1.5268902441776862E-3</v>
      </c>
      <c r="DG10" s="1">
        <v>-6.425656220088621E-6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ED10" s="1">
        <v>7.06</v>
      </c>
      <c r="EE10" s="1">
        <v>110.23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v>1</v>
      </c>
      <c r="ER10" s="1">
        <v>1</v>
      </c>
      <c r="ES10" s="1">
        <v>1</v>
      </c>
      <c r="ET10" s="1">
        <f t="shared" si="18"/>
        <v>0</v>
      </c>
      <c r="EU10" s="1" t="e">
        <f t="shared" ca="1" si="43"/>
        <v>#NAME?</v>
      </c>
      <c r="EV10" s="1" t="e">
        <f t="shared" ca="1" si="44"/>
        <v>#NAME?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D10" s="1">
        <v>1</v>
      </c>
      <c r="FE10" s="1">
        <v>1</v>
      </c>
      <c r="FF10" s="1">
        <v>1</v>
      </c>
      <c r="FH10" s="1">
        <v>31.202627820112017</v>
      </c>
      <c r="FI10" s="1">
        <v>-32.108958102308932</v>
      </c>
      <c r="FJ10" s="1">
        <v>-32.108958102308932</v>
      </c>
      <c r="FK10" s="1">
        <v>-32.108958102308932</v>
      </c>
      <c r="FL10" s="1">
        <v>-32.108958102308932</v>
      </c>
      <c r="FM10" s="1">
        <v>-32.108958102308932</v>
      </c>
      <c r="FN10" s="1">
        <v>-32.108958102308932</v>
      </c>
      <c r="FO10" s="1">
        <v>-32.108958102308932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Z10" s="1">
        <v>106.71514274794825</v>
      </c>
      <c r="GA10" s="1">
        <v>11388.137879797443</v>
      </c>
      <c r="GB10" s="1">
        <v>106.08334094860356</v>
      </c>
      <c r="GC10" s="1">
        <v>106.75419744303782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P10" s="1">
        <v>1</v>
      </c>
      <c r="GQ10" s="1">
        <v>1</v>
      </c>
      <c r="GR10" s="1">
        <v>1</v>
      </c>
      <c r="GS10" s="1">
        <v>1</v>
      </c>
      <c r="GT10" s="1">
        <v>1</v>
      </c>
      <c r="GU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v>1</v>
      </c>
      <c r="HK10" s="1">
        <v>1</v>
      </c>
      <c r="HL10" s="1">
        <v>1</v>
      </c>
      <c r="HM10" s="1">
        <v>1</v>
      </c>
      <c r="HN10" s="1">
        <v>1</v>
      </c>
      <c r="HO10" s="1">
        <v>1</v>
      </c>
      <c r="HP10" s="1">
        <f t="shared" si="21"/>
        <v>0</v>
      </c>
      <c r="HQ10" s="1" t="e">
        <f t="shared" ca="1" si="45"/>
        <v>#NAME?</v>
      </c>
      <c r="HR10" s="1" t="e">
        <f t="shared" ca="1" si="46"/>
        <v>#NAME?</v>
      </c>
      <c r="HV10" s="1">
        <v>1</v>
      </c>
      <c r="HW10" s="1">
        <v>1</v>
      </c>
      <c r="HX10" s="1">
        <v>1</v>
      </c>
      <c r="HY10" s="1">
        <v>1</v>
      </c>
      <c r="HZ10" s="1">
        <v>1</v>
      </c>
      <c r="IA10" s="1">
        <v>1</v>
      </c>
      <c r="IB10" s="1">
        <v>1</v>
      </c>
      <c r="IE10" s="1">
        <v>-53.072627709850877</v>
      </c>
      <c r="IF10" s="1">
        <v>-53.072627709850877</v>
      </c>
      <c r="IG10" s="1">
        <v>-53.072627709850877</v>
      </c>
      <c r="IH10" s="1">
        <v>-53.072627709850877</v>
      </c>
      <c r="II10" s="1">
        <v>-53.072627709850877</v>
      </c>
      <c r="IJ10" s="1">
        <v>-53.072627709850877</v>
      </c>
      <c r="IK10" s="1">
        <v>-53.072627709850877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V10" s="1">
        <v>-9.1934326230003187E-6</v>
      </c>
      <c r="IW10" s="1">
        <v>3.3578943437496398E-10</v>
      </c>
      <c r="IX10" s="1">
        <v>-1.0299147348113991E-4</v>
      </c>
      <c r="IY10" s="1">
        <v>-6.7796924518859214E-7</v>
      </c>
      <c r="JB10" s="1">
        <v>1</v>
      </c>
      <c r="JC10" s="1">
        <v>1</v>
      </c>
      <c r="JD10" s="1">
        <v>1</v>
      </c>
      <c r="JE10" s="1">
        <v>1</v>
      </c>
      <c r="JF10" s="1">
        <v>1</v>
      </c>
      <c r="JG10" s="1">
        <v>1</v>
      </c>
      <c r="JH10" s="1">
        <v>1</v>
      </c>
      <c r="JI10" s="1">
        <v>1</v>
      </c>
      <c r="JJ10" s="1">
        <v>1</v>
      </c>
      <c r="JK10" s="1">
        <v>1</v>
      </c>
      <c r="JL10" s="1">
        <v>1</v>
      </c>
      <c r="JM10" s="1">
        <v>1</v>
      </c>
      <c r="JN10" s="1">
        <v>1</v>
      </c>
      <c r="JO10" s="1">
        <v>1</v>
      </c>
      <c r="JP10" s="1">
        <v>1</v>
      </c>
      <c r="JQ10" s="1">
        <v>1</v>
      </c>
      <c r="JV10" s="1">
        <v>1</v>
      </c>
      <c r="JW10" s="1">
        <v>1</v>
      </c>
      <c r="JX10" s="1">
        <v>1</v>
      </c>
      <c r="JY10" s="1">
        <v>1</v>
      </c>
      <c r="JZ10" s="1">
        <v>1</v>
      </c>
      <c r="KA10" s="1">
        <v>1</v>
      </c>
      <c r="KB10" s="1">
        <v>1</v>
      </c>
      <c r="KC10" s="1">
        <v>1</v>
      </c>
      <c r="KD10" s="1">
        <v>1</v>
      </c>
      <c r="KE10" s="1">
        <v>1</v>
      </c>
      <c r="KF10" s="1">
        <v>1</v>
      </c>
      <c r="KG10" s="1">
        <v>1</v>
      </c>
      <c r="KH10" s="1">
        <v>1</v>
      </c>
      <c r="KI10" s="1">
        <v>1</v>
      </c>
      <c r="KJ10" s="1">
        <v>1</v>
      </c>
      <c r="KK10" s="1">
        <v>1</v>
      </c>
      <c r="KL10" s="1">
        <f t="shared" si="24"/>
        <v>0</v>
      </c>
      <c r="KM10" s="1" t="e">
        <f t="shared" ca="1" si="47"/>
        <v>#NAME?</v>
      </c>
      <c r="KN10" s="1" t="e">
        <f t="shared" ca="1" si="48"/>
        <v>#NAME?</v>
      </c>
      <c r="KQ10" s="1">
        <v>1</v>
      </c>
      <c r="KR10" s="1">
        <v>1</v>
      </c>
      <c r="KS10" s="1">
        <v>1</v>
      </c>
      <c r="KT10" s="1">
        <v>1</v>
      </c>
      <c r="KU10" s="1">
        <v>1</v>
      </c>
      <c r="KV10" s="1">
        <v>1</v>
      </c>
      <c r="KW10" s="1">
        <v>1</v>
      </c>
      <c r="KX10" s="1">
        <v>1</v>
      </c>
      <c r="KZ10" s="1">
        <v>8.0780282989243783</v>
      </c>
      <c r="LA10" s="1">
        <v>8.0780282989243783</v>
      </c>
      <c r="LB10" s="1">
        <v>8.0780282989243783</v>
      </c>
      <c r="LC10" s="1">
        <v>8.0780282989243783</v>
      </c>
      <c r="LD10" s="1">
        <v>8.0780282989243783</v>
      </c>
      <c r="LE10" s="1">
        <v>8.0780282989243783</v>
      </c>
      <c r="LF10" s="1">
        <v>8.0780282989243783</v>
      </c>
      <c r="LG10" s="1">
        <v>8.0780282989243783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R10" s="1">
        <v>19.999509343165872</v>
      </c>
      <c r="LS10" s="1">
        <v>399.98037410002343</v>
      </c>
      <c r="LT10" s="1">
        <v>19.997948272401942</v>
      </c>
      <c r="LU10" s="1">
        <v>19.99983456523924</v>
      </c>
      <c r="LX10" s="1">
        <v>1</v>
      </c>
      <c r="LY10" s="1">
        <v>1</v>
      </c>
      <c r="LZ10" s="1">
        <v>1</v>
      </c>
      <c r="MA10" s="1">
        <v>1</v>
      </c>
      <c r="MB10" s="1">
        <v>1</v>
      </c>
      <c r="MC10" s="1">
        <v>1</v>
      </c>
      <c r="MD10" s="1">
        <v>1</v>
      </c>
      <c r="ME10" s="1">
        <v>1</v>
      </c>
      <c r="MF10" s="1">
        <v>1</v>
      </c>
      <c r="MG10" s="1">
        <v>1</v>
      </c>
      <c r="MH10" s="1">
        <v>1</v>
      </c>
      <c r="MI10" s="1">
        <v>1</v>
      </c>
      <c r="MJ10" s="1">
        <v>1</v>
      </c>
      <c r="MK10" s="1">
        <v>1</v>
      </c>
      <c r="ML10" s="1">
        <v>1</v>
      </c>
      <c r="MM10" s="1">
        <v>1</v>
      </c>
      <c r="MR10" s="1">
        <v>1</v>
      </c>
      <c r="MS10" s="1">
        <v>1</v>
      </c>
      <c r="MT10" s="1">
        <v>1</v>
      </c>
      <c r="MU10" s="1">
        <v>1</v>
      </c>
      <c r="MV10" s="1">
        <v>1</v>
      </c>
      <c r="MW10" s="1">
        <v>1</v>
      </c>
      <c r="MX10" s="1">
        <v>1</v>
      </c>
      <c r="MY10" s="1">
        <v>1</v>
      </c>
      <c r="MZ10" s="1">
        <v>1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f t="shared" si="27"/>
        <v>0</v>
      </c>
      <c r="NI10" s="1" t="e">
        <f t="shared" ca="1" si="49"/>
        <v>#NAME?</v>
      </c>
      <c r="NJ10" s="1" t="e">
        <f t="shared" ca="1" si="50"/>
        <v>#NAME?</v>
      </c>
      <c r="NM10" s="1">
        <v>1</v>
      </c>
      <c r="NN10" s="1">
        <v>1</v>
      </c>
      <c r="NO10" s="1">
        <v>1</v>
      </c>
      <c r="NP10" s="1">
        <v>1</v>
      </c>
      <c r="NQ10" s="1">
        <v>1</v>
      </c>
      <c r="NR10" s="1">
        <v>1</v>
      </c>
      <c r="NS10" s="1">
        <v>1</v>
      </c>
      <c r="NT10" s="1">
        <v>1</v>
      </c>
      <c r="NV10" s="1">
        <v>1.052415918240591E-2</v>
      </c>
      <c r="NW10" s="1">
        <v>1.052415918240591E-2</v>
      </c>
      <c r="NX10" s="1">
        <v>1.052415918240591E-2</v>
      </c>
      <c r="NY10" s="1">
        <v>1.052415918240591E-2</v>
      </c>
      <c r="NZ10" s="1">
        <v>1.052415918240591E-2</v>
      </c>
      <c r="OA10" s="1">
        <v>1.052415918240591E-2</v>
      </c>
      <c r="OB10" s="1">
        <v>1.052415918240591E-2</v>
      </c>
      <c r="OC10" s="1">
        <v>1.052415918240591E-2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N10" s="1">
        <v>0.99743309199532004</v>
      </c>
      <c r="OO10" s="1">
        <v>0.99488859670121865</v>
      </c>
      <c r="OP10" s="1">
        <v>0.95959918264431276</v>
      </c>
      <c r="OQ10" s="1">
        <v>0.99946606850047726</v>
      </c>
    </row>
    <row r="11" spans="1:407" s="1" customFormat="1" x14ac:dyDescent="0.25">
      <c r="A11" s="1">
        <v>450</v>
      </c>
      <c r="B11" s="1">
        <v>200</v>
      </c>
      <c r="C11" s="1">
        <v>100</v>
      </c>
      <c r="D11" s="1" t="s">
        <v>502</v>
      </c>
      <c r="E11" s="1">
        <v>52.954190239999981</v>
      </c>
      <c r="F11" s="1">
        <v>2867.9390974439079</v>
      </c>
      <c r="G11" s="1">
        <f t="shared" si="0"/>
        <v>63.792833469798552</v>
      </c>
      <c r="H11" s="1" t="e">
        <f t="shared" ca="1" si="31"/>
        <v>#NAME?</v>
      </c>
      <c r="I11" s="1" t="e">
        <f t="shared" ca="1" si="32"/>
        <v>#NAME?</v>
      </c>
      <c r="J11" s="1">
        <f t="shared" si="3"/>
        <v>1.1767597831111108E-3</v>
      </c>
      <c r="K11" s="1" t="e">
        <f t="shared" ca="1" si="33"/>
        <v>#NAME?</v>
      </c>
      <c r="L11" s="1" t="e">
        <f t="shared" ca="1" si="34"/>
        <v>#NAME?</v>
      </c>
      <c r="M11" s="1">
        <v>0</v>
      </c>
      <c r="N11" s="1">
        <v>0</v>
      </c>
      <c r="O11" s="1">
        <v>0</v>
      </c>
      <c r="P11" s="1">
        <v>0</v>
      </c>
      <c r="Q11" s="1">
        <f t="shared" si="6"/>
        <v>0</v>
      </c>
      <c r="R11" s="1" t="e">
        <f t="shared" ca="1" si="35"/>
        <v>#NAME?</v>
      </c>
      <c r="S11" s="1" t="e">
        <f t="shared" ca="1" si="36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7"/>
        <v>#NAME?</v>
      </c>
      <c r="X11" s="2" t="e">
        <f t="shared" ca="1" si="38"/>
        <v>#NAME?</v>
      </c>
      <c r="Y11" s="2">
        <f t="shared" si="12"/>
        <v>0.99777777777777776</v>
      </c>
      <c r="Z11" s="2" t="e">
        <f t="shared" ca="1" si="39"/>
        <v>#NAME?</v>
      </c>
      <c r="AA11" s="2" t="e">
        <f t="shared" ca="1" si="40"/>
        <v>#NAME?</v>
      </c>
      <c r="AB11" s="2">
        <v>450</v>
      </c>
      <c r="AC11" s="2">
        <v>202500</v>
      </c>
      <c r="AD11" s="2">
        <f t="shared" si="30"/>
        <v>0</v>
      </c>
      <c r="AE11" s="2">
        <v>0</v>
      </c>
      <c r="AF11" s="2">
        <v>0</v>
      </c>
      <c r="AG11" s="2">
        <v>4061.4250000000002</v>
      </c>
      <c r="AH11" s="2">
        <v>16902396.885000002</v>
      </c>
      <c r="AI11" s="2">
        <v>44900</v>
      </c>
      <c r="AJ11" s="2">
        <v>0</v>
      </c>
      <c r="AK11" s="2">
        <v>0</v>
      </c>
      <c r="AL11" s="2"/>
      <c r="AM11" s="2"/>
      <c r="AN11" s="2"/>
      <c r="AO11" s="2"/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/>
      <c r="BI11" s="2"/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15"/>
        <v>0</v>
      </c>
      <c r="BY11" s="1" t="e">
        <f t="shared" ca="1" si="41"/>
        <v>#NAME?</v>
      </c>
      <c r="BZ11" s="1" t="e">
        <f t="shared" ca="1" si="42"/>
        <v>#NAME?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M11" s="1">
        <v>-47540.534593953154</v>
      </c>
      <c r="CN11" s="1">
        <v>-47540.534593953154</v>
      </c>
      <c r="CO11" s="1">
        <v>-47540.534593953154</v>
      </c>
      <c r="CP11" s="1">
        <v>-47540.534593953154</v>
      </c>
      <c r="CQ11" s="1">
        <v>-47540.534593953154</v>
      </c>
      <c r="CR11" s="1">
        <v>-47540.534593953154</v>
      </c>
      <c r="CS11" s="1">
        <v>-47540.534593953154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D11" s="1">
        <v>-2.9748012210992048E-5</v>
      </c>
      <c r="DE11" s="1">
        <v>2.0934866451686244E-8</v>
      </c>
      <c r="DF11" s="1">
        <v>-1.8568505376785115E-3</v>
      </c>
      <c r="DG11" s="1">
        <v>-1.4353993662469929E-5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ED11" s="1">
        <v>7.7350000000000003</v>
      </c>
      <c r="EE11" s="1">
        <v>109.005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f t="shared" si="18"/>
        <v>0</v>
      </c>
      <c r="EU11" s="1" t="e">
        <f t="shared" ca="1" si="43"/>
        <v>#NAME?</v>
      </c>
      <c r="EV11" s="1" t="e">
        <f t="shared" ca="1" si="44"/>
        <v>#NAME?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D11" s="1">
        <v>1</v>
      </c>
      <c r="FE11" s="1">
        <v>1</v>
      </c>
      <c r="FF11" s="1">
        <v>1</v>
      </c>
      <c r="FH11" s="1">
        <v>30.785480647422705</v>
      </c>
      <c r="FI11" s="1">
        <v>-31.370704954731806</v>
      </c>
      <c r="FJ11" s="1">
        <v>-31.370704954731806</v>
      </c>
      <c r="FK11" s="1">
        <v>-31.370704954731806</v>
      </c>
      <c r="FL11" s="1">
        <v>-31.370704954731806</v>
      </c>
      <c r="FM11" s="1">
        <v>-31.370704954731806</v>
      </c>
      <c r="FN11" s="1">
        <v>-31.370704954731806</v>
      </c>
      <c r="FO11" s="1">
        <v>-31.370704954731806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Z11" s="1">
        <v>106.73285815787817</v>
      </c>
      <c r="GA11" s="1">
        <v>11391.918978223928</v>
      </c>
      <c r="GB11" s="1">
        <v>105.70838486515827</v>
      </c>
      <c r="GC11" s="1">
        <v>106.76248976412441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P11" s="1">
        <v>1</v>
      </c>
      <c r="GQ11" s="1">
        <v>1</v>
      </c>
      <c r="GR11" s="1">
        <v>1</v>
      </c>
      <c r="GS11" s="1">
        <v>1</v>
      </c>
      <c r="GT11" s="1">
        <v>1</v>
      </c>
      <c r="GU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v>1</v>
      </c>
      <c r="HK11" s="1">
        <v>1</v>
      </c>
      <c r="HL11" s="1">
        <v>1</v>
      </c>
      <c r="HM11" s="1">
        <v>1</v>
      </c>
      <c r="HN11" s="1">
        <v>1</v>
      </c>
      <c r="HO11" s="1">
        <v>1</v>
      </c>
      <c r="HP11" s="1">
        <f t="shared" si="21"/>
        <v>0</v>
      </c>
      <c r="HQ11" s="1" t="e">
        <f t="shared" ca="1" si="45"/>
        <v>#NAME?</v>
      </c>
      <c r="HR11" s="1" t="e">
        <f t="shared" ca="1" si="46"/>
        <v>#NAME?</v>
      </c>
      <c r="HV11" s="1">
        <v>1</v>
      </c>
      <c r="HW11" s="1">
        <v>1</v>
      </c>
      <c r="HX11" s="1">
        <v>1</v>
      </c>
      <c r="HY11" s="1">
        <v>1</v>
      </c>
      <c r="HZ11" s="1">
        <v>1</v>
      </c>
      <c r="IA11" s="1">
        <v>1</v>
      </c>
      <c r="IB11" s="1">
        <v>1</v>
      </c>
      <c r="IE11" s="1">
        <v>-50.952422111300372</v>
      </c>
      <c r="IF11" s="1">
        <v>-50.952422111300372</v>
      </c>
      <c r="IG11" s="1">
        <v>-50.952422111300372</v>
      </c>
      <c r="IH11" s="1">
        <v>-50.952422111300372</v>
      </c>
      <c r="II11" s="1">
        <v>-50.952422111300372</v>
      </c>
      <c r="IJ11" s="1">
        <v>-50.952422111300372</v>
      </c>
      <c r="IK11" s="1">
        <v>-50.952422111300372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V11" s="1">
        <v>-2.4432694394249663E-6</v>
      </c>
      <c r="IW11" s="1">
        <v>3.4540040087523659E-11</v>
      </c>
      <c r="IX11" s="1">
        <v>-1.5444121952867818E-5</v>
      </c>
      <c r="IY11" s="1">
        <v>-1.5592824453847243E-7</v>
      </c>
      <c r="JB11" s="1">
        <v>1</v>
      </c>
      <c r="JC11" s="1">
        <v>1</v>
      </c>
      <c r="JD11" s="1">
        <v>1</v>
      </c>
      <c r="JE11" s="1">
        <v>1</v>
      </c>
      <c r="JF11" s="1">
        <v>1</v>
      </c>
      <c r="JG11" s="1">
        <v>1</v>
      </c>
      <c r="JH11" s="1">
        <v>1</v>
      </c>
      <c r="JI11" s="1">
        <v>1</v>
      </c>
      <c r="JJ11" s="1">
        <v>1</v>
      </c>
      <c r="JK11" s="1">
        <v>1</v>
      </c>
      <c r="JL11" s="1">
        <v>1</v>
      </c>
      <c r="JM11" s="1">
        <v>1</v>
      </c>
      <c r="JN11" s="1">
        <v>1</v>
      </c>
      <c r="JO11" s="1">
        <v>1</v>
      </c>
      <c r="JP11" s="1">
        <v>1</v>
      </c>
      <c r="JQ11" s="1">
        <v>1</v>
      </c>
      <c r="JV11" s="1">
        <v>1</v>
      </c>
      <c r="JW11" s="1">
        <v>1</v>
      </c>
      <c r="JX11" s="1">
        <v>1</v>
      </c>
      <c r="JY11" s="1">
        <v>1</v>
      </c>
      <c r="JZ11" s="1">
        <v>1</v>
      </c>
      <c r="KA11" s="1">
        <v>1</v>
      </c>
      <c r="KB11" s="1">
        <v>1</v>
      </c>
      <c r="KC11" s="1">
        <v>1</v>
      </c>
      <c r="KD11" s="1">
        <v>1</v>
      </c>
      <c r="KE11" s="1">
        <v>1</v>
      </c>
      <c r="KF11" s="1">
        <v>1</v>
      </c>
      <c r="KG11" s="1">
        <v>1</v>
      </c>
      <c r="KH11" s="1">
        <v>1</v>
      </c>
      <c r="KI11" s="1">
        <v>1</v>
      </c>
      <c r="KJ11" s="1">
        <v>1</v>
      </c>
      <c r="KK11" s="1">
        <v>1</v>
      </c>
      <c r="KL11" s="1">
        <f t="shared" si="24"/>
        <v>0</v>
      </c>
      <c r="KM11" s="1" t="e">
        <f t="shared" ca="1" si="47"/>
        <v>#NAME?</v>
      </c>
      <c r="KN11" s="1" t="e">
        <f t="shared" ca="1" si="48"/>
        <v>#NAME?</v>
      </c>
      <c r="KQ11" s="1">
        <v>1</v>
      </c>
      <c r="KR11" s="1">
        <v>1</v>
      </c>
      <c r="KS11" s="1">
        <v>1</v>
      </c>
      <c r="KT11" s="1">
        <v>1</v>
      </c>
      <c r="KU11" s="1">
        <v>1</v>
      </c>
      <c r="KV11" s="1">
        <v>1</v>
      </c>
      <c r="KW11" s="1">
        <v>1</v>
      </c>
      <c r="KX11" s="1">
        <v>1</v>
      </c>
      <c r="KZ11" s="1">
        <v>8.5385899714963358</v>
      </c>
      <c r="LA11" s="1">
        <v>8.5385899714963358</v>
      </c>
      <c r="LB11" s="1">
        <v>8.5385899714963358</v>
      </c>
      <c r="LC11" s="1">
        <v>8.5385899714963358</v>
      </c>
      <c r="LD11" s="1">
        <v>8.5385899714963358</v>
      </c>
      <c r="LE11" s="1">
        <v>8.5385899714963358</v>
      </c>
      <c r="LF11" s="1">
        <v>8.5385899714963358</v>
      </c>
      <c r="LG11" s="1">
        <v>8.5385899714963358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R11" s="1">
        <v>19.999811579217617</v>
      </c>
      <c r="LS11" s="1">
        <v>399.99246326771129</v>
      </c>
      <c r="LT11" s="1">
        <v>19.999208768131822</v>
      </c>
      <c r="LU11" s="1">
        <v>19.99992068417852</v>
      </c>
      <c r="LX11" s="1">
        <v>1</v>
      </c>
      <c r="LY11" s="1">
        <v>1</v>
      </c>
      <c r="LZ11" s="1">
        <v>1</v>
      </c>
      <c r="MA11" s="1">
        <v>1</v>
      </c>
      <c r="MB11" s="1">
        <v>1</v>
      </c>
      <c r="MC11" s="1">
        <v>1</v>
      </c>
      <c r="MD11" s="1">
        <v>1</v>
      </c>
      <c r="ME11" s="1">
        <v>1</v>
      </c>
      <c r="MF11" s="1">
        <v>1</v>
      </c>
      <c r="MG11" s="1">
        <v>1</v>
      </c>
      <c r="MH11" s="1">
        <v>1</v>
      </c>
      <c r="MI11" s="1">
        <v>1</v>
      </c>
      <c r="MJ11" s="1">
        <v>1</v>
      </c>
      <c r="MK11" s="1">
        <v>1</v>
      </c>
      <c r="ML11" s="1">
        <v>1</v>
      </c>
      <c r="MM11" s="1">
        <v>1</v>
      </c>
      <c r="MR11" s="1">
        <v>1</v>
      </c>
      <c r="MS11" s="1">
        <v>1</v>
      </c>
      <c r="MT11" s="1">
        <v>1</v>
      </c>
      <c r="MU11" s="1">
        <v>1</v>
      </c>
      <c r="MV11" s="1">
        <v>1</v>
      </c>
      <c r="MW11" s="1">
        <v>1</v>
      </c>
      <c r="MX11" s="1">
        <v>1</v>
      </c>
      <c r="MY11" s="1">
        <v>1</v>
      </c>
      <c r="MZ11" s="1">
        <v>1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f t="shared" si="27"/>
        <v>0</v>
      </c>
      <c r="NI11" s="1" t="e">
        <f t="shared" ca="1" si="49"/>
        <v>#NAME?</v>
      </c>
      <c r="NJ11" s="1" t="e">
        <f t="shared" ca="1" si="50"/>
        <v>#NAME?</v>
      </c>
      <c r="NM11" s="1">
        <v>1</v>
      </c>
      <c r="NN11" s="1">
        <v>1</v>
      </c>
      <c r="NO11" s="1">
        <v>1</v>
      </c>
      <c r="NP11" s="1">
        <v>1</v>
      </c>
      <c r="NQ11" s="1">
        <v>1</v>
      </c>
      <c r="NR11" s="1">
        <v>1</v>
      </c>
      <c r="NS11" s="1">
        <v>1</v>
      </c>
      <c r="NT11" s="1">
        <v>1</v>
      </c>
      <c r="NV11" s="1">
        <v>2.6045114585153729E-2</v>
      </c>
      <c r="NW11" s="1">
        <v>2.6045114585153729E-2</v>
      </c>
      <c r="NX11" s="1">
        <v>2.6045114585153729E-2</v>
      </c>
      <c r="NY11" s="1">
        <v>2.6045114585153729E-2</v>
      </c>
      <c r="NZ11" s="1">
        <v>2.6045114585153729E-2</v>
      </c>
      <c r="OA11" s="1">
        <v>2.6045114585153729E-2</v>
      </c>
      <c r="OB11" s="1">
        <v>2.6045114585153729E-2</v>
      </c>
      <c r="OC11" s="1">
        <v>2.6045114585153729E-2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N11" s="1">
        <v>0.9981398923696474</v>
      </c>
      <c r="OO11" s="1">
        <v>0.9962913086389471</v>
      </c>
      <c r="OP11" s="1">
        <v>0.98410862541492217</v>
      </c>
      <c r="OQ11" s="1">
        <v>0.99930256161901476</v>
      </c>
    </row>
    <row r="12" spans="1:407" s="1" customFormat="1" x14ac:dyDescent="0.25">
      <c r="A12" s="1">
        <v>500</v>
      </c>
      <c r="B12" s="1">
        <v>200</v>
      </c>
      <c r="C12" s="1">
        <v>100</v>
      </c>
      <c r="D12" s="1" t="s">
        <v>503</v>
      </c>
      <c r="E12" s="1">
        <v>65.03841921999998</v>
      </c>
      <c r="F12" s="1">
        <v>4318.2153323927205</v>
      </c>
      <c r="G12" s="1">
        <f t="shared" si="0"/>
        <v>88.219357756257523</v>
      </c>
      <c r="H12" s="1" t="e">
        <f t="shared" ca="1" si="31"/>
        <v>#NAME?</v>
      </c>
      <c r="I12" s="1" t="e">
        <f t="shared" ca="1" si="32"/>
        <v>#NAME?</v>
      </c>
      <c r="J12" s="1">
        <f t="shared" si="3"/>
        <v>1.3007683843999996E-3</v>
      </c>
      <c r="K12" s="1" t="e">
        <f t="shared" ca="1" si="33"/>
        <v>#NAME?</v>
      </c>
      <c r="L12" s="1" t="e">
        <f t="shared" ca="1" si="34"/>
        <v>#NAME?</v>
      </c>
      <c r="M12" s="1">
        <v>0</v>
      </c>
      <c r="N12" s="1">
        <v>0</v>
      </c>
      <c r="O12" s="1">
        <v>0</v>
      </c>
      <c r="P12" s="1">
        <v>0</v>
      </c>
      <c r="Q12" s="1">
        <f t="shared" si="6"/>
        <v>0</v>
      </c>
      <c r="R12" s="1" t="e">
        <f t="shared" ca="1" si="35"/>
        <v>#NAME?</v>
      </c>
      <c r="S12" s="1" t="e">
        <f t="shared" ca="1" si="36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7"/>
        <v>#NAME?</v>
      </c>
      <c r="X12" s="2" t="e">
        <f t="shared" ca="1" si="38"/>
        <v>#NAME?</v>
      </c>
      <c r="Y12" s="2">
        <f t="shared" si="12"/>
        <v>0.998</v>
      </c>
      <c r="Z12" s="2" t="e">
        <f t="shared" ca="1" si="39"/>
        <v>#NAME?</v>
      </c>
      <c r="AA12" s="2" t="e">
        <f t="shared" ca="1" si="40"/>
        <v>#NAME?</v>
      </c>
      <c r="AB12" s="2">
        <v>500</v>
      </c>
      <c r="AC12" s="2">
        <v>250000</v>
      </c>
      <c r="AD12" s="2">
        <f t="shared" si="30"/>
        <v>0</v>
      </c>
      <c r="AE12" s="2">
        <v>0</v>
      </c>
      <c r="AF12" s="2">
        <v>0</v>
      </c>
      <c r="AG12" s="2">
        <v>4331.53</v>
      </c>
      <c r="AH12" s="2">
        <v>19148515.77</v>
      </c>
      <c r="AI12" s="2">
        <v>49900</v>
      </c>
      <c r="AJ12" s="2">
        <v>0</v>
      </c>
      <c r="AK12" s="2">
        <v>0</v>
      </c>
      <c r="AL12" s="2"/>
      <c r="AM12" s="2"/>
      <c r="AN12" s="2"/>
      <c r="AO12" s="2"/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/>
      <c r="BI12" s="2"/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15"/>
        <v>0</v>
      </c>
      <c r="BY12" s="1" t="e">
        <f t="shared" ca="1" si="41"/>
        <v>#NAME?</v>
      </c>
      <c r="BZ12" s="1" t="e">
        <f t="shared" ca="1" si="42"/>
        <v>#NAME?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M12" s="1">
        <v>-48875.755260383441</v>
      </c>
      <c r="CN12" s="1">
        <v>-48875.755260383441</v>
      </c>
      <c r="CO12" s="1">
        <v>-48875.755260383441</v>
      </c>
      <c r="CP12" s="1">
        <v>-48875.755260383441</v>
      </c>
      <c r="CQ12" s="1">
        <v>-48875.755260383441</v>
      </c>
      <c r="CR12" s="1">
        <v>-48875.755260383441</v>
      </c>
      <c r="CS12" s="1">
        <v>-48875.755260383441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D12" s="1">
        <v>-5.1505616545186638E-5</v>
      </c>
      <c r="DE12" s="1">
        <v>1.9964729797950012E-8</v>
      </c>
      <c r="DF12" s="1">
        <v>-6.4807344729395523E-4</v>
      </c>
      <c r="DG12" s="1">
        <v>-1.991064660232345E-5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ED12" s="1">
        <v>7.98</v>
      </c>
      <c r="EE12" s="1">
        <v>113.24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1</v>
      </c>
      <c r="ES12" s="1">
        <v>1</v>
      </c>
      <c r="ET12" s="1">
        <f t="shared" si="18"/>
        <v>0</v>
      </c>
      <c r="EU12" s="1" t="e">
        <f t="shared" ca="1" si="43"/>
        <v>#NAME?</v>
      </c>
      <c r="EV12" s="1" t="e">
        <f t="shared" ca="1" si="44"/>
        <v>#NAME?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H12" s="1">
        <v>29.473090746819409</v>
      </c>
      <c r="FI12" s="1">
        <v>-38.58506388107665</v>
      </c>
      <c r="FJ12" s="1">
        <v>-38.58506388107665</v>
      </c>
      <c r="FK12" s="1">
        <v>-38.58506388107665</v>
      </c>
      <c r="FL12" s="1">
        <v>-38.58506388107665</v>
      </c>
      <c r="FM12" s="1">
        <v>-38.58506388107665</v>
      </c>
      <c r="FN12" s="1">
        <v>-38.58506388107665</v>
      </c>
      <c r="FO12" s="1">
        <v>-38.58506388107665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Z12" s="1">
        <v>106.73882478444874</v>
      </c>
      <c r="GA12" s="1">
        <v>11393.178228866875</v>
      </c>
      <c r="GB12" s="1">
        <v>106.60180039618919</v>
      </c>
      <c r="GC12" s="1">
        <v>106.76296285029288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P12" s="1">
        <v>1</v>
      </c>
      <c r="GQ12" s="1">
        <v>1</v>
      </c>
      <c r="GR12" s="1">
        <v>1</v>
      </c>
      <c r="GS12" s="1">
        <v>1</v>
      </c>
      <c r="GT12" s="1">
        <v>1</v>
      </c>
      <c r="GU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v>1</v>
      </c>
      <c r="HK12" s="1">
        <v>1</v>
      </c>
      <c r="HL12" s="1">
        <v>1</v>
      </c>
      <c r="HM12" s="1">
        <v>1</v>
      </c>
      <c r="HN12" s="1">
        <v>1</v>
      </c>
      <c r="HO12" s="1">
        <v>1</v>
      </c>
      <c r="HP12" s="1">
        <f t="shared" si="21"/>
        <v>0</v>
      </c>
      <c r="HQ12" s="1" t="e">
        <f t="shared" ca="1" si="45"/>
        <v>#NAME?</v>
      </c>
      <c r="HR12" s="1" t="e">
        <f t="shared" ca="1" si="46"/>
        <v>#NAME?</v>
      </c>
      <c r="HV12" s="1">
        <v>1</v>
      </c>
      <c r="HW12" s="1">
        <v>1</v>
      </c>
      <c r="HX12" s="1">
        <v>1</v>
      </c>
      <c r="HY12" s="1">
        <v>1</v>
      </c>
      <c r="HZ12" s="1">
        <v>1</v>
      </c>
      <c r="IA12" s="1">
        <v>1</v>
      </c>
      <c r="IB12" s="1">
        <v>1</v>
      </c>
      <c r="IE12" s="1">
        <v>-57.161881834229469</v>
      </c>
      <c r="IF12" s="1">
        <v>-57.161881834229469</v>
      </c>
      <c r="IG12" s="1">
        <v>-57.161881834229469</v>
      </c>
      <c r="IH12" s="1">
        <v>-57.161881834229469</v>
      </c>
      <c r="II12" s="1">
        <v>-57.161881834229469</v>
      </c>
      <c r="IJ12" s="1">
        <v>-57.161881834229469</v>
      </c>
      <c r="IK12" s="1">
        <v>-57.161881834229469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V12" s="1">
        <v>-3.0081185339447812E-6</v>
      </c>
      <c r="IW12" s="1">
        <v>4.0964444437174027E-11</v>
      </c>
      <c r="IX12" s="1">
        <v>-1.694643404093199E-5</v>
      </c>
      <c r="IY12" s="1">
        <v>-5.4703047069892818E-7</v>
      </c>
      <c r="JB12" s="1">
        <v>1</v>
      </c>
      <c r="JC12" s="1">
        <v>1</v>
      </c>
      <c r="JD12" s="1">
        <v>1</v>
      </c>
      <c r="JE12" s="1">
        <v>1</v>
      </c>
      <c r="JF12" s="1">
        <v>1</v>
      </c>
      <c r="JG12" s="1">
        <v>1</v>
      </c>
      <c r="JH12" s="1">
        <v>1</v>
      </c>
      <c r="JI12" s="1">
        <v>1</v>
      </c>
      <c r="JJ12" s="1">
        <v>1</v>
      </c>
      <c r="JK12" s="1">
        <v>1</v>
      </c>
      <c r="JL12" s="1">
        <v>1</v>
      </c>
      <c r="JM12" s="1">
        <v>1</v>
      </c>
      <c r="JN12" s="1">
        <v>1</v>
      </c>
      <c r="JO12" s="1">
        <v>1</v>
      </c>
      <c r="JP12" s="1">
        <v>1</v>
      </c>
      <c r="JQ12" s="1">
        <v>1</v>
      </c>
      <c r="JV12" s="1">
        <v>1</v>
      </c>
      <c r="JW12" s="1">
        <v>1</v>
      </c>
      <c r="JX12" s="1">
        <v>1</v>
      </c>
      <c r="JY12" s="1">
        <v>1</v>
      </c>
      <c r="JZ12" s="1">
        <v>1</v>
      </c>
      <c r="KA12" s="1">
        <v>1</v>
      </c>
      <c r="KB12" s="1">
        <v>1</v>
      </c>
      <c r="KC12" s="1">
        <v>1</v>
      </c>
      <c r="KD12" s="1">
        <v>1</v>
      </c>
      <c r="KE12" s="1">
        <v>1</v>
      </c>
      <c r="KF12" s="1">
        <v>1</v>
      </c>
      <c r="KG12" s="1">
        <v>1</v>
      </c>
      <c r="KH12" s="1">
        <v>1</v>
      </c>
      <c r="KI12" s="1">
        <v>1</v>
      </c>
      <c r="KJ12" s="1">
        <v>1</v>
      </c>
      <c r="KK12" s="1">
        <v>1</v>
      </c>
      <c r="KL12" s="1">
        <f t="shared" si="24"/>
        <v>0</v>
      </c>
      <c r="KM12" s="1" t="e">
        <f t="shared" ca="1" si="47"/>
        <v>#NAME?</v>
      </c>
      <c r="KN12" s="1" t="e">
        <f t="shared" ca="1" si="48"/>
        <v>#NAME?</v>
      </c>
      <c r="KQ12" s="1">
        <v>1</v>
      </c>
      <c r="KR12" s="1">
        <v>1</v>
      </c>
      <c r="KS12" s="1">
        <v>1</v>
      </c>
      <c r="KT12" s="1">
        <v>1</v>
      </c>
      <c r="KU12" s="1">
        <v>1</v>
      </c>
      <c r="KV12" s="1">
        <v>1</v>
      </c>
      <c r="KW12" s="1">
        <v>1</v>
      </c>
      <c r="KX12" s="1">
        <v>1</v>
      </c>
      <c r="KZ12" s="1">
        <v>7.8446589412118568</v>
      </c>
      <c r="LA12" s="1">
        <v>7.8446589412118568</v>
      </c>
      <c r="LB12" s="1">
        <v>7.8446589412118568</v>
      </c>
      <c r="LC12" s="1">
        <v>7.8446589412118568</v>
      </c>
      <c r="LD12" s="1">
        <v>7.8446589412118568</v>
      </c>
      <c r="LE12" s="1">
        <v>7.8446589412118568</v>
      </c>
      <c r="LF12" s="1">
        <v>7.8446589412118568</v>
      </c>
      <c r="LG12" s="1">
        <v>7.8446589412118568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R12" s="1">
        <v>19.999741825932933</v>
      </c>
      <c r="LS12" s="1">
        <v>399.98967315918185</v>
      </c>
      <c r="LT12" s="1">
        <v>19.999171074746947</v>
      </c>
      <c r="LU12" s="1">
        <v>19.999851405332805</v>
      </c>
      <c r="LX12" s="1">
        <v>1</v>
      </c>
      <c r="LY12" s="1">
        <v>1</v>
      </c>
      <c r="LZ12" s="1">
        <v>1</v>
      </c>
      <c r="MA12" s="1">
        <v>1</v>
      </c>
      <c r="MB12" s="1">
        <v>1</v>
      </c>
      <c r="MC12" s="1">
        <v>1</v>
      </c>
      <c r="MD12" s="1">
        <v>1</v>
      </c>
      <c r="ME12" s="1">
        <v>1</v>
      </c>
      <c r="MF12" s="1">
        <v>1</v>
      </c>
      <c r="MG12" s="1">
        <v>1</v>
      </c>
      <c r="MH12" s="1">
        <v>1</v>
      </c>
      <c r="MI12" s="1">
        <v>1</v>
      </c>
      <c r="MJ12" s="1">
        <v>1</v>
      </c>
      <c r="MK12" s="1">
        <v>1</v>
      </c>
      <c r="ML12" s="1">
        <v>1</v>
      </c>
      <c r="MM12" s="1">
        <v>1</v>
      </c>
      <c r="MR12" s="1">
        <v>1</v>
      </c>
      <c r="MS12" s="1">
        <v>1</v>
      </c>
      <c r="MT12" s="1">
        <v>1</v>
      </c>
      <c r="MU12" s="1">
        <v>1</v>
      </c>
      <c r="MV12" s="1">
        <v>1</v>
      </c>
      <c r="MW12" s="1">
        <v>1</v>
      </c>
      <c r="MX12" s="1">
        <v>1</v>
      </c>
      <c r="MY12" s="1">
        <v>1</v>
      </c>
      <c r="MZ12" s="1">
        <v>1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f t="shared" si="27"/>
        <v>0</v>
      </c>
      <c r="NI12" s="1" t="e">
        <f t="shared" ca="1" si="49"/>
        <v>#NAME?</v>
      </c>
      <c r="NJ12" s="1" t="e">
        <f t="shared" ca="1" si="50"/>
        <v>#NAME?</v>
      </c>
      <c r="NM12" s="1">
        <v>1</v>
      </c>
      <c r="NN12" s="1">
        <v>1</v>
      </c>
      <c r="NO12" s="1">
        <v>1</v>
      </c>
      <c r="NP12" s="1">
        <v>1</v>
      </c>
      <c r="NQ12" s="1">
        <v>1</v>
      </c>
      <c r="NR12" s="1">
        <v>1</v>
      </c>
      <c r="NS12" s="1">
        <v>1</v>
      </c>
      <c r="NT12" s="1">
        <v>1</v>
      </c>
      <c r="NV12" s="1">
        <v>1.0245911706419806E-2</v>
      </c>
      <c r="NW12" s="1">
        <v>1.0245911706419806E-2</v>
      </c>
      <c r="NX12" s="1">
        <v>1.0245911706419806E-2</v>
      </c>
      <c r="NY12" s="1">
        <v>1.0245911706419806E-2</v>
      </c>
      <c r="NZ12" s="1">
        <v>1.0245911706419806E-2</v>
      </c>
      <c r="OA12" s="1">
        <v>1.0245911706419806E-2</v>
      </c>
      <c r="OB12" s="1">
        <v>1.0245911706419806E-2</v>
      </c>
      <c r="OC12" s="1">
        <v>1.0245911706419806E-2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N12" s="1">
        <v>0.99729283633008026</v>
      </c>
      <c r="OO12" s="1">
        <v>0.99460790735617177</v>
      </c>
      <c r="OP12" s="1">
        <v>0.95709334089693054</v>
      </c>
      <c r="OQ12" s="1">
        <v>0.9995649393458873</v>
      </c>
    </row>
    <row r="13" spans="1:407" s="1" customFormat="1" x14ac:dyDescent="0.25">
      <c r="A13" s="1">
        <v>550</v>
      </c>
      <c r="B13" s="1">
        <v>200</v>
      </c>
      <c r="C13" s="1">
        <v>100</v>
      </c>
      <c r="D13" s="1" t="s">
        <v>504</v>
      </c>
      <c r="E13" s="1">
        <v>92.990531480000016</v>
      </c>
      <c r="F13" s="1">
        <v>8921.5264632283233</v>
      </c>
      <c r="G13" s="1">
        <f t="shared" si="0"/>
        <v>274.28751829545035</v>
      </c>
      <c r="H13" s="1" t="e">
        <f t="shared" ca="1" si="31"/>
        <v>#NAME?</v>
      </c>
      <c r="I13" s="1" t="e">
        <f t="shared" ca="1" si="32"/>
        <v>#NAME?</v>
      </c>
      <c r="J13" s="1">
        <f t="shared" si="3"/>
        <v>1.6907369360000004E-3</v>
      </c>
      <c r="K13" s="1" t="e">
        <f t="shared" ca="1" si="33"/>
        <v>#NAME?</v>
      </c>
      <c r="L13" s="1" t="e">
        <f t="shared" ca="1" si="34"/>
        <v>#NAME?</v>
      </c>
      <c r="M13" s="1">
        <v>0</v>
      </c>
      <c r="N13" s="1">
        <v>0</v>
      </c>
      <c r="O13" s="1">
        <v>0</v>
      </c>
      <c r="P13" s="1">
        <v>0</v>
      </c>
      <c r="Q13" s="1">
        <f t="shared" si="6"/>
        <v>0</v>
      </c>
      <c r="R13" s="1" t="e">
        <f t="shared" ca="1" si="35"/>
        <v>#NAME?</v>
      </c>
      <c r="S13" s="1" t="e">
        <f t="shared" ca="1" si="36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7"/>
        <v>#NAME?</v>
      </c>
      <c r="X13" s="2" t="e">
        <f t="shared" ca="1" si="38"/>
        <v>#NAME?</v>
      </c>
      <c r="Y13" s="2">
        <f t="shared" si="12"/>
        <v>0.99818181818181817</v>
      </c>
      <c r="Z13" s="2" t="e">
        <f t="shared" ca="1" si="39"/>
        <v>#NAME?</v>
      </c>
      <c r="AA13" s="2" t="e">
        <f t="shared" ca="1" si="40"/>
        <v>#NAME?</v>
      </c>
      <c r="AB13" s="2">
        <v>550</v>
      </c>
      <c r="AC13" s="2">
        <v>302500</v>
      </c>
      <c r="AD13" s="2">
        <f t="shared" si="30"/>
        <v>0</v>
      </c>
      <c r="AE13" s="2">
        <v>0</v>
      </c>
      <c r="AF13" s="2">
        <v>0</v>
      </c>
      <c r="AG13" s="2">
        <v>4732.1149999999998</v>
      </c>
      <c r="AH13" s="2">
        <v>23026697.925000001</v>
      </c>
      <c r="AI13" s="2">
        <v>54900</v>
      </c>
      <c r="AJ13" s="2">
        <v>0</v>
      </c>
      <c r="AK13" s="2">
        <v>0</v>
      </c>
      <c r="AL13" s="2"/>
      <c r="AM13" s="2"/>
      <c r="AN13" s="2"/>
      <c r="AO13" s="2"/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/>
      <c r="BI13" s="2"/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15"/>
        <v>0</v>
      </c>
      <c r="BY13" s="1" t="e">
        <f t="shared" ca="1" si="41"/>
        <v>#NAME?</v>
      </c>
      <c r="BZ13" s="1" t="e">
        <f t="shared" ca="1" si="42"/>
        <v>#NAME?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M13" s="1">
        <v>-51888.896585142473</v>
      </c>
      <c r="CN13" s="1">
        <v>-51888.896585142473</v>
      </c>
      <c r="CO13" s="1">
        <v>-51888.896585142473</v>
      </c>
      <c r="CP13" s="1">
        <v>-51888.896585142473</v>
      </c>
      <c r="CQ13" s="1">
        <v>-51888.896585142473</v>
      </c>
      <c r="CR13" s="1">
        <v>-51888.896585142473</v>
      </c>
      <c r="CS13" s="1">
        <v>-51888.896585142473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D13" s="1">
        <v>-4.5790490187596386E-5</v>
      </c>
      <c r="DE13" s="1">
        <v>1.1948063783467493E-8</v>
      </c>
      <c r="DF13" s="1">
        <v>-3.5772459750560849E-4</v>
      </c>
      <c r="DG13" s="1">
        <v>-2.6106419114727234E-7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ED13" s="1">
        <v>7.625</v>
      </c>
      <c r="EE13" s="1">
        <v>101.185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f t="shared" si="18"/>
        <v>0</v>
      </c>
      <c r="EU13" s="1" t="e">
        <f t="shared" ca="1" si="43"/>
        <v>#NAME?</v>
      </c>
      <c r="EV13" s="1" t="e">
        <f t="shared" ca="1" si="44"/>
        <v>#NAME?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H13" s="1">
        <v>27.836421164378148</v>
      </c>
      <c r="FI13" s="1">
        <v>-29.50895985765565</v>
      </c>
      <c r="FJ13" s="1">
        <v>-29.50895985765565</v>
      </c>
      <c r="FK13" s="1">
        <v>-29.50895985765565</v>
      </c>
      <c r="FL13" s="1">
        <v>-29.50895985765565</v>
      </c>
      <c r="FM13" s="1">
        <v>-29.50895985765565</v>
      </c>
      <c r="FN13" s="1">
        <v>-29.50895985765565</v>
      </c>
      <c r="FO13" s="1">
        <v>-29.50895985765565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Z13" s="1">
        <v>106.73602349794797</v>
      </c>
      <c r="GA13" s="1">
        <v>11392.589739669756</v>
      </c>
      <c r="GB13" s="1">
        <v>106.24275781534986</v>
      </c>
      <c r="GC13" s="1">
        <v>106.76385373545635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P13" s="1">
        <v>1</v>
      </c>
      <c r="GQ13" s="1">
        <v>1</v>
      </c>
      <c r="GR13" s="1">
        <v>1</v>
      </c>
      <c r="GS13" s="1">
        <v>1</v>
      </c>
      <c r="GT13" s="1">
        <v>1</v>
      </c>
      <c r="GU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v>1</v>
      </c>
      <c r="HK13" s="1">
        <v>1</v>
      </c>
      <c r="HL13" s="1">
        <v>1</v>
      </c>
      <c r="HM13" s="1">
        <v>1</v>
      </c>
      <c r="HN13" s="1">
        <v>1</v>
      </c>
      <c r="HO13" s="1">
        <v>1</v>
      </c>
      <c r="HP13" s="1">
        <f t="shared" si="21"/>
        <v>0</v>
      </c>
      <c r="HQ13" s="1" t="e">
        <f t="shared" ca="1" si="45"/>
        <v>#NAME?</v>
      </c>
      <c r="HR13" s="1" t="e">
        <f t="shared" ca="1" si="46"/>
        <v>#NAME?</v>
      </c>
      <c r="HV13" s="1">
        <v>1</v>
      </c>
      <c r="HW13" s="1">
        <v>1</v>
      </c>
      <c r="HX13" s="1">
        <v>1</v>
      </c>
      <c r="HY13" s="1">
        <v>1</v>
      </c>
      <c r="HZ13" s="1">
        <v>1</v>
      </c>
      <c r="IA13" s="1">
        <v>1</v>
      </c>
      <c r="IB13" s="1">
        <v>1</v>
      </c>
      <c r="IE13" s="1">
        <v>-52.292225229839318</v>
      </c>
      <c r="IF13" s="1">
        <v>-52.292225229839318</v>
      </c>
      <c r="IG13" s="1">
        <v>-52.292225229839318</v>
      </c>
      <c r="IH13" s="1">
        <v>-52.292225229839318</v>
      </c>
      <c r="II13" s="1">
        <v>-52.292225229839318</v>
      </c>
      <c r="IJ13" s="1">
        <v>-52.292225229839318</v>
      </c>
      <c r="IK13" s="1">
        <v>-52.292225229839318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V13" s="1">
        <v>-7.7838680932451605E-6</v>
      </c>
      <c r="IW13" s="1">
        <v>6.8522823918171317E-10</v>
      </c>
      <c r="IX13" s="1">
        <v>-2.4445437955655791E-4</v>
      </c>
      <c r="IY13" s="1">
        <v>-3.5549481225416457E-7</v>
      </c>
      <c r="JB13" s="1">
        <v>1</v>
      </c>
      <c r="JC13" s="1">
        <v>1</v>
      </c>
      <c r="JD13" s="1">
        <v>1</v>
      </c>
      <c r="JE13" s="1">
        <v>1</v>
      </c>
      <c r="JF13" s="1">
        <v>1</v>
      </c>
      <c r="JG13" s="1">
        <v>1</v>
      </c>
      <c r="JH13" s="1">
        <v>1</v>
      </c>
      <c r="JI13" s="1">
        <v>1</v>
      </c>
      <c r="JJ13" s="1">
        <v>1</v>
      </c>
      <c r="JK13" s="1">
        <v>1</v>
      </c>
      <c r="JL13" s="1">
        <v>1</v>
      </c>
      <c r="JM13" s="1">
        <v>1</v>
      </c>
      <c r="JN13" s="1">
        <v>1</v>
      </c>
      <c r="JO13" s="1">
        <v>1</v>
      </c>
      <c r="JP13" s="1">
        <v>1</v>
      </c>
      <c r="JQ13" s="1">
        <v>1</v>
      </c>
      <c r="JV13" s="1">
        <v>1</v>
      </c>
      <c r="JW13" s="1">
        <v>1</v>
      </c>
      <c r="JX13" s="1">
        <v>1</v>
      </c>
      <c r="JY13" s="1">
        <v>1</v>
      </c>
      <c r="JZ13" s="1">
        <v>1</v>
      </c>
      <c r="KA13" s="1">
        <v>1</v>
      </c>
      <c r="KB13" s="1">
        <v>1</v>
      </c>
      <c r="KC13" s="1">
        <v>1</v>
      </c>
      <c r="KD13" s="1">
        <v>1</v>
      </c>
      <c r="KE13" s="1">
        <v>1</v>
      </c>
      <c r="KF13" s="1">
        <v>1</v>
      </c>
      <c r="KG13" s="1">
        <v>1</v>
      </c>
      <c r="KH13" s="1">
        <v>1</v>
      </c>
      <c r="KI13" s="1">
        <v>1</v>
      </c>
      <c r="KJ13" s="1">
        <v>1</v>
      </c>
      <c r="KK13" s="1">
        <v>1</v>
      </c>
      <c r="KL13" s="1">
        <f t="shared" si="24"/>
        <v>0</v>
      </c>
      <c r="KM13" s="1" t="e">
        <f t="shared" ca="1" si="47"/>
        <v>#NAME?</v>
      </c>
      <c r="KN13" s="1" t="e">
        <f t="shared" ca="1" si="48"/>
        <v>#NAME?</v>
      </c>
      <c r="KQ13" s="1">
        <v>1</v>
      </c>
      <c r="KR13" s="1">
        <v>1</v>
      </c>
      <c r="KS13" s="1">
        <v>1</v>
      </c>
      <c r="KT13" s="1">
        <v>1</v>
      </c>
      <c r="KU13" s="1">
        <v>1</v>
      </c>
      <c r="KV13" s="1">
        <v>1</v>
      </c>
      <c r="KW13" s="1">
        <v>1</v>
      </c>
      <c r="KX13" s="1">
        <v>1</v>
      </c>
      <c r="KZ13" s="1">
        <v>8.1952319056333334</v>
      </c>
      <c r="LA13" s="1">
        <v>8.1952319056333334</v>
      </c>
      <c r="LB13" s="1">
        <v>8.1952319056333334</v>
      </c>
      <c r="LC13" s="1">
        <v>8.1952319056333334</v>
      </c>
      <c r="LD13" s="1">
        <v>8.1952319056333334</v>
      </c>
      <c r="LE13" s="1">
        <v>8.1952319056333334</v>
      </c>
      <c r="LF13" s="1">
        <v>8.1952319056333334</v>
      </c>
      <c r="LG13" s="1">
        <v>8.1952319056333334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R13" s="1">
        <v>19.999668535104192</v>
      </c>
      <c r="LS13" s="1">
        <v>399.98674172158741</v>
      </c>
      <c r="LT13" s="1">
        <v>19.99682753224878</v>
      </c>
      <c r="LU13" s="1">
        <v>19.999880223257776</v>
      </c>
      <c r="LX13" s="1">
        <v>1</v>
      </c>
      <c r="LY13" s="1">
        <v>1</v>
      </c>
      <c r="LZ13" s="1">
        <v>1</v>
      </c>
      <c r="MA13" s="1">
        <v>1</v>
      </c>
      <c r="MB13" s="1">
        <v>1</v>
      </c>
      <c r="MC13" s="1">
        <v>1</v>
      </c>
      <c r="MD13" s="1">
        <v>1</v>
      </c>
      <c r="ME13" s="1">
        <v>1</v>
      </c>
      <c r="MF13" s="1">
        <v>1</v>
      </c>
      <c r="MG13" s="1">
        <v>1</v>
      </c>
      <c r="MH13" s="1">
        <v>1</v>
      </c>
      <c r="MI13" s="1">
        <v>1</v>
      </c>
      <c r="MJ13" s="1">
        <v>1</v>
      </c>
      <c r="MK13" s="1">
        <v>1</v>
      </c>
      <c r="ML13" s="1">
        <v>1</v>
      </c>
      <c r="MM13" s="1">
        <v>1</v>
      </c>
      <c r="MR13" s="1">
        <v>1</v>
      </c>
      <c r="MS13" s="1">
        <v>1</v>
      </c>
      <c r="MT13" s="1">
        <v>1</v>
      </c>
      <c r="MU13" s="1">
        <v>1</v>
      </c>
      <c r="MV13" s="1">
        <v>1</v>
      </c>
      <c r="MW13" s="1">
        <v>1</v>
      </c>
      <c r="MX13" s="1">
        <v>1</v>
      </c>
      <c r="MY13" s="1">
        <v>1</v>
      </c>
      <c r="MZ13" s="1">
        <v>1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f t="shared" si="27"/>
        <v>0</v>
      </c>
      <c r="NI13" s="1" t="e">
        <f t="shared" ca="1" si="49"/>
        <v>#NAME?</v>
      </c>
      <c r="NJ13" s="1" t="e">
        <f t="shared" ca="1" si="50"/>
        <v>#NAME?</v>
      </c>
      <c r="NM13" s="1">
        <v>1</v>
      </c>
      <c r="NN13" s="1">
        <v>1</v>
      </c>
      <c r="NO13" s="1">
        <v>1</v>
      </c>
      <c r="NP13" s="1">
        <v>1</v>
      </c>
      <c r="NQ13" s="1">
        <v>1</v>
      </c>
      <c r="NR13" s="1">
        <v>1</v>
      </c>
      <c r="NS13" s="1">
        <v>1</v>
      </c>
      <c r="NT13" s="1">
        <v>1</v>
      </c>
      <c r="NV13" s="1">
        <v>2.2103418108361313E-2</v>
      </c>
      <c r="NW13" s="1">
        <v>2.2103418108361313E-2</v>
      </c>
      <c r="NX13" s="1">
        <v>2.2103418108361313E-2</v>
      </c>
      <c r="NY13" s="1">
        <v>2.2103418108361313E-2</v>
      </c>
      <c r="NZ13" s="1">
        <v>2.2103418108361313E-2</v>
      </c>
      <c r="OA13" s="1">
        <v>2.2103418108361313E-2</v>
      </c>
      <c r="OB13" s="1">
        <v>2.2103418108361313E-2</v>
      </c>
      <c r="OC13" s="1">
        <v>2.2103418108361313E-2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N13" s="1">
        <v>0.99589562868040316</v>
      </c>
      <c r="OO13" s="1">
        <v>0.99182104154632544</v>
      </c>
      <c r="OP13" s="1">
        <v>0.98304150939098955</v>
      </c>
      <c r="OQ13" s="1">
        <v>0.99804216639174448</v>
      </c>
    </row>
    <row r="14" spans="1:407" s="1" customFormat="1" x14ac:dyDescent="0.25">
      <c r="A14" s="1">
        <v>600</v>
      </c>
      <c r="B14" s="1">
        <v>200</v>
      </c>
      <c r="C14" s="1">
        <v>100</v>
      </c>
      <c r="D14" s="1" t="s">
        <v>505</v>
      </c>
      <c r="E14" s="1">
        <v>96.109505470000059</v>
      </c>
      <c r="F14" s="1">
        <v>9571.9267602389391</v>
      </c>
      <c r="G14" s="1">
        <f t="shared" si="0"/>
        <v>334.88971855096861</v>
      </c>
      <c r="H14" s="1" t="e">
        <f t="shared" ca="1" si="31"/>
        <v>#NAME?</v>
      </c>
      <c r="I14" s="1" t="e">
        <f t="shared" ca="1" si="32"/>
        <v>#NAME?</v>
      </c>
      <c r="J14" s="1">
        <f t="shared" si="3"/>
        <v>1.6018250911666676E-3</v>
      </c>
      <c r="K14" s="1" t="e">
        <f t="shared" ca="1" si="33"/>
        <v>#NAME?</v>
      </c>
      <c r="L14" s="1" t="e">
        <f t="shared" ca="1" si="34"/>
        <v>#NAME?</v>
      </c>
      <c r="M14" s="1">
        <v>0</v>
      </c>
      <c r="N14" s="1">
        <v>0</v>
      </c>
      <c r="O14" s="1">
        <v>0</v>
      </c>
      <c r="P14" s="1">
        <v>0</v>
      </c>
      <c r="Q14" s="1">
        <f t="shared" si="6"/>
        <v>0</v>
      </c>
      <c r="R14" s="1" t="e">
        <f t="shared" ca="1" si="35"/>
        <v>#NAME?</v>
      </c>
      <c r="S14" s="1" t="e">
        <f t="shared" ca="1" si="36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7"/>
        <v>#NAME?</v>
      </c>
      <c r="X14" s="2" t="e">
        <f t="shared" ca="1" si="38"/>
        <v>#NAME?</v>
      </c>
      <c r="Y14" s="2">
        <f t="shared" si="12"/>
        <v>0.99833333333333329</v>
      </c>
      <c r="Z14" s="2" t="e">
        <f t="shared" ca="1" si="39"/>
        <v>#NAME?</v>
      </c>
      <c r="AA14" s="2" t="e">
        <f t="shared" ca="1" si="40"/>
        <v>#NAME?</v>
      </c>
      <c r="AB14" s="2">
        <v>600</v>
      </c>
      <c r="AC14" s="2">
        <v>360000</v>
      </c>
      <c r="AD14" s="2">
        <f t="shared" si="30"/>
        <v>0</v>
      </c>
      <c r="AE14" s="2">
        <v>0</v>
      </c>
      <c r="AF14" s="2">
        <v>0</v>
      </c>
      <c r="AG14" s="2">
        <v>4972.5249999999996</v>
      </c>
      <c r="AH14" s="2">
        <v>25356463.355</v>
      </c>
      <c r="AI14" s="2">
        <v>59900</v>
      </c>
      <c r="AJ14" s="2">
        <v>0</v>
      </c>
      <c r="AK14" s="2">
        <v>0</v>
      </c>
      <c r="AL14" s="2"/>
      <c r="AM14" s="2"/>
      <c r="AN14" s="2"/>
      <c r="AO14" s="2"/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/>
      <c r="BI14" s="2"/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15"/>
        <v>0</v>
      </c>
      <c r="BY14" s="1" t="e">
        <f t="shared" ca="1" si="41"/>
        <v>#NAME?</v>
      </c>
      <c r="BZ14" s="1" t="e">
        <f t="shared" ca="1" si="42"/>
        <v>#NAME?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M14" s="1">
        <v>-52723.101215079361</v>
      </c>
      <c r="CN14" s="1">
        <v>-52723.101215079361</v>
      </c>
      <c r="CO14" s="1">
        <v>-52723.101215079361</v>
      </c>
      <c r="CP14" s="1">
        <v>-52723.101215079361</v>
      </c>
      <c r="CQ14" s="1">
        <v>-52723.101215079361</v>
      </c>
      <c r="CR14" s="1">
        <v>-52723.101215079361</v>
      </c>
      <c r="CS14" s="1">
        <v>-52723.101215079361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D14" s="1">
        <v>-3.4142123771431973E-5</v>
      </c>
      <c r="DE14" s="1">
        <v>5.710807207077969E-9</v>
      </c>
      <c r="DF14" s="1">
        <v>-4.6468772248080725E-4</v>
      </c>
      <c r="DG14" s="1">
        <v>-5.95538490057529E-6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ED14" s="1">
        <v>9.1050000000000004</v>
      </c>
      <c r="EE14" s="1">
        <v>149.83500000000001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v>1</v>
      </c>
      <c r="ER14" s="1">
        <v>1</v>
      </c>
      <c r="ES14" s="1">
        <v>1</v>
      </c>
      <c r="ET14" s="1">
        <f t="shared" si="18"/>
        <v>0</v>
      </c>
      <c r="EU14" s="1" t="e">
        <f t="shared" ca="1" si="43"/>
        <v>#NAME?</v>
      </c>
      <c r="EV14" s="1" t="e">
        <f t="shared" ca="1" si="44"/>
        <v>#NAME?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D14" s="1">
        <v>1</v>
      </c>
      <c r="FE14" s="1">
        <v>1</v>
      </c>
      <c r="FF14" s="1">
        <v>1</v>
      </c>
      <c r="FH14" s="1">
        <v>27.751879452566286</v>
      </c>
      <c r="FI14" s="1">
        <v>-36.070449298981629</v>
      </c>
      <c r="FJ14" s="1">
        <v>-36.070449298981629</v>
      </c>
      <c r="FK14" s="1">
        <v>-36.070449298981629</v>
      </c>
      <c r="FL14" s="1">
        <v>-36.070449298981629</v>
      </c>
      <c r="FM14" s="1">
        <v>-36.070449298981629</v>
      </c>
      <c r="FN14" s="1">
        <v>-36.070449298981629</v>
      </c>
      <c r="FO14" s="1">
        <v>-36.070449298981629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Z14" s="1">
        <v>106.74576484621335</v>
      </c>
      <c r="GA14" s="1">
        <v>11394.658358403791</v>
      </c>
      <c r="GB14" s="1">
        <v>106.73436056000121</v>
      </c>
      <c r="GC14" s="1">
        <v>106.75121998716915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P14" s="1">
        <v>1</v>
      </c>
      <c r="GQ14" s="1">
        <v>1</v>
      </c>
      <c r="GR14" s="1">
        <v>1</v>
      </c>
      <c r="GS14" s="1">
        <v>1</v>
      </c>
      <c r="GT14" s="1">
        <v>1</v>
      </c>
      <c r="GU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v>1</v>
      </c>
      <c r="HK14" s="1">
        <v>1</v>
      </c>
      <c r="HL14" s="1">
        <v>1</v>
      </c>
      <c r="HM14" s="1">
        <v>1</v>
      </c>
      <c r="HN14" s="1">
        <v>1</v>
      </c>
      <c r="HO14" s="1">
        <v>1</v>
      </c>
      <c r="HP14" s="1">
        <f t="shared" si="21"/>
        <v>0</v>
      </c>
      <c r="HQ14" s="1" t="e">
        <f t="shared" ca="1" si="45"/>
        <v>#NAME?</v>
      </c>
      <c r="HR14" s="1" t="e">
        <f t="shared" ca="1" si="46"/>
        <v>#NAME?</v>
      </c>
      <c r="HV14" s="1">
        <v>1</v>
      </c>
      <c r="HW14" s="1">
        <v>1</v>
      </c>
      <c r="HX14" s="1">
        <v>1</v>
      </c>
      <c r="HY14" s="1">
        <v>1</v>
      </c>
      <c r="HZ14" s="1">
        <v>1</v>
      </c>
      <c r="IA14" s="1">
        <v>1</v>
      </c>
      <c r="IB14" s="1">
        <v>1</v>
      </c>
      <c r="IE14" s="1">
        <v>-53.506798436998395</v>
      </c>
      <c r="IF14" s="1">
        <v>-53.506798436998395</v>
      </c>
      <c r="IG14" s="1">
        <v>-53.506798436998395</v>
      </c>
      <c r="IH14" s="1">
        <v>-53.506798436998395</v>
      </c>
      <c r="II14" s="1">
        <v>-53.506798436998395</v>
      </c>
      <c r="IJ14" s="1">
        <v>-53.506798436998395</v>
      </c>
      <c r="IK14" s="1">
        <v>-53.506798436998395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V14" s="1">
        <v>-1.1606005160658129E-6</v>
      </c>
      <c r="IW14" s="1">
        <v>3.0957373115556528E-11</v>
      </c>
      <c r="IX14" s="1">
        <v>-6.2966810093101344E-5</v>
      </c>
      <c r="IY14" s="1">
        <v>-8.0642417188414584E-8</v>
      </c>
      <c r="JB14" s="1">
        <v>1</v>
      </c>
      <c r="JC14" s="1">
        <v>1</v>
      </c>
      <c r="JD14" s="1">
        <v>1</v>
      </c>
      <c r="JE14" s="1">
        <v>1</v>
      </c>
      <c r="JF14" s="1">
        <v>1</v>
      </c>
      <c r="JG14" s="1">
        <v>1</v>
      </c>
      <c r="JH14" s="1">
        <v>1</v>
      </c>
      <c r="JI14" s="1">
        <v>1</v>
      </c>
      <c r="JJ14" s="1">
        <v>1</v>
      </c>
      <c r="JK14" s="1">
        <v>1</v>
      </c>
      <c r="JL14" s="1">
        <v>1</v>
      </c>
      <c r="JM14" s="1">
        <v>1</v>
      </c>
      <c r="JN14" s="1">
        <v>1</v>
      </c>
      <c r="JO14" s="1">
        <v>1</v>
      </c>
      <c r="JP14" s="1">
        <v>1</v>
      </c>
      <c r="JQ14" s="1">
        <v>1</v>
      </c>
      <c r="JV14" s="1">
        <v>1</v>
      </c>
      <c r="JW14" s="1">
        <v>1</v>
      </c>
      <c r="JX14" s="1">
        <v>1</v>
      </c>
      <c r="JY14" s="1">
        <v>1</v>
      </c>
      <c r="JZ14" s="1">
        <v>1</v>
      </c>
      <c r="KA14" s="1">
        <v>1</v>
      </c>
      <c r="KB14" s="1">
        <v>1</v>
      </c>
      <c r="KC14" s="1">
        <v>1</v>
      </c>
      <c r="KD14" s="1">
        <v>1</v>
      </c>
      <c r="KE14" s="1">
        <v>1</v>
      </c>
      <c r="KF14" s="1">
        <v>1</v>
      </c>
      <c r="KG14" s="1">
        <v>1</v>
      </c>
      <c r="KH14" s="1">
        <v>1</v>
      </c>
      <c r="KI14" s="1">
        <v>1</v>
      </c>
      <c r="KJ14" s="1">
        <v>1</v>
      </c>
      <c r="KK14" s="1">
        <v>1</v>
      </c>
      <c r="KL14" s="1">
        <f t="shared" si="24"/>
        <v>0</v>
      </c>
      <c r="KM14" s="1" t="e">
        <f t="shared" ca="1" si="47"/>
        <v>#NAME?</v>
      </c>
      <c r="KN14" s="1" t="e">
        <f t="shared" ca="1" si="48"/>
        <v>#NAME?</v>
      </c>
      <c r="KQ14" s="1">
        <v>1</v>
      </c>
      <c r="KR14" s="1">
        <v>1</v>
      </c>
      <c r="KS14" s="1">
        <v>1</v>
      </c>
      <c r="KT14" s="1">
        <v>1</v>
      </c>
      <c r="KU14" s="1">
        <v>1</v>
      </c>
      <c r="KV14" s="1">
        <v>1</v>
      </c>
      <c r="KW14" s="1">
        <v>1</v>
      </c>
      <c r="KX14" s="1">
        <v>1</v>
      </c>
      <c r="KZ14" s="1">
        <v>8.0408617590282851</v>
      </c>
      <c r="LA14" s="1">
        <v>8.0408617590282851</v>
      </c>
      <c r="LB14" s="1">
        <v>8.0408617590282851</v>
      </c>
      <c r="LC14" s="1">
        <v>8.0408617590282851</v>
      </c>
      <c r="LD14" s="1">
        <v>8.0408617590282851</v>
      </c>
      <c r="LE14" s="1">
        <v>8.0408617590282851</v>
      </c>
      <c r="LF14" s="1">
        <v>8.0408617590282851</v>
      </c>
      <c r="LG14" s="1">
        <v>8.0408617590282851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R14" s="1">
        <v>19.999891839947203</v>
      </c>
      <c r="LS14" s="1">
        <v>399.99567364497523</v>
      </c>
      <c r="LT14" s="1">
        <v>19.998398096949781</v>
      </c>
      <c r="LU14" s="1">
        <v>19.999942964269263</v>
      </c>
      <c r="LX14" s="1">
        <v>1</v>
      </c>
      <c r="LY14" s="1">
        <v>1</v>
      </c>
      <c r="LZ14" s="1">
        <v>1</v>
      </c>
      <c r="MA14" s="1">
        <v>1</v>
      </c>
      <c r="MB14" s="1">
        <v>1</v>
      </c>
      <c r="MC14" s="1">
        <v>1</v>
      </c>
      <c r="MD14" s="1">
        <v>1</v>
      </c>
      <c r="ME14" s="1">
        <v>1</v>
      </c>
      <c r="MF14" s="1">
        <v>1</v>
      </c>
      <c r="MG14" s="1">
        <v>1</v>
      </c>
      <c r="MH14" s="1">
        <v>1</v>
      </c>
      <c r="MI14" s="1">
        <v>1</v>
      </c>
      <c r="MJ14" s="1">
        <v>1</v>
      </c>
      <c r="MK14" s="1">
        <v>1</v>
      </c>
      <c r="ML14" s="1">
        <v>1</v>
      </c>
      <c r="MM14" s="1">
        <v>1</v>
      </c>
      <c r="MR14" s="1">
        <v>1</v>
      </c>
      <c r="MS14" s="1">
        <v>1</v>
      </c>
      <c r="MT14" s="1">
        <v>1</v>
      </c>
      <c r="MU14" s="1">
        <v>1</v>
      </c>
      <c r="MV14" s="1">
        <v>1</v>
      </c>
      <c r="MW14" s="1">
        <v>1</v>
      </c>
      <c r="MX14" s="1">
        <v>1</v>
      </c>
      <c r="MY14" s="1">
        <v>1</v>
      </c>
      <c r="MZ14" s="1">
        <v>1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f t="shared" si="27"/>
        <v>0</v>
      </c>
      <c r="NI14" s="1" t="e">
        <f t="shared" ca="1" si="49"/>
        <v>#NAME?</v>
      </c>
      <c r="NJ14" s="1" t="e">
        <f t="shared" ca="1" si="50"/>
        <v>#NAME?</v>
      </c>
      <c r="NM14" s="1">
        <v>1</v>
      </c>
      <c r="NN14" s="1">
        <v>1</v>
      </c>
      <c r="NO14" s="1">
        <v>1</v>
      </c>
      <c r="NP14" s="1">
        <v>1</v>
      </c>
      <c r="NQ14" s="1">
        <v>1</v>
      </c>
      <c r="NR14" s="1">
        <v>1</v>
      </c>
      <c r="NS14" s="1">
        <v>1</v>
      </c>
      <c r="NT14" s="1">
        <v>1</v>
      </c>
      <c r="NV14" s="1">
        <v>1.3209249849182252E-2</v>
      </c>
      <c r="NW14" s="1">
        <v>1.3209249849182252E-2</v>
      </c>
      <c r="NX14" s="1">
        <v>1.3209249849182252E-2</v>
      </c>
      <c r="NY14" s="1">
        <v>1.3209249849182252E-2</v>
      </c>
      <c r="NZ14" s="1">
        <v>1.3209249849182252E-2</v>
      </c>
      <c r="OA14" s="1">
        <v>1.3209249849182252E-2</v>
      </c>
      <c r="OB14" s="1">
        <v>1.3209249849182252E-2</v>
      </c>
      <c r="OC14" s="1">
        <v>1.3209249849182252E-2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N14" s="1">
        <v>0.9979156273291061</v>
      </c>
      <c r="OO14" s="1">
        <v>0.99583772662814485</v>
      </c>
      <c r="OP14" s="1">
        <v>0.99084241759493119</v>
      </c>
      <c r="OQ14" s="1">
        <v>0.99850186585819867</v>
      </c>
    </row>
    <row r="15" spans="1:407" s="1" customFormat="1" x14ac:dyDescent="0.25">
      <c r="A15" s="1">
        <v>650</v>
      </c>
      <c r="B15" s="1">
        <v>200</v>
      </c>
      <c r="C15" s="1">
        <v>100</v>
      </c>
      <c r="D15" s="1" t="s">
        <v>506</v>
      </c>
      <c r="E15" s="1">
        <v>102.15831952000001</v>
      </c>
      <c r="F15" s="1">
        <v>10687.991555072527</v>
      </c>
      <c r="G15" s="1">
        <f t="shared" si="0"/>
        <v>251.66930792211315</v>
      </c>
      <c r="H15" s="1" t="e">
        <f t="shared" ref="H15:H20" ca="1" si="51">E15-КОРЕНЬ(G15)/КОРЕНЬ(B15)*$B$1</f>
        <v>#NAME?</v>
      </c>
      <c r="I15" s="1" t="e">
        <f t="shared" ref="I15:I20" ca="1" si="52">E15+КОРЕНЬ(G15)/КОРЕНЬ(B15)*$B$1</f>
        <v>#NAME?</v>
      </c>
      <c r="J15" s="1">
        <f t="shared" si="3"/>
        <v>1.5716664541538462E-3</v>
      </c>
      <c r="K15" s="1" t="e">
        <f t="shared" ref="K15:K20" ca="1" si="53">J15-КОРЕНЬ(G15)/КОРЕНЬ(B15)*$B$1</f>
        <v>#NAME?</v>
      </c>
      <c r="L15" s="1" t="e">
        <f t="shared" ref="L15:L20" ca="1" si="54">J15+КОРЕНЬ(G15)/КОРЕНЬ(B15)*$B$1</f>
        <v>#NAME?</v>
      </c>
      <c r="M15" s="1">
        <v>0</v>
      </c>
      <c r="N15" s="1">
        <v>0</v>
      </c>
      <c r="O15" s="1">
        <v>0</v>
      </c>
      <c r="P15" s="1">
        <v>0</v>
      </c>
      <c r="Q15" s="1">
        <f t="shared" si="6"/>
        <v>0</v>
      </c>
      <c r="R15" s="1" t="e">
        <f t="shared" ref="R15:R20" ca="1" si="55">O15-КОРЕНЬ(Q15)/КОРЕНЬ(B15)*$B$1</f>
        <v>#NAME?</v>
      </c>
      <c r="S15" s="1" t="e">
        <f t="shared" ref="S15:S20" ca="1" si="56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7">T15-КОРЕНЬ(V15)/КОРЕНЬ(B15)*$B$1</f>
        <v>#NAME?</v>
      </c>
      <c r="X15" s="2" t="e">
        <f t="shared" ref="X15:X20" ca="1" si="58">T15+КОРЕНЬ(V15)/КОРЕНЬ(B15)*$B$1</f>
        <v>#NAME?</v>
      </c>
      <c r="Y15" s="2">
        <f t="shared" si="12"/>
        <v>0.99846153846153851</v>
      </c>
      <c r="Z15" s="2" t="e">
        <f t="shared" ref="Z15:Z20" ca="1" si="59">Y15-КОРЕНЬ(V15)/КОРЕНЬ(B15)*$B$1</f>
        <v>#NAME?</v>
      </c>
      <c r="AA15" s="2" t="e">
        <f t="shared" ref="AA15:AA20" ca="1" si="60">Y15+КОРЕНЬ(V15)/КОРЕНЬ(B15)*$B$1</f>
        <v>#NAME?</v>
      </c>
      <c r="AB15" s="2">
        <v>650</v>
      </c>
      <c r="AC15" s="2">
        <v>422500</v>
      </c>
      <c r="AD15" s="2">
        <f t="shared" si="30"/>
        <v>0</v>
      </c>
      <c r="AE15" s="2">
        <v>0</v>
      </c>
      <c r="AF15" s="2">
        <v>0</v>
      </c>
      <c r="AG15" s="2">
        <v>5168.6000000000004</v>
      </c>
      <c r="AH15" s="2">
        <v>27401532.079999998</v>
      </c>
      <c r="AI15" s="2">
        <v>64900</v>
      </c>
      <c r="AJ15" s="2">
        <v>0</v>
      </c>
      <c r="AK15" s="2">
        <v>0</v>
      </c>
      <c r="AL15" s="2"/>
      <c r="AM15" s="2"/>
      <c r="AN15" s="2"/>
      <c r="AO15" s="2"/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/>
      <c r="BI15" s="2"/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15"/>
        <v>0</v>
      </c>
      <c r="BY15" s="1" t="e">
        <f t="shared" ref="BY15:BY20" ca="1" si="61">BN15-КОРЕНЬ(BP15)/КОРЕНЬ(B15)*$B$1</f>
        <v>#NAME?</v>
      </c>
      <c r="BZ15" s="1" t="e">
        <f t="shared" ref="BZ15:BZ20" ca="1" si="62">BN15+КОРЕНЬ(BP15)/КОРЕНЬ(B15)*$B$1</f>
        <v>#NAME?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M15" s="1">
        <v>-50188.740982874471</v>
      </c>
      <c r="CN15" s="1">
        <v>-50188.740982874471</v>
      </c>
      <c r="CO15" s="1">
        <v>-50188.740982874471</v>
      </c>
      <c r="CP15" s="1">
        <v>-50188.740982874471</v>
      </c>
      <c r="CQ15" s="1">
        <v>-50188.740982874471</v>
      </c>
      <c r="CR15" s="1">
        <v>-50188.740982874471</v>
      </c>
      <c r="CS15" s="1">
        <v>-50188.740982874471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D15" s="1">
        <v>-5.3865014122514234E-5</v>
      </c>
      <c r="DE15" s="1">
        <v>5.031989257238333E-8</v>
      </c>
      <c r="DF15" s="1">
        <v>-2.9290044871599155E-3</v>
      </c>
      <c r="DG15" s="1">
        <v>-1.0855914435615992E-5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ED15" s="1">
        <v>7.2249999999999996</v>
      </c>
      <c r="EE15" s="1">
        <v>99.724999999999994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1</v>
      </c>
      <c r="ES15" s="1">
        <v>1</v>
      </c>
      <c r="ET15" s="1">
        <f t="shared" si="18"/>
        <v>0</v>
      </c>
      <c r="EU15" s="1" t="e">
        <f t="shared" ref="EU15:EU20" ca="1" si="63">BN15-КОРЕНЬ(BP15)/КОРЕНЬ(B15)*$B$1</f>
        <v>#NAME?</v>
      </c>
      <c r="EV15" s="1" t="e">
        <f t="shared" ref="EV15:EV20" ca="1" si="64">BN15+КОРЕНЬ(BP15)/КОРЕНЬ(B15)*$B$1</f>
        <v>#NAME?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1</v>
      </c>
      <c r="FF15" s="1">
        <v>1</v>
      </c>
      <c r="FH15" s="1">
        <v>30.072202603911606</v>
      </c>
      <c r="FI15" s="1">
        <v>-31.165626760055407</v>
      </c>
      <c r="FJ15" s="1">
        <v>-31.165626760055407</v>
      </c>
      <c r="FK15" s="1">
        <v>-31.165626760055407</v>
      </c>
      <c r="FL15" s="1">
        <v>-31.165626760055407</v>
      </c>
      <c r="FM15" s="1">
        <v>-31.165626760055407</v>
      </c>
      <c r="FN15" s="1">
        <v>-31.165626760055407</v>
      </c>
      <c r="FO15" s="1">
        <v>-31.165626760055407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Z15" s="1">
        <v>106.71111302053421</v>
      </c>
      <c r="GA15" s="1">
        <v>11387.285146860415</v>
      </c>
      <c r="GB15" s="1">
        <v>104.72136114632988</v>
      </c>
      <c r="GC15" s="1">
        <v>106.74430258173885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P15" s="1">
        <v>1</v>
      </c>
      <c r="GQ15" s="1">
        <v>1</v>
      </c>
      <c r="GR15" s="1">
        <v>1</v>
      </c>
      <c r="GS15" s="1">
        <v>1</v>
      </c>
      <c r="GT15" s="1">
        <v>1</v>
      </c>
      <c r="GU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v>1</v>
      </c>
      <c r="HK15" s="1">
        <v>1</v>
      </c>
      <c r="HL15" s="1">
        <v>1</v>
      </c>
      <c r="HM15" s="1">
        <v>1</v>
      </c>
      <c r="HN15" s="1">
        <v>1</v>
      </c>
      <c r="HO15" s="1">
        <v>1</v>
      </c>
      <c r="HP15" s="1">
        <f t="shared" si="21"/>
        <v>0</v>
      </c>
      <c r="HQ15" s="1" t="e">
        <f t="shared" ref="HQ15:HQ20" ca="1" si="65">BN15-КОРЕНЬ(BP15)/КОРЕНЬ(B15)*$B$1</f>
        <v>#NAME?</v>
      </c>
      <c r="HR15" s="1" t="e">
        <f t="shared" ref="HR15:HR20" ca="1" si="66">BN15+КОРЕНЬ(BP15)/КОРЕНЬ(B15)*$B$1</f>
        <v>#NAME?</v>
      </c>
      <c r="HV15" s="1">
        <v>1</v>
      </c>
      <c r="HW15" s="1">
        <v>1</v>
      </c>
      <c r="HX15" s="1">
        <v>1</v>
      </c>
      <c r="HY15" s="1">
        <v>1</v>
      </c>
      <c r="HZ15" s="1">
        <v>1</v>
      </c>
      <c r="IA15" s="1">
        <v>1</v>
      </c>
      <c r="IB15" s="1">
        <v>1</v>
      </c>
      <c r="IE15" s="1">
        <v>-50.88079292772376</v>
      </c>
      <c r="IF15" s="1">
        <v>-50.88079292772376</v>
      </c>
      <c r="IG15" s="1">
        <v>-50.88079292772376</v>
      </c>
      <c r="IH15" s="1">
        <v>-50.88079292772376</v>
      </c>
      <c r="II15" s="1">
        <v>-50.88079292772376</v>
      </c>
      <c r="IJ15" s="1">
        <v>-50.88079292772376</v>
      </c>
      <c r="IK15" s="1">
        <v>-50.88079292772376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V15" s="1">
        <v>-6.6748228906199356E-6</v>
      </c>
      <c r="IW15" s="1">
        <v>4.2416632030828374E-10</v>
      </c>
      <c r="IX15" s="1">
        <v>-1.8807027202427662E-4</v>
      </c>
      <c r="IY15" s="1">
        <v>-5.620051002352966E-7</v>
      </c>
      <c r="JB15" s="1">
        <v>1</v>
      </c>
      <c r="JC15" s="1">
        <v>1</v>
      </c>
      <c r="JD15" s="1">
        <v>1</v>
      </c>
      <c r="JE15" s="1">
        <v>1</v>
      </c>
      <c r="JF15" s="1">
        <v>1</v>
      </c>
      <c r="JG15" s="1">
        <v>1</v>
      </c>
      <c r="JH15" s="1">
        <v>1</v>
      </c>
      <c r="JI15" s="1">
        <v>1</v>
      </c>
      <c r="JJ15" s="1">
        <v>1</v>
      </c>
      <c r="JK15" s="1">
        <v>1</v>
      </c>
      <c r="JL15" s="1">
        <v>1</v>
      </c>
      <c r="JM15" s="1">
        <v>1</v>
      </c>
      <c r="JN15" s="1">
        <v>1</v>
      </c>
      <c r="JO15" s="1">
        <v>1</v>
      </c>
      <c r="JP15" s="1">
        <v>1</v>
      </c>
      <c r="JQ15" s="1">
        <v>1</v>
      </c>
      <c r="JV15" s="1">
        <v>1</v>
      </c>
      <c r="JW15" s="1">
        <v>1</v>
      </c>
      <c r="JX15" s="1">
        <v>1</v>
      </c>
      <c r="JY15" s="1">
        <v>1</v>
      </c>
      <c r="JZ15" s="1">
        <v>1</v>
      </c>
      <c r="KA15" s="1">
        <v>1</v>
      </c>
      <c r="KB15" s="1">
        <v>1</v>
      </c>
      <c r="KC15" s="1">
        <v>1</v>
      </c>
      <c r="KD15" s="1">
        <v>1</v>
      </c>
      <c r="KE15" s="1">
        <v>1</v>
      </c>
      <c r="KF15" s="1">
        <v>1</v>
      </c>
      <c r="KG15" s="1">
        <v>1</v>
      </c>
      <c r="KH15" s="1">
        <v>1</v>
      </c>
      <c r="KI15" s="1">
        <v>1</v>
      </c>
      <c r="KJ15" s="1">
        <v>1</v>
      </c>
      <c r="KK15" s="1">
        <v>1</v>
      </c>
      <c r="KL15" s="1">
        <f t="shared" si="24"/>
        <v>0</v>
      </c>
      <c r="KM15" s="1" t="e">
        <f t="shared" ref="KM15:KM20" ca="1" si="67">BN15-КОРЕНЬ(BP15)/КОРЕНЬ(B15)*$B$1</f>
        <v>#NAME?</v>
      </c>
      <c r="KN15" s="1" t="e">
        <f t="shared" ref="KN15:KN20" ca="1" si="68">BN15+КОРЕНЬ(BP15)/КОРЕНЬ(B15)*$B$1</f>
        <v>#NAME?</v>
      </c>
      <c r="KQ15" s="1">
        <v>1</v>
      </c>
      <c r="KR15" s="1">
        <v>1</v>
      </c>
      <c r="KS15" s="1">
        <v>1</v>
      </c>
      <c r="KT15" s="1">
        <v>1</v>
      </c>
      <c r="KU15" s="1">
        <v>1</v>
      </c>
      <c r="KV15" s="1">
        <v>1</v>
      </c>
      <c r="KW15" s="1">
        <v>1</v>
      </c>
      <c r="KX15" s="1">
        <v>1</v>
      </c>
      <c r="KZ15" s="1">
        <v>8.424902426093043</v>
      </c>
      <c r="LA15" s="1">
        <v>8.424902426093043</v>
      </c>
      <c r="LB15" s="1">
        <v>8.424902426093043</v>
      </c>
      <c r="LC15" s="1">
        <v>8.424902426093043</v>
      </c>
      <c r="LD15" s="1">
        <v>8.424902426093043</v>
      </c>
      <c r="LE15" s="1">
        <v>8.424902426093043</v>
      </c>
      <c r="LF15" s="1">
        <v>8.424902426093043</v>
      </c>
      <c r="LG15" s="1">
        <v>8.424902426093043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R15" s="1">
        <v>19.999592963658209</v>
      </c>
      <c r="LS15" s="1">
        <v>399.98371881774727</v>
      </c>
      <c r="LT15" s="1">
        <v>19.997220886330883</v>
      </c>
      <c r="LU15" s="1">
        <v>19.999849384207128</v>
      </c>
      <c r="LX15" s="1">
        <v>1</v>
      </c>
      <c r="LY15" s="1">
        <v>1</v>
      </c>
      <c r="LZ15" s="1">
        <v>1</v>
      </c>
      <c r="MA15" s="1">
        <v>1</v>
      </c>
      <c r="MB15" s="1">
        <v>1</v>
      </c>
      <c r="MC15" s="1">
        <v>1</v>
      </c>
      <c r="MD15" s="1">
        <v>1</v>
      </c>
      <c r="ME15" s="1">
        <v>1</v>
      </c>
      <c r="MF15" s="1">
        <v>1</v>
      </c>
      <c r="MG15" s="1">
        <v>1</v>
      </c>
      <c r="MH15" s="1">
        <v>1</v>
      </c>
      <c r="MI15" s="1">
        <v>1</v>
      </c>
      <c r="MJ15" s="1">
        <v>1</v>
      </c>
      <c r="MK15" s="1">
        <v>1</v>
      </c>
      <c r="ML15" s="1">
        <v>1</v>
      </c>
      <c r="MM15" s="1">
        <v>1</v>
      </c>
      <c r="MR15" s="1">
        <v>1</v>
      </c>
      <c r="MS15" s="1">
        <v>1</v>
      </c>
      <c r="MT15" s="1">
        <v>1</v>
      </c>
      <c r="MU15" s="1">
        <v>1</v>
      </c>
      <c r="MV15" s="1">
        <v>1</v>
      </c>
      <c r="MW15" s="1">
        <v>1</v>
      </c>
      <c r="MX15" s="1">
        <v>1</v>
      </c>
      <c r="MY15" s="1">
        <v>1</v>
      </c>
      <c r="MZ15" s="1">
        <v>1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f t="shared" si="27"/>
        <v>0</v>
      </c>
      <c r="NI15" s="1" t="e">
        <f t="shared" ref="NI15:NI20" ca="1" si="69">BN15-КОРЕНЬ(BP15)/КОРЕНЬ(B15)*$B$1</f>
        <v>#NAME?</v>
      </c>
      <c r="NJ15" s="1" t="e">
        <f t="shared" ref="NJ15:NJ20" ca="1" si="70">BN15+КОРЕНЬ(BP15)/КОРЕНЬ(B15)*$B$1</f>
        <v>#NAME?</v>
      </c>
      <c r="NM15" s="1">
        <v>1</v>
      </c>
      <c r="NN15" s="1">
        <v>1</v>
      </c>
      <c r="NO15" s="1">
        <v>1</v>
      </c>
      <c r="NP15" s="1">
        <v>1</v>
      </c>
      <c r="NQ15" s="1">
        <v>1</v>
      </c>
      <c r="NR15" s="1">
        <v>1</v>
      </c>
      <c r="NS15" s="1">
        <v>1</v>
      </c>
      <c r="NT15" s="1">
        <v>1</v>
      </c>
      <c r="NV15" s="1">
        <v>1.6899942070106356E-2</v>
      </c>
      <c r="NW15" s="1">
        <v>1.6899942070106356E-2</v>
      </c>
      <c r="NX15" s="1">
        <v>1.6899942070106356E-2</v>
      </c>
      <c r="NY15" s="1">
        <v>1.6899942070106356E-2</v>
      </c>
      <c r="NZ15" s="1">
        <v>1.6899942070106356E-2</v>
      </c>
      <c r="OA15" s="1">
        <v>1.6899942070106356E-2</v>
      </c>
      <c r="OB15" s="1">
        <v>1.6899942070106356E-2</v>
      </c>
      <c r="OC15" s="1">
        <v>1.6899942070106356E-2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N15" s="1">
        <v>0.99833671476403585</v>
      </c>
      <c r="OO15" s="1">
        <v>0.99667775321737495</v>
      </c>
      <c r="OP15" s="1">
        <v>0.99424251233678562</v>
      </c>
      <c r="OQ15" s="1">
        <v>0.9987170505086409</v>
      </c>
    </row>
    <row r="16" spans="1:407" s="1" customFormat="1" x14ac:dyDescent="0.25">
      <c r="A16" s="1">
        <v>700</v>
      </c>
      <c r="B16" s="1">
        <v>200</v>
      </c>
      <c r="C16" s="1">
        <v>100</v>
      </c>
      <c r="D16" s="1" t="s">
        <v>507</v>
      </c>
      <c r="E16" s="1">
        <v>120.15043449500003</v>
      </c>
      <c r="F16" s="1">
        <v>14749.918161761661</v>
      </c>
      <c r="G16" s="1">
        <f t="shared" si="0"/>
        <v>313.7912524243693</v>
      </c>
      <c r="H16" s="1" t="e">
        <f t="shared" ca="1" si="51"/>
        <v>#NAME?</v>
      </c>
      <c r="I16" s="1" t="e">
        <f t="shared" ca="1" si="52"/>
        <v>#NAME?</v>
      </c>
      <c r="J16" s="1">
        <f t="shared" si="3"/>
        <v>1.7164347785000003E-3</v>
      </c>
      <c r="K16" s="1" t="e">
        <f t="shared" ca="1" si="53"/>
        <v>#NAME?</v>
      </c>
      <c r="L16" s="1" t="e">
        <f t="shared" ca="1" si="54"/>
        <v>#NAME?</v>
      </c>
      <c r="M16" s="1">
        <v>0</v>
      </c>
      <c r="N16" s="1">
        <v>0</v>
      </c>
      <c r="O16" s="1">
        <v>0</v>
      </c>
      <c r="P16" s="1">
        <v>0</v>
      </c>
      <c r="Q16" s="1">
        <f t="shared" si="6"/>
        <v>0</v>
      </c>
      <c r="R16" s="1" t="e">
        <f t="shared" ca="1" si="55"/>
        <v>#NAME?</v>
      </c>
      <c r="S16" s="1" t="e">
        <f t="shared" ca="1" si="56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7"/>
        <v>#NAME?</v>
      </c>
      <c r="X16" s="2" t="e">
        <f t="shared" ca="1" si="58"/>
        <v>#NAME?</v>
      </c>
      <c r="Y16" s="2">
        <f t="shared" si="12"/>
        <v>0.99857142857142855</v>
      </c>
      <c r="Z16" s="2" t="e">
        <f t="shared" ca="1" si="59"/>
        <v>#NAME?</v>
      </c>
      <c r="AA16" s="2" t="e">
        <f t="shared" ca="1" si="60"/>
        <v>#NAME?</v>
      </c>
      <c r="AB16" s="2">
        <v>700</v>
      </c>
      <c r="AC16" s="2">
        <v>490000</v>
      </c>
      <c r="AD16" s="2">
        <f t="shared" si="30"/>
        <v>0</v>
      </c>
      <c r="AE16" s="2">
        <v>0</v>
      </c>
      <c r="AF16" s="2">
        <v>0</v>
      </c>
      <c r="AG16" s="2">
        <v>5529.3549999999996</v>
      </c>
      <c r="AH16" s="2">
        <v>31282114.125</v>
      </c>
      <c r="AI16" s="2">
        <v>69900</v>
      </c>
      <c r="AJ16" s="2">
        <v>0</v>
      </c>
      <c r="AK16" s="2">
        <v>0</v>
      </c>
      <c r="AL16" s="2"/>
      <c r="AM16" s="2"/>
      <c r="AN16" s="2"/>
      <c r="AO16" s="2"/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/>
      <c r="BI16" s="2"/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15"/>
        <v>0</v>
      </c>
      <c r="BY16" s="1" t="e">
        <f t="shared" ca="1" si="61"/>
        <v>#NAME?</v>
      </c>
      <c r="BZ16" s="1" t="e">
        <f t="shared" ca="1" si="62"/>
        <v>#NAME?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M16" s="1">
        <v>-50844.267760870636</v>
      </c>
      <c r="CN16" s="1">
        <v>-50844.267760870636</v>
      </c>
      <c r="CO16" s="1">
        <v>-50844.267760870636</v>
      </c>
      <c r="CP16" s="1">
        <v>-50844.267760870636</v>
      </c>
      <c r="CQ16" s="1">
        <v>-50844.267760870636</v>
      </c>
      <c r="CR16" s="1">
        <v>-50844.267760870636</v>
      </c>
      <c r="CS16" s="1">
        <v>-50844.267760870636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D16" s="1">
        <v>-8.963220160158544E-5</v>
      </c>
      <c r="DE16" s="1">
        <v>2.1205583711775729E-7</v>
      </c>
      <c r="DF16" s="1">
        <v>-6.237198570334045E-3</v>
      </c>
      <c r="DG16" s="1">
        <v>-1.3475021796412864E-7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ED16" s="1">
        <v>7.2050000000000001</v>
      </c>
      <c r="EE16" s="1">
        <v>95.935000000000002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1</v>
      </c>
      <c r="ES16" s="1">
        <v>1</v>
      </c>
      <c r="ET16" s="1">
        <f t="shared" si="18"/>
        <v>0</v>
      </c>
      <c r="EU16" s="1" t="e">
        <f t="shared" ca="1" si="63"/>
        <v>#NAME?</v>
      </c>
      <c r="EV16" s="1" t="e">
        <f t="shared" ca="1" si="64"/>
        <v>#NAME?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H16" s="1">
        <v>27.481049574336822</v>
      </c>
      <c r="FI16" s="1">
        <v>-36.973887367562718</v>
      </c>
      <c r="FJ16" s="1">
        <v>-36.973887367562718</v>
      </c>
      <c r="FK16" s="1">
        <v>-36.973887367562718</v>
      </c>
      <c r="FL16" s="1">
        <v>-36.973887367562718</v>
      </c>
      <c r="FM16" s="1">
        <v>-36.973887367562718</v>
      </c>
      <c r="FN16" s="1">
        <v>-36.973887367562718</v>
      </c>
      <c r="FO16" s="1">
        <v>-36.973887367562718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Z16" s="1">
        <v>106.74561795389479</v>
      </c>
      <c r="GA16" s="1">
        <v>11394.636870486243</v>
      </c>
      <c r="GB16" s="1">
        <v>105.76851589507169</v>
      </c>
      <c r="GC16" s="1">
        <v>106.76053934226945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P16" s="1">
        <v>1</v>
      </c>
      <c r="GQ16" s="1">
        <v>1</v>
      </c>
      <c r="GR16" s="1">
        <v>1</v>
      </c>
      <c r="GS16" s="1">
        <v>1</v>
      </c>
      <c r="GT16" s="1">
        <v>1</v>
      </c>
      <c r="GU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v>1</v>
      </c>
      <c r="HK16" s="1">
        <v>1</v>
      </c>
      <c r="HL16" s="1">
        <v>1</v>
      </c>
      <c r="HM16" s="1">
        <v>1</v>
      </c>
      <c r="HN16" s="1">
        <v>1</v>
      </c>
      <c r="HO16" s="1">
        <v>1</v>
      </c>
      <c r="HP16" s="1">
        <f t="shared" si="21"/>
        <v>0</v>
      </c>
      <c r="HQ16" s="1" t="e">
        <f t="shared" ca="1" si="65"/>
        <v>#NAME?</v>
      </c>
      <c r="HR16" s="1" t="e">
        <f t="shared" ca="1" si="66"/>
        <v>#NAME?</v>
      </c>
      <c r="HV16" s="1">
        <v>1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1</v>
      </c>
      <c r="IE16" s="1">
        <v>-53.073942524211425</v>
      </c>
      <c r="IF16" s="1">
        <v>-53.073942524211425</v>
      </c>
      <c r="IG16" s="1">
        <v>-53.073942524211425</v>
      </c>
      <c r="IH16" s="1">
        <v>-53.073942524211425</v>
      </c>
      <c r="II16" s="1">
        <v>-53.073942524211425</v>
      </c>
      <c r="IJ16" s="1">
        <v>-53.073942524211425</v>
      </c>
      <c r="IK16" s="1">
        <v>-53.073942524211425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V16" s="1">
        <v>-2.8464114833237629E-6</v>
      </c>
      <c r="IW16" s="1">
        <v>8.3605454574952612E-11</v>
      </c>
      <c r="IX16" s="1">
        <v>-4.6760547300905841E-5</v>
      </c>
      <c r="IY16" s="1">
        <v>-1.5061926816883897E-8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1</v>
      </c>
      <c r="JN16" s="1">
        <v>1</v>
      </c>
      <c r="JO16" s="1">
        <v>1</v>
      </c>
      <c r="JP16" s="1">
        <v>1</v>
      </c>
      <c r="JQ16" s="1">
        <v>1</v>
      </c>
      <c r="JV16" s="1">
        <v>1</v>
      </c>
      <c r="JW16" s="1">
        <v>1</v>
      </c>
      <c r="JX16" s="1">
        <v>1</v>
      </c>
      <c r="JY16" s="1">
        <v>1</v>
      </c>
      <c r="JZ16" s="1">
        <v>1</v>
      </c>
      <c r="KA16" s="1">
        <v>1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1</v>
      </c>
      <c r="KH16" s="1">
        <v>1</v>
      </c>
      <c r="KI16" s="1">
        <v>1</v>
      </c>
      <c r="KJ16" s="1">
        <v>1</v>
      </c>
      <c r="KK16" s="1">
        <v>1</v>
      </c>
      <c r="KL16" s="1">
        <f t="shared" si="24"/>
        <v>0</v>
      </c>
      <c r="KM16" s="1" t="e">
        <f t="shared" ca="1" si="67"/>
        <v>#NAME?</v>
      </c>
      <c r="KN16" s="1" t="e">
        <f t="shared" ca="1" si="68"/>
        <v>#NAME?</v>
      </c>
      <c r="KQ16" s="1">
        <v>1</v>
      </c>
      <c r="KR16" s="1">
        <v>1</v>
      </c>
      <c r="KS16" s="1">
        <v>1</v>
      </c>
      <c r="KT16" s="1">
        <v>1</v>
      </c>
      <c r="KU16" s="1">
        <v>1</v>
      </c>
      <c r="KV16" s="1">
        <v>1</v>
      </c>
      <c r="KW16" s="1">
        <v>1</v>
      </c>
      <c r="KX16" s="1">
        <v>1</v>
      </c>
      <c r="KZ16" s="1">
        <v>8.0688356462326265</v>
      </c>
      <c r="LA16" s="1">
        <v>8.0688356462326265</v>
      </c>
      <c r="LB16" s="1">
        <v>8.0688356462326265</v>
      </c>
      <c r="LC16" s="1">
        <v>8.0688356462326265</v>
      </c>
      <c r="LD16" s="1">
        <v>8.0688356462326265</v>
      </c>
      <c r="LE16" s="1">
        <v>8.0688356462326265</v>
      </c>
      <c r="LF16" s="1">
        <v>8.0688356462326265</v>
      </c>
      <c r="LG16" s="1">
        <v>8.0688356462326265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R16" s="1">
        <v>19.999809278800697</v>
      </c>
      <c r="LS16" s="1">
        <v>399.99237126755992</v>
      </c>
      <c r="LT16" s="1">
        <v>19.998620558660225</v>
      </c>
      <c r="LU16" s="1">
        <v>19.999975353303494</v>
      </c>
      <c r="LX16" s="1">
        <v>1</v>
      </c>
      <c r="LY16" s="1">
        <v>1</v>
      </c>
      <c r="LZ16" s="1">
        <v>1</v>
      </c>
      <c r="MA16" s="1">
        <v>1</v>
      </c>
      <c r="MB16" s="1">
        <v>1</v>
      </c>
      <c r="MC16" s="1">
        <v>1</v>
      </c>
      <c r="MD16" s="1">
        <v>1</v>
      </c>
      <c r="ME16" s="1">
        <v>1</v>
      </c>
      <c r="MF16" s="1">
        <v>1</v>
      </c>
      <c r="MG16" s="1">
        <v>1</v>
      </c>
      <c r="MH16" s="1">
        <v>1</v>
      </c>
      <c r="MI16" s="1">
        <v>1</v>
      </c>
      <c r="MJ16" s="1">
        <v>1</v>
      </c>
      <c r="MK16" s="1">
        <v>1</v>
      </c>
      <c r="ML16" s="1">
        <v>1</v>
      </c>
      <c r="MM16" s="1">
        <v>1</v>
      </c>
      <c r="MR16" s="1">
        <v>1</v>
      </c>
      <c r="MS16" s="1">
        <v>1</v>
      </c>
      <c r="MT16" s="1">
        <v>1</v>
      </c>
      <c r="MU16" s="1">
        <v>1</v>
      </c>
      <c r="MV16" s="1">
        <v>1</v>
      </c>
      <c r="MW16" s="1">
        <v>1</v>
      </c>
      <c r="MX16" s="1">
        <v>1</v>
      </c>
      <c r="MY16" s="1">
        <v>1</v>
      </c>
      <c r="MZ16" s="1">
        <v>1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f t="shared" si="27"/>
        <v>0</v>
      </c>
      <c r="NI16" s="1" t="e">
        <f t="shared" ca="1" si="69"/>
        <v>#NAME?</v>
      </c>
      <c r="NJ16" s="1" t="e">
        <f t="shared" ca="1" si="70"/>
        <v>#NAME?</v>
      </c>
      <c r="NM16" s="1">
        <v>1</v>
      </c>
      <c r="NN16" s="1">
        <v>1</v>
      </c>
      <c r="NO16" s="1">
        <v>1</v>
      </c>
      <c r="NP16" s="1">
        <v>1</v>
      </c>
      <c r="NQ16" s="1">
        <v>1</v>
      </c>
      <c r="NR16" s="1">
        <v>1</v>
      </c>
      <c r="NS16" s="1">
        <v>1</v>
      </c>
      <c r="NT16" s="1">
        <v>1</v>
      </c>
      <c r="NV16" s="1">
        <v>1.4604482555280639E-2</v>
      </c>
      <c r="NW16" s="1">
        <v>1.4604482555280639E-2</v>
      </c>
      <c r="NX16" s="1">
        <v>1.4604482555280639E-2</v>
      </c>
      <c r="NY16" s="1">
        <v>1.4604482555280639E-2</v>
      </c>
      <c r="NZ16" s="1">
        <v>1.4604482555280639E-2</v>
      </c>
      <c r="OA16" s="1">
        <v>1.4604482555280639E-2</v>
      </c>
      <c r="OB16" s="1">
        <v>1.4604482555280639E-2</v>
      </c>
      <c r="OC16" s="1">
        <v>1.4604482555280639E-2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N16" s="1">
        <v>0.99697340363111597</v>
      </c>
      <c r="OO16" s="1">
        <v>0.9939565636665908</v>
      </c>
      <c r="OP16" s="1">
        <v>0.99617344920778472</v>
      </c>
      <c r="OQ16" s="1">
        <v>0.99818269600863374</v>
      </c>
    </row>
    <row r="17" spans="1:407" s="1" customFormat="1" x14ac:dyDescent="0.25">
      <c r="A17" s="1">
        <v>750</v>
      </c>
      <c r="B17" s="1">
        <v>200</v>
      </c>
      <c r="C17" s="1">
        <v>100</v>
      </c>
      <c r="D17" s="1" t="s">
        <v>508</v>
      </c>
      <c r="E17" s="1">
        <v>127.30056084499991</v>
      </c>
      <c r="F17" s="1">
        <v>16651.988431999016</v>
      </c>
      <c r="G17" s="1">
        <f t="shared" si="0"/>
        <v>446.55564054749266</v>
      </c>
      <c r="H17" s="1" t="e">
        <f t="shared" ca="1" si="51"/>
        <v>#NAME?</v>
      </c>
      <c r="I17" s="1" t="e">
        <f t="shared" ca="1" si="52"/>
        <v>#NAME?</v>
      </c>
      <c r="J17" s="1">
        <f t="shared" si="3"/>
        <v>1.6973408112666655E-3</v>
      </c>
      <c r="K17" s="1" t="e">
        <f t="shared" ca="1" si="53"/>
        <v>#NAME?</v>
      </c>
      <c r="L17" s="1" t="e">
        <f t="shared" ca="1" si="54"/>
        <v>#NAME?</v>
      </c>
      <c r="M17" s="1">
        <v>0</v>
      </c>
      <c r="N17" s="1">
        <v>5.0000000000000001E-3</v>
      </c>
      <c r="O17" s="1">
        <v>5.0000000000000001E-3</v>
      </c>
      <c r="P17" s="1">
        <v>5.0000000000000001E-3</v>
      </c>
      <c r="Q17" s="1">
        <f t="shared" si="6"/>
        <v>4.9750000000000003E-3</v>
      </c>
      <c r="R17" s="1" t="e">
        <f t="shared" ca="1" si="55"/>
        <v>#NAME?</v>
      </c>
      <c r="S17" s="1" t="e">
        <f t="shared" ca="1" si="56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7"/>
        <v>#NAME?</v>
      </c>
      <c r="X17" s="2" t="e">
        <f t="shared" ca="1" si="58"/>
        <v>#NAME?</v>
      </c>
      <c r="Y17" s="2">
        <f t="shared" si="12"/>
        <v>0.9986666666666667</v>
      </c>
      <c r="Z17" s="2" t="e">
        <f t="shared" ca="1" si="59"/>
        <v>#NAME?</v>
      </c>
      <c r="AA17" s="2" t="e">
        <f t="shared" ca="1" si="60"/>
        <v>#NAME?</v>
      </c>
      <c r="AB17" s="2">
        <v>750</v>
      </c>
      <c r="AC17" s="2">
        <v>562500</v>
      </c>
      <c r="AD17" s="2">
        <f t="shared" si="30"/>
        <v>1</v>
      </c>
      <c r="AE17" s="2">
        <v>0</v>
      </c>
      <c r="AF17" s="2">
        <v>0</v>
      </c>
      <c r="AG17" s="2">
        <v>5778.18</v>
      </c>
      <c r="AH17" s="2">
        <v>34196074.409999996</v>
      </c>
      <c r="AI17" s="2">
        <v>74900</v>
      </c>
      <c r="AJ17" s="2">
        <v>0</v>
      </c>
      <c r="AK17" s="2">
        <v>0</v>
      </c>
      <c r="AL17" s="2"/>
      <c r="AM17" s="2"/>
      <c r="AN17" s="2"/>
      <c r="AO17" s="2"/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/>
      <c r="BI17" s="2"/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15"/>
        <v>0</v>
      </c>
      <c r="BY17" s="1" t="e">
        <f t="shared" ca="1" si="61"/>
        <v>#NAME?</v>
      </c>
      <c r="BZ17" s="1" t="e">
        <f t="shared" ca="1" si="62"/>
        <v>#NAME?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M17" s="1">
        <v>-53316.712393614369</v>
      </c>
      <c r="CN17" s="1">
        <v>-53316.712393614369</v>
      </c>
      <c r="CO17" s="1">
        <v>-53316.712393614369</v>
      </c>
      <c r="CP17" s="1">
        <v>-53316.712393614369</v>
      </c>
      <c r="CQ17" s="1">
        <v>-53316.712393614369</v>
      </c>
      <c r="CR17" s="1">
        <v>-53316.712393614369</v>
      </c>
      <c r="CS17" s="1">
        <v>-53316.712393614369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D17" s="1">
        <v>-1.5783399227694151E-4</v>
      </c>
      <c r="DE17" s="1">
        <v>4.6599882574523371E-7</v>
      </c>
      <c r="DF17" s="1">
        <v>-4.5090871780980564E-3</v>
      </c>
      <c r="DG17" s="1">
        <v>-3.6294873850980199E-5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ED17" s="1">
        <v>7.62</v>
      </c>
      <c r="EE17" s="1">
        <v>106.64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f t="shared" si="18"/>
        <v>0</v>
      </c>
      <c r="EU17" s="1" t="e">
        <f t="shared" ca="1" si="63"/>
        <v>#NAME?</v>
      </c>
      <c r="EV17" s="1" t="e">
        <f t="shared" ca="1" si="64"/>
        <v>#NAME?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H17" s="1">
        <v>28.047714226210829</v>
      </c>
      <c r="FI17" s="1">
        <v>-32.614291477196339</v>
      </c>
      <c r="FJ17" s="1">
        <v>-32.614291477196339</v>
      </c>
      <c r="FK17" s="1">
        <v>-32.614291477196339</v>
      </c>
      <c r="FL17" s="1">
        <v>-32.614291477196339</v>
      </c>
      <c r="FM17" s="1">
        <v>-32.614291477196339</v>
      </c>
      <c r="FN17" s="1">
        <v>-32.614291477196339</v>
      </c>
      <c r="FO17" s="1">
        <v>-32.614291477196339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Z17" s="1">
        <v>106.73180737726113</v>
      </c>
      <c r="GA17" s="1">
        <v>11391.682057765456</v>
      </c>
      <c r="GB17" s="1">
        <v>106.54749195987742</v>
      </c>
      <c r="GC17" s="1">
        <v>106.76177725568546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P17" s="1">
        <v>1</v>
      </c>
      <c r="GQ17" s="1">
        <v>1</v>
      </c>
      <c r="GR17" s="1">
        <v>1</v>
      </c>
      <c r="GS17" s="1">
        <v>1</v>
      </c>
      <c r="GT17" s="1">
        <v>1</v>
      </c>
      <c r="GU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v>1</v>
      </c>
      <c r="HK17" s="1">
        <v>1</v>
      </c>
      <c r="HL17" s="1">
        <v>1</v>
      </c>
      <c r="HM17" s="1">
        <v>1</v>
      </c>
      <c r="HN17" s="1">
        <v>1</v>
      </c>
      <c r="HO17" s="1">
        <v>1</v>
      </c>
      <c r="HP17" s="1">
        <f t="shared" si="21"/>
        <v>0</v>
      </c>
      <c r="HQ17" s="1" t="e">
        <f t="shared" ca="1" si="65"/>
        <v>#NAME?</v>
      </c>
      <c r="HR17" s="1" t="e">
        <f t="shared" ca="1" si="66"/>
        <v>#NAME?</v>
      </c>
      <c r="HV17" s="1">
        <v>1</v>
      </c>
      <c r="HW17" s="1">
        <v>1</v>
      </c>
      <c r="HX17" s="1">
        <v>1</v>
      </c>
      <c r="HY17" s="1">
        <v>1</v>
      </c>
      <c r="HZ17" s="1">
        <v>1</v>
      </c>
      <c r="IA17" s="1">
        <v>1</v>
      </c>
      <c r="IB17" s="1">
        <v>1</v>
      </c>
      <c r="IE17" s="1">
        <v>-53.987159449504759</v>
      </c>
      <c r="IF17" s="1">
        <v>-53.987159449504759</v>
      </c>
      <c r="IG17" s="1">
        <v>-53.987159449504759</v>
      </c>
      <c r="IH17" s="1">
        <v>-53.987159449504759</v>
      </c>
      <c r="II17" s="1">
        <v>-53.987159449504759</v>
      </c>
      <c r="IJ17" s="1">
        <v>-53.987159449504759</v>
      </c>
      <c r="IK17" s="1">
        <v>-53.987159449504759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V17" s="1">
        <v>-1.7723980505479631E-7</v>
      </c>
      <c r="IW17" s="1">
        <v>2.1629999247464355E-12</v>
      </c>
      <c r="IX17" s="1">
        <v>-1.4704008600929797E-5</v>
      </c>
      <c r="IY17" s="1">
        <v>-3.0504766712624587E-8</v>
      </c>
      <c r="JB17" s="1">
        <v>1</v>
      </c>
      <c r="JC17" s="1">
        <v>1</v>
      </c>
      <c r="JD17" s="1">
        <v>1</v>
      </c>
      <c r="JE17" s="1">
        <v>1</v>
      </c>
      <c r="JF17" s="1">
        <v>1</v>
      </c>
      <c r="JG17" s="1">
        <v>1</v>
      </c>
      <c r="JH17" s="1">
        <v>1</v>
      </c>
      <c r="JI17" s="1">
        <v>1</v>
      </c>
      <c r="JJ17" s="1">
        <v>1</v>
      </c>
      <c r="JK17" s="1">
        <v>1</v>
      </c>
      <c r="JL17" s="1">
        <v>1</v>
      </c>
      <c r="JM17" s="1">
        <v>1</v>
      </c>
      <c r="JN17" s="1">
        <v>1</v>
      </c>
      <c r="JO17" s="1">
        <v>1</v>
      </c>
      <c r="JP17" s="1">
        <v>1</v>
      </c>
      <c r="JQ17" s="1">
        <v>1</v>
      </c>
      <c r="JV17" s="1">
        <v>1</v>
      </c>
      <c r="JW17" s="1">
        <v>1</v>
      </c>
      <c r="JX17" s="1">
        <v>1</v>
      </c>
      <c r="JY17" s="1">
        <v>1</v>
      </c>
      <c r="JZ17" s="1">
        <v>1</v>
      </c>
      <c r="KA17" s="1">
        <v>1</v>
      </c>
      <c r="KB17" s="1">
        <v>1</v>
      </c>
      <c r="KC17" s="1">
        <v>1</v>
      </c>
      <c r="KD17" s="1">
        <v>1</v>
      </c>
      <c r="KE17" s="1">
        <v>1</v>
      </c>
      <c r="KF17" s="1">
        <v>1</v>
      </c>
      <c r="KG17" s="1">
        <v>1</v>
      </c>
      <c r="KH17" s="1">
        <v>1</v>
      </c>
      <c r="KI17" s="1">
        <v>1</v>
      </c>
      <c r="KJ17" s="1">
        <v>1</v>
      </c>
      <c r="KK17" s="1">
        <v>1</v>
      </c>
      <c r="KL17" s="1">
        <f t="shared" si="24"/>
        <v>0</v>
      </c>
      <c r="KM17" s="1" t="e">
        <f t="shared" ca="1" si="67"/>
        <v>#NAME?</v>
      </c>
      <c r="KN17" s="1" t="e">
        <f t="shared" ca="1" si="68"/>
        <v>#NAME?</v>
      </c>
      <c r="KQ17" s="1">
        <v>1</v>
      </c>
      <c r="KR17" s="1">
        <v>1</v>
      </c>
      <c r="KS17" s="1">
        <v>1</v>
      </c>
      <c r="KT17" s="1">
        <v>1</v>
      </c>
      <c r="KU17" s="1">
        <v>1</v>
      </c>
      <c r="KV17" s="1">
        <v>1</v>
      </c>
      <c r="KW17" s="1">
        <v>1</v>
      </c>
      <c r="KX17" s="1">
        <v>1</v>
      </c>
      <c r="KZ17" s="1">
        <v>8.1349828555974426</v>
      </c>
      <c r="LA17" s="1">
        <v>8.1349828555974426</v>
      </c>
      <c r="LB17" s="1">
        <v>8.1349828555974426</v>
      </c>
      <c r="LC17" s="1">
        <v>8.1349828555974426</v>
      </c>
      <c r="LD17" s="1">
        <v>8.1349828555974426</v>
      </c>
      <c r="LE17" s="1">
        <v>8.1349828555974426</v>
      </c>
      <c r="LF17" s="1">
        <v>8.1349828555974426</v>
      </c>
      <c r="LG17" s="1">
        <v>8.1349828555974426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R17" s="1">
        <v>19.999957554261638</v>
      </c>
      <c r="LS17" s="1">
        <v>399.99830217764384</v>
      </c>
      <c r="LT17" s="1">
        <v>19.999228008649123</v>
      </c>
      <c r="LU17" s="1">
        <v>19.99996492340928</v>
      </c>
      <c r="LX17" s="1">
        <v>1</v>
      </c>
      <c r="LY17" s="1">
        <v>1</v>
      </c>
      <c r="LZ17" s="1">
        <v>1</v>
      </c>
      <c r="MA17" s="1">
        <v>1</v>
      </c>
      <c r="MB17" s="1">
        <v>1</v>
      </c>
      <c r="MC17" s="1">
        <v>1</v>
      </c>
      <c r="MD17" s="1">
        <v>1</v>
      </c>
      <c r="ME17" s="1">
        <v>1</v>
      </c>
      <c r="MF17" s="1">
        <v>1</v>
      </c>
      <c r="MG17" s="1">
        <v>1</v>
      </c>
      <c r="MH17" s="1">
        <v>1</v>
      </c>
      <c r="MI17" s="1">
        <v>1</v>
      </c>
      <c r="MJ17" s="1">
        <v>1</v>
      </c>
      <c r="MK17" s="1">
        <v>1</v>
      </c>
      <c r="ML17" s="1">
        <v>1</v>
      </c>
      <c r="MM17" s="1">
        <v>1</v>
      </c>
      <c r="MR17" s="1">
        <v>1</v>
      </c>
      <c r="MS17" s="1">
        <v>1</v>
      </c>
      <c r="MT17" s="1">
        <v>1</v>
      </c>
      <c r="MU17" s="1">
        <v>1</v>
      </c>
      <c r="MV17" s="1">
        <v>1</v>
      </c>
      <c r="MW17" s="1">
        <v>1</v>
      </c>
      <c r="MX17" s="1">
        <v>1</v>
      </c>
      <c r="MY17" s="1">
        <v>1</v>
      </c>
      <c r="MZ17" s="1">
        <v>1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f t="shared" si="27"/>
        <v>0</v>
      </c>
      <c r="NI17" s="1" t="e">
        <f t="shared" ca="1" si="69"/>
        <v>#NAME?</v>
      </c>
      <c r="NJ17" s="1" t="e">
        <f t="shared" ca="1" si="70"/>
        <v>#NAME?</v>
      </c>
      <c r="NM17" s="1">
        <v>1</v>
      </c>
      <c r="NN17" s="1">
        <v>1</v>
      </c>
      <c r="NO17" s="1">
        <v>1</v>
      </c>
      <c r="NP17" s="1">
        <v>1</v>
      </c>
      <c r="NQ17" s="1">
        <v>1</v>
      </c>
      <c r="NR17" s="1">
        <v>1</v>
      </c>
      <c r="NS17" s="1">
        <v>1</v>
      </c>
      <c r="NT17" s="1">
        <v>1</v>
      </c>
      <c r="NV17" s="1">
        <v>8.576685384356254E-3</v>
      </c>
      <c r="NW17" s="1">
        <v>8.576685384356254E-3</v>
      </c>
      <c r="NX17" s="1">
        <v>8.576685384356254E-3</v>
      </c>
      <c r="NY17" s="1">
        <v>8.576685384356254E-3</v>
      </c>
      <c r="NZ17" s="1">
        <v>8.576685384356254E-3</v>
      </c>
      <c r="OA17" s="1">
        <v>8.576685384356254E-3</v>
      </c>
      <c r="OB17" s="1">
        <v>8.576685384356254E-3</v>
      </c>
      <c r="OC17" s="1">
        <v>8.576685384356254E-3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N17" s="1">
        <v>0.99690105950380326</v>
      </c>
      <c r="OO17" s="1">
        <v>0.99381597612687844</v>
      </c>
      <c r="OP17" s="1">
        <v>0.98633952187984819</v>
      </c>
      <c r="OQ17" s="1">
        <v>0.99794094990558302</v>
      </c>
    </row>
    <row r="18" spans="1:407" s="1" customFormat="1" x14ac:dyDescent="0.25">
      <c r="A18" s="1">
        <v>800</v>
      </c>
      <c r="B18" s="1">
        <v>200</v>
      </c>
      <c r="C18" s="1">
        <v>100</v>
      </c>
      <c r="D18" s="1" t="s">
        <v>509</v>
      </c>
      <c r="E18" s="1">
        <v>143.63382035500001</v>
      </c>
      <c r="F18" s="1">
        <v>21202.302390972822</v>
      </c>
      <c r="G18" s="1">
        <f t="shared" si="0"/>
        <v>571.62804120040528</v>
      </c>
      <c r="H18" s="1" t="e">
        <f t="shared" ca="1" si="51"/>
        <v>#NAME?</v>
      </c>
      <c r="I18" s="1" t="e">
        <f t="shared" ca="1" si="52"/>
        <v>#NAME?</v>
      </c>
      <c r="J18" s="1">
        <f t="shared" si="3"/>
        <v>1.7954227544375002E-3</v>
      </c>
      <c r="K18" s="1" t="e">
        <f t="shared" ca="1" si="53"/>
        <v>#NAME?</v>
      </c>
      <c r="L18" s="1" t="e">
        <f t="shared" ca="1" si="54"/>
        <v>#NAME?</v>
      </c>
      <c r="M18" s="1">
        <v>0</v>
      </c>
      <c r="N18" s="1">
        <v>1.4999999999999999E-2</v>
      </c>
      <c r="O18" s="1">
        <v>1.4999999999999999E-2</v>
      </c>
      <c r="P18" s="1">
        <v>1.4999999999999999E-2</v>
      </c>
      <c r="Q18" s="1">
        <f t="shared" si="6"/>
        <v>1.4775E-2</v>
      </c>
      <c r="R18" s="1" t="e">
        <f t="shared" ca="1" si="55"/>
        <v>#NAME?</v>
      </c>
      <c r="S18" s="1" t="e">
        <f t="shared" ca="1" si="56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7"/>
        <v>#NAME?</v>
      </c>
      <c r="X18" s="2" t="e">
        <f t="shared" ca="1" si="58"/>
        <v>#NAME?</v>
      </c>
      <c r="Y18" s="2">
        <f t="shared" si="12"/>
        <v>0.99875000000000003</v>
      </c>
      <c r="Z18" s="2" t="e">
        <f t="shared" ca="1" si="59"/>
        <v>#NAME?</v>
      </c>
      <c r="AA18" s="2" t="e">
        <f t="shared" ca="1" si="60"/>
        <v>#NAME?</v>
      </c>
      <c r="AB18" s="2">
        <v>800</v>
      </c>
      <c r="AC18" s="2">
        <v>640000</v>
      </c>
      <c r="AD18" s="2">
        <f t="shared" si="30"/>
        <v>1</v>
      </c>
      <c r="AE18" s="2">
        <v>0</v>
      </c>
      <c r="AF18" s="2">
        <v>0</v>
      </c>
      <c r="AG18" s="2">
        <v>5978.9750000000004</v>
      </c>
      <c r="AH18" s="2">
        <v>36589801.104999997</v>
      </c>
      <c r="AI18" s="2">
        <v>79900</v>
      </c>
      <c r="AJ18" s="2">
        <v>0</v>
      </c>
      <c r="AK18" s="2">
        <v>0</v>
      </c>
      <c r="AL18" s="2"/>
      <c r="AM18" s="2"/>
      <c r="AN18" s="2"/>
      <c r="AO18" s="2"/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/>
      <c r="BI18" s="2"/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15"/>
        <v>0</v>
      </c>
      <c r="BY18" s="1" t="e">
        <f t="shared" ca="1" si="61"/>
        <v>#NAME?</v>
      </c>
      <c r="BZ18" s="1" t="e">
        <f t="shared" ca="1" si="62"/>
        <v>#NAME?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M18" s="1">
        <v>-54161.027407582747</v>
      </c>
      <c r="CN18" s="1">
        <v>-54161.027407582747</v>
      </c>
      <c r="CO18" s="1">
        <v>-54161.027407582747</v>
      </c>
      <c r="CP18" s="1">
        <v>-54161.027407582747</v>
      </c>
      <c r="CQ18" s="1">
        <v>-54161.027407582747</v>
      </c>
      <c r="CR18" s="1">
        <v>-54161.027407582747</v>
      </c>
      <c r="CS18" s="1">
        <v>-54161.027407582747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D18" s="1">
        <v>-7.6414224577191686E-5</v>
      </c>
      <c r="DE18" s="1">
        <v>9.0509878643043606E-8</v>
      </c>
      <c r="DF18" s="1">
        <v>-2.0080011636416208E-3</v>
      </c>
      <c r="DG18" s="1">
        <v>-5.7873903580780641E-6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ED18" s="1">
        <v>7.92</v>
      </c>
      <c r="EE18" s="1">
        <v>121.33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f t="shared" si="18"/>
        <v>0</v>
      </c>
      <c r="EU18" s="1" t="e">
        <f t="shared" ca="1" si="63"/>
        <v>#NAME?</v>
      </c>
      <c r="EV18" s="1" t="e">
        <f t="shared" ca="1" si="64"/>
        <v>#NAME?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H18" s="1">
        <v>28.477203212649478</v>
      </c>
      <c r="FI18" s="1">
        <v>-32.973873674696399</v>
      </c>
      <c r="FJ18" s="1">
        <v>-32.973873674696399</v>
      </c>
      <c r="FK18" s="1">
        <v>-32.973873674696399</v>
      </c>
      <c r="FL18" s="1">
        <v>-32.973873674696399</v>
      </c>
      <c r="FM18" s="1">
        <v>-32.973873674696399</v>
      </c>
      <c r="FN18" s="1">
        <v>-32.973873674696399</v>
      </c>
      <c r="FO18" s="1">
        <v>-32.973873674696399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Z18" s="1">
        <v>106.72200124438251</v>
      </c>
      <c r="GA18" s="1">
        <v>11389.587429099343</v>
      </c>
      <c r="GB18" s="1">
        <v>106.4711812811931</v>
      </c>
      <c r="GC18" s="1">
        <v>106.76365727208717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P18" s="1">
        <v>1</v>
      </c>
      <c r="GQ18" s="1">
        <v>1</v>
      </c>
      <c r="GR18" s="1">
        <v>1</v>
      </c>
      <c r="GS18" s="1">
        <v>1</v>
      </c>
      <c r="GT18" s="1">
        <v>1</v>
      </c>
      <c r="GU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v>1</v>
      </c>
      <c r="HK18" s="1">
        <v>1</v>
      </c>
      <c r="HL18" s="1">
        <v>1</v>
      </c>
      <c r="HM18" s="1">
        <v>1</v>
      </c>
      <c r="HN18" s="1">
        <v>1</v>
      </c>
      <c r="HO18" s="1">
        <v>1</v>
      </c>
      <c r="HP18" s="1">
        <f t="shared" si="21"/>
        <v>0</v>
      </c>
      <c r="HQ18" s="1" t="e">
        <f t="shared" ca="1" si="65"/>
        <v>#NAME?</v>
      </c>
      <c r="HR18" s="1" t="e">
        <f t="shared" ca="1" si="66"/>
        <v>#NAME?</v>
      </c>
      <c r="HV18" s="1">
        <v>1</v>
      </c>
      <c r="HW18" s="1">
        <v>1</v>
      </c>
      <c r="HX18" s="1">
        <v>1</v>
      </c>
      <c r="HY18" s="1">
        <v>1</v>
      </c>
      <c r="HZ18" s="1">
        <v>1</v>
      </c>
      <c r="IA18" s="1">
        <v>1</v>
      </c>
      <c r="IB18" s="1">
        <v>1</v>
      </c>
      <c r="IE18" s="1">
        <v>-53.451583218939611</v>
      </c>
      <c r="IF18" s="1">
        <v>-53.451583218939611</v>
      </c>
      <c r="IG18" s="1">
        <v>-53.451583218939611</v>
      </c>
      <c r="IH18" s="1">
        <v>-53.451583218939611</v>
      </c>
      <c r="II18" s="1">
        <v>-53.451583218939611</v>
      </c>
      <c r="IJ18" s="1">
        <v>-53.451583218939611</v>
      </c>
      <c r="IK18" s="1">
        <v>-53.451583218939611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V18" s="1">
        <v>-7.3223526348087381E-7</v>
      </c>
      <c r="IW18" s="1">
        <v>1.4475824289468014E-12</v>
      </c>
      <c r="IX18" s="1">
        <v>-5.3637916632709448E-6</v>
      </c>
      <c r="IY18" s="1">
        <v>-3.5212215010460568E-7</v>
      </c>
      <c r="JB18" s="1">
        <v>1</v>
      </c>
      <c r="JC18" s="1">
        <v>1</v>
      </c>
      <c r="JD18" s="1">
        <v>1</v>
      </c>
      <c r="JE18" s="1">
        <v>1</v>
      </c>
      <c r="JF18" s="1">
        <v>1</v>
      </c>
      <c r="JG18" s="1">
        <v>1</v>
      </c>
      <c r="JH18" s="1">
        <v>1</v>
      </c>
      <c r="JI18" s="1">
        <v>1</v>
      </c>
      <c r="JJ18" s="1">
        <v>1</v>
      </c>
      <c r="JK18" s="1">
        <v>1</v>
      </c>
      <c r="JL18" s="1">
        <v>1</v>
      </c>
      <c r="JM18" s="1">
        <v>1</v>
      </c>
      <c r="JN18" s="1">
        <v>1</v>
      </c>
      <c r="JO18" s="1">
        <v>1</v>
      </c>
      <c r="JP18" s="1">
        <v>1</v>
      </c>
      <c r="JQ18" s="1">
        <v>1</v>
      </c>
      <c r="JV18" s="1">
        <v>1</v>
      </c>
      <c r="JW18" s="1">
        <v>1</v>
      </c>
      <c r="JX18" s="1">
        <v>1</v>
      </c>
      <c r="JY18" s="1">
        <v>1</v>
      </c>
      <c r="JZ18" s="1">
        <v>1</v>
      </c>
      <c r="KA18" s="1">
        <v>1</v>
      </c>
      <c r="KB18" s="1">
        <v>1</v>
      </c>
      <c r="KC18" s="1">
        <v>1</v>
      </c>
      <c r="KD18" s="1">
        <v>1</v>
      </c>
      <c r="KE18" s="1">
        <v>1</v>
      </c>
      <c r="KF18" s="1">
        <v>1</v>
      </c>
      <c r="KG18" s="1">
        <v>1</v>
      </c>
      <c r="KH18" s="1">
        <v>1</v>
      </c>
      <c r="KI18" s="1">
        <v>1</v>
      </c>
      <c r="KJ18" s="1">
        <v>1</v>
      </c>
      <c r="KK18" s="1">
        <v>1</v>
      </c>
      <c r="KL18" s="1">
        <f t="shared" si="24"/>
        <v>0</v>
      </c>
      <c r="KM18" s="1" t="e">
        <f t="shared" ca="1" si="67"/>
        <v>#NAME?</v>
      </c>
      <c r="KN18" s="1" t="e">
        <f t="shared" ca="1" si="68"/>
        <v>#NAME?</v>
      </c>
      <c r="KQ18" s="1">
        <v>1</v>
      </c>
      <c r="KR18" s="1">
        <v>1</v>
      </c>
      <c r="KS18" s="1">
        <v>1</v>
      </c>
      <c r="KT18" s="1">
        <v>1</v>
      </c>
      <c r="KU18" s="1">
        <v>1</v>
      </c>
      <c r="KV18" s="1">
        <v>1</v>
      </c>
      <c r="KW18" s="1">
        <v>1</v>
      </c>
      <c r="KX18" s="1">
        <v>1</v>
      </c>
      <c r="KZ18" s="1">
        <v>8.2871573944556634</v>
      </c>
      <c r="LA18" s="1">
        <v>8.2871573944556634</v>
      </c>
      <c r="LB18" s="1">
        <v>8.2871573944556634</v>
      </c>
      <c r="LC18" s="1">
        <v>8.2871573944556634</v>
      </c>
      <c r="LD18" s="1">
        <v>8.2871573944556634</v>
      </c>
      <c r="LE18" s="1">
        <v>8.2871573944556634</v>
      </c>
      <c r="LF18" s="1">
        <v>8.2871573944556634</v>
      </c>
      <c r="LG18" s="1">
        <v>8.2871573944556634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R18" s="1">
        <v>19.999840984222804</v>
      </c>
      <c r="LS18" s="1">
        <v>399.99363939848524</v>
      </c>
      <c r="LT18" s="1">
        <v>19.999534209577785</v>
      </c>
      <c r="LU18" s="1">
        <v>19.999880793013109</v>
      </c>
      <c r="LX18" s="1">
        <v>1</v>
      </c>
      <c r="LY18" s="1">
        <v>1</v>
      </c>
      <c r="LZ18" s="1">
        <v>1</v>
      </c>
      <c r="MA18" s="1">
        <v>1</v>
      </c>
      <c r="MB18" s="1">
        <v>1</v>
      </c>
      <c r="MC18" s="1">
        <v>1</v>
      </c>
      <c r="MD18" s="1">
        <v>1</v>
      </c>
      <c r="ME18" s="1">
        <v>1</v>
      </c>
      <c r="MF18" s="1">
        <v>1</v>
      </c>
      <c r="MG18" s="1">
        <v>1</v>
      </c>
      <c r="MH18" s="1">
        <v>1</v>
      </c>
      <c r="MI18" s="1">
        <v>1</v>
      </c>
      <c r="MJ18" s="1">
        <v>1</v>
      </c>
      <c r="MK18" s="1">
        <v>1</v>
      </c>
      <c r="ML18" s="1">
        <v>1</v>
      </c>
      <c r="MM18" s="1">
        <v>1</v>
      </c>
      <c r="MR18" s="1">
        <v>1</v>
      </c>
      <c r="MS18" s="1">
        <v>1</v>
      </c>
      <c r="MT18" s="1">
        <v>1</v>
      </c>
      <c r="MU18" s="1">
        <v>1</v>
      </c>
      <c r="MV18" s="1">
        <v>1</v>
      </c>
      <c r="MW18" s="1">
        <v>1</v>
      </c>
      <c r="MX18" s="1">
        <v>1</v>
      </c>
      <c r="MY18" s="1">
        <v>1</v>
      </c>
      <c r="MZ18" s="1">
        <v>1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f t="shared" si="27"/>
        <v>0</v>
      </c>
      <c r="NI18" s="1" t="e">
        <f t="shared" ca="1" si="69"/>
        <v>#NAME?</v>
      </c>
      <c r="NJ18" s="1" t="e">
        <f t="shared" ca="1" si="70"/>
        <v>#NAME?</v>
      </c>
      <c r="NM18" s="1">
        <v>1</v>
      </c>
      <c r="NN18" s="1">
        <v>1</v>
      </c>
      <c r="NO18" s="1">
        <v>1</v>
      </c>
      <c r="NP18" s="1">
        <v>1</v>
      </c>
      <c r="NQ18" s="1">
        <v>1</v>
      </c>
      <c r="NR18" s="1">
        <v>1</v>
      </c>
      <c r="NS18" s="1">
        <v>1</v>
      </c>
      <c r="NT18" s="1">
        <v>1</v>
      </c>
      <c r="NV18" s="1">
        <v>2.0576225836021023E-2</v>
      </c>
      <c r="NW18" s="1">
        <v>2.0576225836021023E-2</v>
      </c>
      <c r="NX18" s="1">
        <v>2.0576225836021023E-2</v>
      </c>
      <c r="NY18" s="1">
        <v>2.0576225836021023E-2</v>
      </c>
      <c r="NZ18" s="1">
        <v>2.0576225836021023E-2</v>
      </c>
      <c r="OA18" s="1">
        <v>2.0576225836021023E-2</v>
      </c>
      <c r="OB18" s="1">
        <v>2.0576225836021023E-2</v>
      </c>
      <c r="OC18" s="1">
        <v>2.0576225836021023E-2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N18" s="1">
        <v>0.99882452884151829</v>
      </c>
      <c r="OO18" s="1">
        <v>0.9976539868438975</v>
      </c>
      <c r="OP18" s="1">
        <v>0.98998860659762555</v>
      </c>
      <c r="OQ18" s="1">
        <v>0.99933988555443787</v>
      </c>
    </row>
    <row r="19" spans="1:407" s="1" customFormat="1" x14ac:dyDescent="0.25">
      <c r="A19" s="1">
        <v>850</v>
      </c>
      <c r="B19" s="1">
        <v>200</v>
      </c>
      <c r="C19" s="1">
        <v>100</v>
      </c>
      <c r="D19" s="1" t="s">
        <v>510</v>
      </c>
      <c r="E19" s="1">
        <v>158.35510527999995</v>
      </c>
      <c r="F19" s="1">
        <v>25813.343943558066</v>
      </c>
      <c r="G19" s="1">
        <f t="shared" si="0"/>
        <v>737.00457531819848</v>
      </c>
      <c r="H19" s="1" t="e">
        <f t="shared" ca="1" si="51"/>
        <v>#NAME?</v>
      </c>
      <c r="I19" s="1" t="e">
        <f t="shared" ca="1" si="52"/>
        <v>#NAME?</v>
      </c>
      <c r="J19" s="1">
        <f t="shared" si="3"/>
        <v>1.8630012385882347E-3</v>
      </c>
      <c r="K19" s="1" t="e">
        <f t="shared" ca="1" si="53"/>
        <v>#NAME?</v>
      </c>
      <c r="L19" s="1" t="e">
        <f t="shared" ca="1" si="54"/>
        <v>#NAME?</v>
      </c>
      <c r="M19" s="1">
        <v>0</v>
      </c>
      <c r="N19" s="1">
        <v>5.0000000000000001E-3</v>
      </c>
      <c r="O19" s="1">
        <v>5.0000000000000001E-3</v>
      </c>
      <c r="P19" s="1">
        <v>5.0000000000000001E-3</v>
      </c>
      <c r="Q19" s="1">
        <f t="shared" si="6"/>
        <v>4.9750000000000003E-3</v>
      </c>
      <c r="R19" s="1" t="e">
        <f t="shared" ca="1" si="55"/>
        <v>#NAME?</v>
      </c>
      <c r="S19" s="1" t="e">
        <f t="shared" ca="1" si="56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7"/>
        <v>#NAME?</v>
      </c>
      <c r="X19" s="2" t="e">
        <f t="shared" ca="1" si="58"/>
        <v>#NAME?</v>
      </c>
      <c r="Y19" s="2">
        <f t="shared" si="12"/>
        <v>0.99882352941176467</v>
      </c>
      <c r="Z19" s="2" t="e">
        <f t="shared" ca="1" si="59"/>
        <v>#NAME?</v>
      </c>
      <c r="AA19" s="2" t="e">
        <f t="shared" ca="1" si="60"/>
        <v>#NAME?</v>
      </c>
      <c r="AB19" s="2">
        <v>850</v>
      </c>
      <c r="AC19" s="2">
        <v>722500</v>
      </c>
      <c r="AD19" s="2">
        <f t="shared" si="30"/>
        <v>1</v>
      </c>
      <c r="AE19" s="2">
        <v>0</v>
      </c>
      <c r="AF19" s="2">
        <v>0</v>
      </c>
      <c r="AG19" s="2">
        <v>6317.6850000000004</v>
      </c>
      <c r="AH19" s="2">
        <v>40973468.185000002</v>
      </c>
      <c r="AI19" s="2">
        <v>84900</v>
      </c>
      <c r="AJ19" s="2">
        <v>0</v>
      </c>
      <c r="AK19" s="2">
        <v>0</v>
      </c>
      <c r="AL19" s="2"/>
      <c r="AM19" s="2"/>
      <c r="AN19" s="2"/>
      <c r="AO19" s="2"/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/>
      <c r="BI19" s="2"/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15"/>
        <v>0</v>
      </c>
      <c r="BY19" s="1" t="e">
        <f t="shared" ca="1" si="61"/>
        <v>#NAME?</v>
      </c>
      <c r="BZ19" s="1" t="e">
        <f t="shared" ca="1" si="62"/>
        <v>#NAME?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M19" s="1">
        <v>-49314.41265545776</v>
      </c>
      <c r="CN19" s="1">
        <v>-49314.41265545776</v>
      </c>
      <c r="CO19" s="1">
        <v>-49314.41265545776</v>
      </c>
      <c r="CP19" s="1">
        <v>-49314.41265545776</v>
      </c>
      <c r="CQ19" s="1">
        <v>-49314.41265545776</v>
      </c>
      <c r="CR19" s="1">
        <v>-49314.41265545776</v>
      </c>
      <c r="CS19" s="1">
        <v>-49314.41265545776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D19" s="1">
        <v>-1.2659792928671178E-4</v>
      </c>
      <c r="DE19" s="1">
        <v>4.4865878747684317E-7</v>
      </c>
      <c r="DF19" s="1">
        <v>-5.4256232908730852E-3</v>
      </c>
      <c r="DG19" s="1">
        <v>-6.1155852616437765E-6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ED19" s="1">
        <v>6.4950000000000001</v>
      </c>
      <c r="EE19" s="1">
        <v>76.465000000000003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f t="shared" si="18"/>
        <v>0</v>
      </c>
      <c r="EU19" s="1" t="e">
        <f t="shared" ca="1" si="63"/>
        <v>#NAME?</v>
      </c>
      <c r="EV19" s="1" t="e">
        <f t="shared" ca="1" si="64"/>
        <v>#NAME?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H19" s="1">
        <v>27.082433009890128</v>
      </c>
      <c r="FI19" s="1">
        <v>-30.189994984337751</v>
      </c>
      <c r="FJ19" s="1">
        <v>-30.189994984337751</v>
      </c>
      <c r="FK19" s="1">
        <v>-30.189994984337751</v>
      </c>
      <c r="FL19" s="1">
        <v>-30.189994984337751</v>
      </c>
      <c r="FM19" s="1">
        <v>-30.189994984337751</v>
      </c>
      <c r="FN19" s="1">
        <v>-30.189994984337751</v>
      </c>
      <c r="FO19" s="1">
        <v>-30.189994984337751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Z19" s="1">
        <v>106.73945600659168</v>
      </c>
      <c r="GA19" s="1">
        <v>11393.311965535595</v>
      </c>
      <c r="GB19" s="1">
        <v>106.67757456918295</v>
      </c>
      <c r="GC19" s="1">
        <v>106.75658477056976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P19" s="1">
        <v>1</v>
      </c>
      <c r="GQ19" s="1">
        <v>1</v>
      </c>
      <c r="GR19" s="1">
        <v>1</v>
      </c>
      <c r="GS19" s="1">
        <v>1</v>
      </c>
      <c r="GT19" s="1">
        <v>1</v>
      </c>
      <c r="GU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v>1</v>
      </c>
      <c r="HK19" s="1">
        <v>1</v>
      </c>
      <c r="HL19" s="1">
        <v>1</v>
      </c>
      <c r="HM19" s="1">
        <v>1</v>
      </c>
      <c r="HN19" s="1">
        <v>1</v>
      </c>
      <c r="HO19" s="1">
        <v>1</v>
      </c>
      <c r="HP19" s="1">
        <f t="shared" si="21"/>
        <v>0</v>
      </c>
      <c r="HQ19" s="1" t="e">
        <f t="shared" ca="1" si="65"/>
        <v>#NAME?</v>
      </c>
      <c r="HR19" s="1" t="e">
        <f t="shared" ca="1" si="66"/>
        <v>#NAME?</v>
      </c>
      <c r="HV19" s="1">
        <v>1</v>
      </c>
      <c r="HW19" s="1">
        <v>1</v>
      </c>
      <c r="HX19" s="1">
        <v>1</v>
      </c>
      <c r="HY19" s="1">
        <v>1</v>
      </c>
      <c r="HZ19" s="1">
        <v>1</v>
      </c>
      <c r="IA19" s="1">
        <v>1</v>
      </c>
      <c r="IB19" s="1">
        <v>1</v>
      </c>
      <c r="IE19" s="1">
        <v>-53.006657592311512</v>
      </c>
      <c r="IF19" s="1">
        <v>-53.006657592311512</v>
      </c>
      <c r="IG19" s="1">
        <v>-53.006657592311512</v>
      </c>
      <c r="IH19" s="1">
        <v>-53.006657592311512</v>
      </c>
      <c r="II19" s="1">
        <v>-53.006657592311512</v>
      </c>
      <c r="IJ19" s="1">
        <v>-53.006657592311512</v>
      </c>
      <c r="IK19" s="1">
        <v>-53.006657592311512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V19" s="1">
        <v>-2.7569258055670785E-6</v>
      </c>
      <c r="IW19" s="1">
        <v>4.2648615188311787E-11</v>
      </c>
      <c r="IX19" s="1">
        <v>-5.5513973560294971E-5</v>
      </c>
      <c r="IY19" s="1">
        <v>-8.2484287133866019E-7</v>
      </c>
      <c r="JB19" s="1">
        <v>1</v>
      </c>
      <c r="JC19" s="1">
        <v>1</v>
      </c>
      <c r="JD19" s="1">
        <v>1</v>
      </c>
      <c r="JE19" s="1">
        <v>1</v>
      </c>
      <c r="JF19" s="1">
        <v>1</v>
      </c>
      <c r="JG19" s="1">
        <v>1</v>
      </c>
      <c r="JH19" s="1">
        <v>1</v>
      </c>
      <c r="JI19" s="1">
        <v>1</v>
      </c>
      <c r="JJ19" s="1">
        <v>1</v>
      </c>
      <c r="JK19" s="1">
        <v>1</v>
      </c>
      <c r="JL19" s="1">
        <v>1</v>
      </c>
      <c r="JM19" s="1">
        <v>1</v>
      </c>
      <c r="JN19" s="1">
        <v>1</v>
      </c>
      <c r="JO19" s="1">
        <v>1</v>
      </c>
      <c r="JP19" s="1">
        <v>1</v>
      </c>
      <c r="JQ19" s="1">
        <v>1</v>
      </c>
      <c r="JV19" s="1">
        <v>1</v>
      </c>
      <c r="JW19" s="1">
        <v>1</v>
      </c>
      <c r="JX19" s="1">
        <v>1</v>
      </c>
      <c r="JY19" s="1">
        <v>1</v>
      </c>
      <c r="JZ19" s="1">
        <v>1</v>
      </c>
      <c r="KA19" s="1">
        <v>1</v>
      </c>
      <c r="KB19" s="1">
        <v>1</v>
      </c>
      <c r="KC19" s="1">
        <v>1</v>
      </c>
      <c r="KD19" s="1">
        <v>1</v>
      </c>
      <c r="KE19" s="1">
        <v>1</v>
      </c>
      <c r="KF19" s="1">
        <v>1</v>
      </c>
      <c r="KG19" s="1">
        <v>1</v>
      </c>
      <c r="KH19" s="1">
        <v>1</v>
      </c>
      <c r="KI19" s="1">
        <v>1</v>
      </c>
      <c r="KJ19" s="1">
        <v>1</v>
      </c>
      <c r="KK19" s="1">
        <v>1</v>
      </c>
      <c r="KL19" s="1">
        <f t="shared" si="24"/>
        <v>0</v>
      </c>
      <c r="KM19" s="1" t="e">
        <f t="shared" ca="1" si="67"/>
        <v>#NAME?</v>
      </c>
      <c r="KN19" s="1" t="e">
        <f t="shared" ca="1" si="68"/>
        <v>#NAME?</v>
      </c>
      <c r="KQ19" s="1">
        <v>1</v>
      </c>
      <c r="KR19" s="1">
        <v>1</v>
      </c>
      <c r="KS19" s="1">
        <v>1</v>
      </c>
      <c r="KT19" s="1">
        <v>1</v>
      </c>
      <c r="KU19" s="1">
        <v>1</v>
      </c>
      <c r="KV19" s="1">
        <v>1</v>
      </c>
      <c r="KW19" s="1">
        <v>1</v>
      </c>
      <c r="KX19" s="1">
        <v>1</v>
      </c>
      <c r="KZ19" s="1">
        <v>8.1486985193016093</v>
      </c>
      <c r="LA19" s="1">
        <v>8.1486985193016093</v>
      </c>
      <c r="LB19" s="1">
        <v>8.1486985193016093</v>
      </c>
      <c r="LC19" s="1">
        <v>8.1486985193016093</v>
      </c>
      <c r="LD19" s="1">
        <v>8.1486985193016093</v>
      </c>
      <c r="LE19" s="1">
        <v>8.1486985193016093</v>
      </c>
      <c r="LF19" s="1">
        <v>8.1486985193016093</v>
      </c>
      <c r="LG19" s="1">
        <v>8.1486985193016093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R19" s="1">
        <v>19.999723209609577</v>
      </c>
      <c r="LS19" s="1">
        <v>399.98892849603419</v>
      </c>
      <c r="LT19" s="1">
        <v>19.998496367814518</v>
      </c>
      <c r="LU19" s="1">
        <v>19.999817512974587</v>
      </c>
      <c r="LX19" s="1">
        <v>1</v>
      </c>
      <c r="LY19" s="1">
        <v>1</v>
      </c>
      <c r="LZ19" s="1">
        <v>1</v>
      </c>
      <c r="MA19" s="1">
        <v>1</v>
      </c>
      <c r="MB19" s="1">
        <v>1</v>
      </c>
      <c r="MC19" s="1">
        <v>1</v>
      </c>
      <c r="MD19" s="1">
        <v>1</v>
      </c>
      <c r="ME19" s="1">
        <v>1</v>
      </c>
      <c r="MF19" s="1">
        <v>1</v>
      </c>
      <c r="MG19" s="1">
        <v>1</v>
      </c>
      <c r="MH19" s="1">
        <v>1</v>
      </c>
      <c r="MI19" s="1">
        <v>1</v>
      </c>
      <c r="MJ19" s="1">
        <v>1</v>
      </c>
      <c r="MK19" s="1">
        <v>1</v>
      </c>
      <c r="ML19" s="1">
        <v>1</v>
      </c>
      <c r="MM19" s="1">
        <v>1</v>
      </c>
      <c r="MR19" s="1">
        <v>1</v>
      </c>
      <c r="MS19" s="1">
        <v>1</v>
      </c>
      <c r="MT19" s="1">
        <v>1</v>
      </c>
      <c r="MU19" s="1">
        <v>1</v>
      </c>
      <c r="MV19" s="1">
        <v>1</v>
      </c>
      <c r="MW19" s="1">
        <v>1</v>
      </c>
      <c r="MX19" s="1">
        <v>1</v>
      </c>
      <c r="MY19" s="1">
        <v>1</v>
      </c>
      <c r="MZ19" s="1">
        <v>1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f t="shared" si="27"/>
        <v>0</v>
      </c>
      <c r="NI19" s="1" t="e">
        <f t="shared" ca="1" si="69"/>
        <v>#NAME?</v>
      </c>
      <c r="NJ19" s="1" t="e">
        <f t="shared" ca="1" si="70"/>
        <v>#NAME?</v>
      </c>
      <c r="NM19" s="1">
        <v>1</v>
      </c>
      <c r="NN19" s="1">
        <v>1</v>
      </c>
      <c r="NO19" s="1">
        <v>1</v>
      </c>
      <c r="NP19" s="1">
        <v>1</v>
      </c>
      <c r="NQ19" s="1">
        <v>1</v>
      </c>
      <c r="NR19" s="1">
        <v>1</v>
      </c>
      <c r="NS19" s="1">
        <v>1</v>
      </c>
      <c r="NT19" s="1">
        <v>1</v>
      </c>
      <c r="NV19" s="1">
        <v>1.3716433470978793E-2</v>
      </c>
      <c r="NW19" s="1">
        <v>1.3716433470978793E-2</v>
      </c>
      <c r="NX19" s="1">
        <v>1.3716433470978793E-2</v>
      </c>
      <c r="NY19" s="1">
        <v>1.3716433470978793E-2</v>
      </c>
      <c r="NZ19" s="1">
        <v>1.3716433470978793E-2</v>
      </c>
      <c r="OA19" s="1">
        <v>1.3716433470978793E-2</v>
      </c>
      <c r="OB19" s="1">
        <v>1.3716433470978793E-2</v>
      </c>
      <c r="OC19" s="1">
        <v>1.3716433470978793E-2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N19" s="1">
        <v>0.99911196000571423</v>
      </c>
      <c r="OO19" s="1">
        <v>0.99823088884917832</v>
      </c>
      <c r="OP19" s="1">
        <v>0.98193269801554051</v>
      </c>
      <c r="OQ19" s="1">
        <v>0.99957351071715594</v>
      </c>
    </row>
    <row r="20" spans="1:407" s="1" customFormat="1" x14ac:dyDescent="0.25">
      <c r="A20" s="1">
        <v>900</v>
      </c>
      <c r="B20" s="1">
        <v>200</v>
      </c>
      <c r="C20" s="1">
        <v>100</v>
      </c>
      <c r="D20" s="1" t="s">
        <v>511</v>
      </c>
      <c r="E20" s="1">
        <v>174.03397778500005</v>
      </c>
      <c r="F20" s="1">
        <v>31252.760718566344</v>
      </c>
      <c r="G20" s="1">
        <f t="shared" si="0"/>
        <v>964.93529489645516</v>
      </c>
      <c r="H20" s="1" t="e">
        <f t="shared" ca="1" si="51"/>
        <v>#NAME?</v>
      </c>
      <c r="I20" s="1" t="e">
        <f t="shared" ca="1" si="52"/>
        <v>#NAME?</v>
      </c>
      <c r="J20" s="1">
        <f t="shared" si="3"/>
        <v>1.9337108642777784E-3</v>
      </c>
      <c r="K20" s="1" t="e">
        <f t="shared" ca="1" si="53"/>
        <v>#NAME?</v>
      </c>
      <c r="L20" s="1" t="e">
        <f t="shared" ca="1" si="54"/>
        <v>#NAME?</v>
      </c>
      <c r="M20" s="1">
        <v>0</v>
      </c>
      <c r="N20" s="1">
        <v>1.4999999999999999E-2</v>
      </c>
      <c r="O20" s="1">
        <v>1.4999999999999999E-2</v>
      </c>
      <c r="P20" s="1">
        <v>1.4999999999999999E-2</v>
      </c>
      <c r="Q20" s="1">
        <f t="shared" si="6"/>
        <v>1.4775E-2</v>
      </c>
      <c r="R20" s="1" t="e">
        <f t="shared" ca="1" si="55"/>
        <v>#NAME?</v>
      </c>
      <c r="S20" s="1" t="e">
        <f t="shared" ca="1" si="56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7"/>
        <v>#NAME?</v>
      </c>
      <c r="X20" s="2" t="e">
        <f t="shared" ca="1" si="58"/>
        <v>#NAME?</v>
      </c>
      <c r="Y20" s="2">
        <f t="shared" si="12"/>
        <v>0.99888888888888894</v>
      </c>
      <c r="Z20" s="2" t="e">
        <f t="shared" ca="1" si="59"/>
        <v>#NAME?</v>
      </c>
      <c r="AA20" s="2" t="e">
        <f t="shared" ca="1" si="60"/>
        <v>#NAME?</v>
      </c>
      <c r="AB20" s="2">
        <v>900</v>
      </c>
      <c r="AC20" s="2">
        <v>810000</v>
      </c>
      <c r="AD20" s="2">
        <f t="shared" si="30"/>
        <v>1</v>
      </c>
      <c r="AE20" s="2">
        <v>0</v>
      </c>
      <c r="AF20" s="2">
        <v>0</v>
      </c>
      <c r="AG20" s="2">
        <v>6617.585</v>
      </c>
      <c r="AH20" s="2">
        <v>45093637.484999999</v>
      </c>
      <c r="AI20" s="2">
        <v>89900</v>
      </c>
      <c r="AJ20" s="2">
        <v>0</v>
      </c>
      <c r="AK20" s="2">
        <v>0</v>
      </c>
      <c r="AL20" s="2"/>
      <c r="AM20" s="2"/>
      <c r="AN20" s="2"/>
      <c r="AO20" s="2"/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/>
      <c r="BI20" s="2"/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15"/>
        <v>0</v>
      </c>
      <c r="BY20" s="1" t="e">
        <f t="shared" ca="1" si="61"/>
        <v>#NAME?</v>
      </c>
      <c r="BZ20" s="1" t="e">
        <f t="shared" ca="1" si="62"/>
        <v>#NAME?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M20" s="1">
        <v>-51248.672482554502</v>
      </c>
      <c r="CN20" s="1">
        <v>-51248.672482554502</v>
      </c>
      <c r="CO20" s="1">
        <v>-51248.672482554502</v>
      </c>
      <c r="CP20" s="1">
        <v>-51248.672482554502</v>
      </c>
      <c r="CQ20" s="1">
        <v>-51248.672482554502</v>
      </c>
      <c r="CR20" s="1">
        <v>-51248.672482554502</v>
      </c>
      <c r="CS20" s="1">
        <v>-51248.672482554502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D20" s="1">
        <v>-2.0110378539150693E-4</v>
      </c>
      <c r="DE20" s="1">
        <v>3.2098349794027643E-6</v>
      </c>
      <c r="DF20" s="1">
        <v>-2.5239724809255411E-2</v>
      </c>
      <c r="DG20" s="1">
        <v>-5.8734072237134703E-6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ED20" s="1">
        <v>7.8049999999999997</v>
      </c>
      <c r="EE20" s="1">
        <v>103.545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v>1</v>
      </c>
      <c r="ER20" s="1">
        <v>1</v>
      </c>
      <c r="ES20" s="1">
        <v>1</v>
      </c>
      <c r="ET20" s="1">
        <f t="shared" si="18"/>
        <v>0</v>
      </c>
      <c r="EU20" s="1" t="e">
        <f t="shared" ca="1" si="63"/>
        <v>#NAME?</v>
      </c>
      <c r="EV20" s="1" t="e">
        <f t="shared" ca="1" si="64"/>
        <v>#NAME?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1</v>
      </c>
      <c r="FH20" s="1">
        <v>28.536421687441788</v>
      </c>
      <c r="FI20" s="1">
        <v>-32.646748662749395</v>
      </c>
      <c r="FJ20" s="1">
        <v>-32.646748662749395</v>
      </c>
      <c r="FK20" s="1">
        <v>-32.646748662749395</v>
      </c>
      <c r="FL20" s="1">
        <v>-32.646748662749395</v>
      </c>
      <c r="FM20" s="1">
        <v>-32.646748662749395</v>
      </c>
      <c r="FN20" s="1">
        <v>-32.646748662749395</v>
      </c>
      <c r="FO20" s="1">
        <v>-32.646748662749395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Z20" s="1">
        <v>106.71495521680195</v>
      </c>
      <c r="GA20" s="1">
        <v>11388.095746979956</v>
      </c>
      <c r="GB20" s="1">
        <v>105.07206683077339</v>
      </c>
      <c r="GC20" s="1">
        <v>106.75965062777132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P20" s="1">
        <v>1</v>
      </c>
      <c r="GQ20" s="1">
        <v>1</v>
      </c>
      <c r="GR20" s="1">
        <v>1</v>
      </c>
      <c r="GS20" s="1">
        <v>1</v>
      </c>
      <c r="GT20" s="1">
        <v>1</v>
      </c>
      <c r="GU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v>1</v>
      </c>
      <c r="HK20" s="1">
        <v>1</v>
      </c>
      <c r="HL20" s="1">
        <v>1</v>
      </c>
      <c r="HM20" s="1">
        <v>1</v>
      </c>
      <c r="HN20" s="1">
        <v>1</v>
      </c>
      <c r="HO20" s="1">
        <v>1</v>
      </c>
      <c r="HP20" s="1">
        <f t="shared" si="21"/>
        <v>0</v>
      </c>
      <c r="HQ20" s="1" t="e">
        <f t="shared" ca="1" si="65"/>
        <v>#NAME?</v>
      </c>
      <c r="HR20" s="1" t="e">
        <f t="shared" ca="1" si="66"/>
        <v>#NAME?</v>
      </c>
      <c r="HV20" s="1">
        <v>1</v>
      </c>
      <c r="HW20" s="1">
        <v>1</v>
      </c>
      <c r="HX20" s="1">
        <v>1</v>
      </c>
      <c r="HY20" s="1">
        <v>1</v>
      </c>
      <c r="HZ20" s="1">
        <v>1</v>
      </c>
      <c r="IA20" s="1">
        <v>1</v>
      </c>
      <c r="IB20" s="1">
        <v>1</v>
      </c>
      <c r="IE20" s="1">
        <v>-55.465679628714263</v>
      </c>
      <c r="IF20" s="1">
        <v>-55.465679628714263</v>
      </c>
      <c r="IG20" s="1">
        <v>-55.465679628714263</v>
      </c>
      <c r="IH20" s="1">
        <v>-55.465679628714263</v>
      </c>
      <c r="II20" s="1">
        <v>-55.465679628714263</v>
      </c>
      <c r="IJ20" s="1">
        <v>-55.465679628714263</v>
      </c>
      <c r="IK20" s="1">
        <v>-55.465679628714263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V20" s="1">
        <v>-1.5448569602227734E-7</v>
      </c>
      <c r="IW20" s="1">
        <v>7.3030560299895639E-14</v>
      </c>
      <c r="IX20" s="1">
        <v>-8.4099992214703434E-7</v>
      </c>
      <c r="IY20" s="1">
        <v>-4.9209173624831237E-8</v>
      </c>
      <c r="JB20" s="1">
        <v>1</v>
      </c>
      <c r="JC20" s="1">
        <v>1</v>
      </c>
      <c r="JD20" s="1">
        <v>1</v>
      </c>
      <c r="JE20" s="1">
        <v>1</v>
      </c>
      <c r="JF20" s="1">
        <v>1</v>
      </c>
      <c r="JG20" s="1">
        <v>1</v>
      </c>
      <c r="JH20" s="1">
        <v>1</v>
      </c>
      <c r="JI20" s="1">
        <v>1</v>
      </c>
      <c r="JJ20" s="1">
        <v>1</v>
      </c>
      <c r="JK20" s="1">
        <v>1</v>
      </c>
      <c r="JL20" s="1">
        <v>1</v>
      </c>
      <c r="JM20" s="1">
        <v>1</v>
      </c>
      <c r="JN20" s="1">
        <v>1</v>
      </c>
      <c r="JO20" s="1">
        <v>1</v>
      </c>
      <c r="JP20" s="1">
        <v>1</v>
      </c>
      <c r="JQ20" s="1">
        <v>1</v>
      </c>
      <c r="JV20" s="1">
        <v>1</v>
      </c>
      <c r="JW20" s="1">
        <v>1</v>
      </c>
      <c r="JX20" s="1">
        <v>1</v>
      </c>
      <c r="JY20" s="1">
        <v>1</v>
      </c>
      <c r="JZ20" s="1">
        <v>1</v>
      </c>
      <c r="KA20" s="1">
        <v>1</v>
      </c>
      <c r="KB20" s="1">
        <v>1</v>
      </c>
      <c r="KC20" s="1">
        <v>1</v>
      </c>
      <c r="KD20" s="1">
        <v>1</v>
      </c>
      <c r="KE20" s="1">
        <v>1</v>
      </c>
      <c r="KF20" s="1">
        <v>1</v>
      </c>
      <c r="KG20" s="1">
        <v>1</v>
      </c>
      <c r="KH20" s="1">
        <v>1</v>
      </c>
      <c r="KI20" s="1">
        <v>1</v>
      </c>
      <c r="KJ20" s="1">
        <v>1</v>
      </c>
      <c r="KK20" s="1">
        <v>1</v>
      </c>
      <c r="KL20" s="1">
        <f t="shared" si="24"/>
        <v>0</v>
      </c>
      <c r="KM20" s="1" t="e">
        <f t="shared" ca="1" si="67"/>
        <v>#NAME?</v>
      </c>
      <c r="KN20" s="1" t="e">
        <f t="shared" ca="1" si="68"/>
        <v>#NAME?</v>
      </c>
      <c r="KQ20" s="1">
        <v>1</v>
      </c>
      <c r="KR20" s="1">
        <v>1</v>
      </c>
      <c r="KS20" s="1">
        <v>1</v>
      </c>
      <c r="KT20" s="1">
        <v>1</v>
      </c>
      <c r="KU20" s="1">
        <v>1</v>
      </c>
      <c r="KV20" s="1">
        <v>1</v>
      </c>
      <c r="KW20" s="1">
        <v>1</v>
      </c>
      <c r="KX20" s="1">
        <v>1</v>
      </c>
      <c r="KZ20" s="1">
        <v>7.9364136907566083</v>
      </c>
      <c r="LA20" s="1">
        <v>7.9364136907566083</v>
      </c>
      <c r="LB20" s="1">
        <v>7.9364136907566083</v>
      </c>
      <c r="LC20" s="1">
        <v>7.9364136907566083</v>
      </c>
      <c r="LD20" s="1">
        <v>7.9364136907566083</v>
      </c>
      <c r="LE20" s="1">
        <v>7.9364136907566083</v>
      </c>
      <c r="LF20" s="1">
        <v>7.9364136907566083</v>
      </c>
      <c r="LG20" s="1">
        <v>7.9364136907566083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R20" s="1">
        <v>19.999931916294358</v>
      </c>
      <c r="LS20" s="1">
        <v>399.99727665801242</v>
      </c>
      <c r="LT20" s="1">
        <v>19.999815733271504</v>
      </c>
      <c r="LU20" s="1">
        <v>19.999955447688237</v>
      </c>
      <c r="LX20" s="1">
        <v>1</v>
      </c>
      <c r="LY20" s="1">
        <v>1</v>
      </c>
      <c r="LZ20" s="1">
        <v>1</v>
      </c>
      <c r="MA20" s="1">
        <v>1</v>
      </c>
      <c r="MB20" s="1">
        <v>1</v>
      </c>
      <c r="MC20" s="1">
        <v>1</v>
      </c>
      <c r="MD20" s="1">
        <v>1</v>
      </c>
      <c r="ME20" s="1">
        <v>1</v>
      </c>
      <c r="MF20" s="1">
        <v>1</v>
      </c>
      <c r="MG20" s="1">
        <v>1</v>
      </c>
      <c r="MH20" s="1">
        <v>1</v>
      </c>
      <c r="MI20" s="1">
        <v>1</v>
      </c>
      <c r="MJ20" s="1">
        <v>1</v>
      </c>
      <c r="MK20" s="1">
        <v>1</v>
      </c>
      <c r="ML20" s="1">
        <v>1</v>
      </c>
      <c r="MM20" s="1">
        <v>1</v>
      </c>
      <c r="MR20" s="1">
        <v>1</v>
      </c>
      <c r="MS20" s="1">
        <v>1</v>
      </c>
      <c r="MT20" s="1">
        <v>1</v>
      </c>
      <c r="MU20" s="1">
        <v>1</v>
      </c>
      <c r="MV20" s="1">
        <v>1</v>
      </c>
      <c r="MW20" s="1">
        <v>1</v>
      </c>
      <c r="MX20" s="1">
        <v>1</v>
      </c>
      <c r="MY20" s="1">
        <v>1</v>
      </c>
      <c r="MZ20" s="1">
        <v>1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f t="shared" si="27"/>
        <v>0</v>
      </c>
      <c r="NI20" s="1" t="e">
        <f t="shared" ca="1" si="69"/>
        <v>#NAME?</v>
      </c>
      <c r="NJ20" s="1" t="e">
        <f t="shared" ca="1" si="70"/>
        <v>#NAME?</v>
      </c>
      <c r="NM20" s="1">
        <v>1</v>
      </c>
      <c r="NN20" s="1">
        <v>1</v>
      </c>
      <c r="NO20" s="1">
        <v>1</v>
      </c>
      <c r="NP20" s="1">
        <v>1</v>
      </c>
      <c r="NQ20" s="1">
        <v>1</v>
      </c>
      <c r="NR20" s="1">
        <v>1</v>
      </c>
      <c r="NS20" s="1">
        <v>1</v>
      </c>
      <c r="NT20" s="1">
        <v>1</v>
      </c>
      <c r="NV20" s="1">
        <v>1.220227209911178E-2</v>
      </c>
      <c r="NW20" s="1">
        <v>1.220227209911178E-2</v>
      </c>
      <c r="NX20" s="1">
        <v>1.220227209911178E-2</v>
      </c>
      <c r="NY20" s="1">
        <v>1.220227209911178E-2</v>
      </c>
      <c r="NZ20" s="1">
        <v>1.220227209911178E-2</v>
      </c>
      <c r="OA20" s="1">
        <v>1.220227209911178E-2</v>
      </c>
      <c r="OB20" s="1">
        <v>1.220227209911178E-2</v>
      </c>
      <c r="OC20" s="1">
        <v>1.220227209911178E-2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N20" s="1">
        <v>0.99909646648988115</v>
      </c>
      <c r="OO20" s="1">
        <v>0.9981962905242816</v>
      </c>
      <c r="OP20" s="1">
        <v>0.99171315989554831</v>
      </c>
      <c r="OQ20" s="1">
        <v>0.99961641049643501</v>
      </c>
    </row>
    <row r="21" spans="1:407" s="1" customFormat="1" x14ac:dyDescent="0.25">
      <c r="A21" s="1">
        <v>950</v>
      </c>
      <c r="B21" s="1">
        <v>200</v>
      </c>
      <c r="C21" s="1">
        <v>100</v>
      </c>
      <c r="D21" s="1" t="s">
        <v>512</v>
      </c>
      <c r="E21" s="1">
        <v>190.615925465</v>
      </c>
      <c r="F21" s="1">
        <v>37813.234768202994</v>
      </c>
      <c r="G21" s="1">
        <f t="shared" si="0"/>
        <v>1478.8037273245573</v>
      </c>
      <c r="H21" s="1" t="e">
        <f t="shared" ref="H21:H26" ca="1" si="71">E21-КОРЕНЬ(G21)/КОРЕНЬ(B21)*$B$1</f>
        <v>#NAME?</v>
      </c>
      <c r="I21" s="1" t="e">
        <f t="shared" ref="I21:I26" ca="1" si="72">E21+КОРЕНЬ(G21)/КОРЕНЬ(B21)*$B$1</f>
        <v>#NAME?</v>
      </c>
      <c r="J21" s="1">
        <f t="shared" si="3"/>
        <v>2.0064834259473684E-3</v>
      </c>
      <c r="K21" s="1" t="e">
        <f t="shared" ref="K21:K26" ca="1" si="73">J21-КОРЕНЬ(G21)/КОРЕНЬ(B21)*$B$1</f>
        <v>#NAME?</v>
      </c>
      <c r="L21" s="1" t="e">
        <f t="shared" ref="L21:L26" ca="1" si="74">J21+КОРЕНЬ(G21)/КОРЕНЬ(B21)*$B$1</f>
        <v>#NAME?</v>
      </c>
      <c r="M21" s="1">
        <v>0</v>
      </c>
      <c r="N21" s="1">
        <v>0.02</v>
      </c>
      <c r="O21" s="1">
        <v>0.02</v>
      </c>
      <c r="P21" s="1">
        <v>0.02</v>
      </c>
      <c r="Q21" s="1">
        <f t="shared" si="6"/>
        <v>1.9599999999999999E-2</v>
      </c>
      <c r="R21" s="1" t="e">
        <f t="shared" ref="R21:R26" ca="1" si="75">O21-КОРЕНЬ(Q21)/КОРЕНЬ(B21)*$B$1</f>
        <v>#NAME?</v>
      </c>
      <c r="S21" s="1" t="e">
        <f t="shared" ref="S21:S26" ca="1" si="76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7">T21-КОРЕНЬ(V21)/КОРЕНЬ(B21)*$B$1</f>
        <v>#NAME?</v>
      </c>
      <c r="X21" s="2" t="e">
        <f t="shared" ref="X21:X26" ca="1" si="78">T21+КОРЕНЬ(V21)/КОРЕНЬ(B21)*$B$1</f>
        <v>#NAME?</v>
      </c>
      <c r="Y21" s="2">
        <f t="shared" si="12"/>
        <v>0.99894736842105258</v>
      </c>
      <c r="Z21" s="2" t="e">
        <f t="shared" ref="Z21:Z26" ca="1" si="79">Y21-КОРЕНЬ(V21)/КОРЕНЬ(B21)*$B$1</f>
        <v>#NAME?</v>
      </c>
      <c r="AA21" s="2" t="e">
        <f t="shared" ref="AA21:AA26" ca="1" si="80">Y21+КОРЕНЬ(V21)/КОРЕНЬ(B21)*$B$1</f>
        <v>#NAME?</v>
      </c>
      <c r="AB21" s="2">
        <v>950</v>
      </c>
      <c r="AC21" s="2">
        <v>902500</v>
      </c>
      <c r="AD21" s="2">
        <f t="shared" si="30"/>
        <v>1</v>
      </c>
      <c r="AE21" s="2">
        <v>0</v>
      </c>
      <c r="AF21" s="2">
        <v>0</v>
      </c>
      <c r="AG21" s="2">
        <v>7023.51</v>
      </c>
      <c r="AH21" s="2">
        <v>50663544.409999996</v>
      </c>
      <c r="AI21" s="2">
        <v>94900</v>
      </c>
      <c r="AJ21" s="2">
        <v>0</v>
      </c>
      <c r="AK21" s="2">
        <v>0</v>
      </c>
      <c r="AL21" s="2"/>
      <c r="AM21" s="2"/>
      <c r="AN21" s="2"/>
      <c r="AO21" s="2"/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/>
      <c r="BE21" s="2"/>
      <c r="BF21" s="2"/>
      <c r="BG21" s="2"/>
      <c r="BH21" s="2"/>
      <c r="BI21" s="2"/>
      <c r="BJ21" s="2">
        <v>1</v>
      </c>
      <c r="BK21" s="2">
        <v>1</v>
      </c>
      <c r="BL21" s="2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f t="shared" si="15"/>
        <v>0</v>
      </c>
      <c r="BY21" s="1" t="e">
        <f t="shared" ref="BY21:BY26" ca="1" si="81">BN21-КОРЕНЬ(BP21)/КОРЕНЬ(B21)*$B$1</f>
        <v>#NAME?</v>
      </c>
      <c r="BZ21" s="1" t="e">
        <f t="shared" ref="BZ21:BZ26" ca="1" si="82">BN21+КОРЕНЬ(BP21)/КОРЕНЬ(B21)*$B$1</f>
        <v>#NAME?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M21" s="1">
        <v>-53394.492685541802</v>
      </c>
      <c r="CN21" s="1">
        <v>-53394.492685541802</v>
      </c>
      <c r="CO21" s="1">
        <v>-53394.492685541802</v>
      </c>
      <c r="CP21" s="1">
        <v>-53394.492685541802</v>
      </c>
      <c r="CQ21" s="1">
        <v>-53394.492685541802</v>
      </c>
      <c r="CR21" s="1">
        <v>-53394.492685541802</v>
      </c>
      <c r="CS21" s="1">
        <v>-53394.492685541802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D21" s="1">
        <v>-7.4884179202581129E-5</v>
      </c>
      <c r="DE21" s="1">
        <v>7.3399447744395518E-8</v>
      </c>
      <c r="DF21" s="1">
        <v>-1.4367962921980433E-3</v>
      </c>
      <c r="DG21" s="1">
        <v>-1.0286090820345606E-5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ED21" s="1">
        <v>7.1950000000000003</v>
      </c>
      <c r="EE21" s="1">
        <v>93.515000000000001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1</v>
      </c>
      <c r="ES21" s="1">
        <v>1</v>
      </c>
      <c r="ET21" s="1">
        <f t="shared" si="18"/>
        <v>0</v>
      </c>
      <c r="EU21" s="1" t="e">
        <f t="shared" ref="EU21:EU26" ca="1" si="83">BN21-КОРЕНЬ(BP21)/КОРЕНЬ(B21)*$B$1</f>
        <v>#NAME?</v>
      </c>
      <c r="EV21" s="1" t="e">
        <f t="shared" ref="EV21:EV26" ca="1" si="84">BN21+КОРЕНЬ(BP21)/КОРЕНЬ(B21)*$B$1</f>
        <v>#NAME?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H21" s="1">
        <v>26.535899909585613</v>
      </c>
      <c r="FI21" s="1">
        <v>-33.010228129747276</v>
      </c>
      <c r="FJ21" s="1">
        <v>-33.010228129747276</v>
      </c>
      <c r="FK21" s="1">
        <v>-33.010228129747276</v>
      </c>
      <c r="FL21" s="1">
        <v>-33.010228129747276</v>
      </c>
      <c r="FM21" s="1">
        <v>-33.010228129747276</v>
      </c>
      <c r="FN21" s="1">
        <v>-33.010228129747276</v>
      </c>
      <c r="FO21" s="1">
        <v>-33.010228129747276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Z21" s="1">
        <v>106.74607158301602</v>
      </c>
      <c r="GA21" s="1">
        <v>11394.724540121511</v>
      </c>
      <c r="GB21" s="1">
        <v>106.65408098669545</v>
      </c>
      <c r="GC21" s="1">
        <v>106.76373938074973</v>
      </c>
      <c r="GH21" s="1">
        <v>1</v>
      </c>
      <c r="GI21" s="1">
        <v>1</v>
      </c>
      <c r="GJ21" s="1">
        <v>1</v>
      </c>
      <c r="GK21" s="1">
        <v>1</v>
      </c>
      <c r="GL21" s="1">
        <v>1</v>
      </c>
      <c r="GM21" s="1">
        <v>1</v>
      </c>
      <c r="GN21" s="1">
        <v>1</v>
      </c>
      <c r="GO21" s="1">
        <v>1</v>
      </c>
      <c r="GP21" s="1">
        <v>1</v>
      </c>
      <c r="GQ21" s="1">
        <v>1</v>
      </c>
      <c r="GR21" s="1">
        <v>1</v>
      </c>
      <c r="GS21" s="1">
        <v>1</v>
      </c>
      <c r="GT21" s="1">
        <v>1</v>
      </c>
      <c r="GU21" s="1">
        <v>1</v>
      </c>
      <c r="HB21" s="1">
        <v>1</v>
      </c>
      <c r="HC21" s="1">
        <v>1</v>
      </c>
      <c r="HD21" s="1">
        <v>1</v>
      </c>
      <c r="HE21" s="1">
        <v>1</v>
      </c>
      <c r="HF21" s="1">
        <v>1</v>
      </c>
      <c r="HG21" s="1">
        <v>1</v>
      </c>
      <c r="HH21" s="1">
        <v>1</v>
      </c>
      <c r="HI21" s="1">
        <v>1</v>
      </c>
      <c r="HJ21" s="1">
        <v>1</v>
      </c>
      <c r="HK21" s="1">
        <v>1</v>
      </c>
      <c r="HL21" s="1">
        <v>1</v>
      </c>
      <c r="HM21" s="1">
        <v>1</v>
      </c>
      <c r="HN21" s="1">
        <v>1</v>
      </c>
      <c r="HO21" s="1">
        <v>1</v>
      </c>
      <c r="HP21" s="1">
        <f t="shared" si="21"/>
        <v>0</v>
      </c>
      <c r="HQ21" s="1" t="e">
        <f t="shared" ref="HQ21:HQ26" ca="1" si="85">BN21-КОРЕНЬ(BP21)/КОРЕНЬ(B21)*$B$1</f>
        <v>#NAME?</v>
      </c>
      <c r="HR21" s="1" t="e">
        <f t="shared" ref="HR21:HR26" ca="1" si="86">BN21+КОРЕНЬ(BP21)/КОРЕНЬ(B21)*$B$1</f>
        <v>#NAME?</v>
      </c>
      <c r="HV21" s="1">
        <v>1</v>
      </c>
      <c r="HW21" s="1">
        <v>1</v>
      </c>
      <c r="HX21" s="1">
        <v>1</v>
      </c>
      <c r="HY21" s="1">
        <v>1</v>
      </c>
      <c r="HZ21" s="1">
        <v>1</v>
      </c>
      <c r="IA21" s="1">
        <v>1</v>
      </c>
      <c r="IB21" s="1">
        <v>1</v>
      </c>
      <c r="IE21" s="1">
        <v>-54.450347101549575</v>
      </c>
      <c r="IF21" s="1">
        <v>-54.450347101549575</v>
      </c>
      <c r="IG21" s="1">
        <v>-54.450347101549575</v>
      </c>
      <c r="IH21" s="1">
        <v>-54.450347101549575</v>
      </c>
      <c r="II21" s="1">
        <v>-54.450347101549575</v>
      </c>
      <c r="IJ21" s="1">
        <v>-54.450347101549575</v>
      </c>
      <c r="IK21" s="1">
        <v>-54.450347101549575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V21" s="1">
        <v>-1.1261969284426243E-6</v>
      </c>
      <c r="IW21" s="1">
        <v>2.9574258269058586E-11</v>
      </c>
      <c r="IX21" s="1">
        <v>-7.1231246424829919E-5</v>
      </c>
      <c r="IY21" s="1">
        <v>-2.880097600410636E-7</v>
      </c>
      <c r="JB21" s="1">
        <v>1</v>
      </c>
      <c r="JC21" s="1">
        <v>1</v>
      </c>
      <c r="JD21" s="1">
        <v>1</v>
      </c>
      <c r="JE21" s="1">
        <v>1</v>
      </c>
      <c r="JF21" s="1">
        <v>1</v>
      </c>
      <c r="JG21" s="1">
        <v>1</v>
      </c>
      <c r="JH21" s="1">
        <v>1</v>
      </c>
      <c r="JI21" s="1">
        <v>1</v>
      </c>
      <c r="JJ21" s="1">
        <v>1</v>
      </c>
      <c r="JK21" s="1">
        <v>1</v>
      </c>
      <c r="JL21" s="1">
        <v>1</v>
      </c>
      <c r="JM21" s="1">
        <v>1</v>
      </c>
      <c r="JN21" s="1">
        <v>1</v>
      </c>
      <c r="JO21" s="1">
        <v>1</v>
      </c>
      <c r="JP21" s="1">
        <v>1</v>
      </c>
      <c r="JQ21" s="1">
        <v>1</v>
      </c>
      <c r="JV21" s="1">
        <v>1</v>
      </c>
      <c r="JW21" s="1">
        <v>1</v>
      </c>
      <c r="JX21" s="1">
        <v>1</v>
      </c>
      <c r="JY21" s="1">
        <v>1</v>
      </c>
      <c r="JZ21" s="1">
        <v>1</v>
      </c>
      <c r="KA21" s="1">
        <v>1</v>
      </c>
      <c r="KB21" s="1">
        <v>1</v>
      </c>
      <c r="KC21" s="1">
        <v>1</v>
      </c>
      <c r="KD21" s="1">
        <v>1</v>
      </c>
      <c r="KE21" s="1">
        <v>1</v>
      </c>
      <c r="KF21" s="1">
        <v>1</v>
      </c>
      <c r="KG21" s="1">
        <v>1</v>
      </c>
      <c r="KH21" s="1">
        <v>1</v>
      </c>
      <c r="KI21" s="1">
        <v>1</v>
      </c>
      <c r="KJ21" s="1">
        <v>1</v>
      </c>
      <c r="KK21" s="1">
        <v>1</v>
      </c>
      <c r="KL21" s="1">
        <f t="shared" si="24"/>
        <v>0</v>
      </c>
      <c r="KM21" s="1" t="e">
        <f t="shared" ref="KM21:KM26" ca="1" si="87">BN21-КОРЕНЬ(BP21)/КОРЕНЬ(B21)*$B$1</f>
        <v>#NAME?</v>
      </c>
      <c r="KN21" s="1" t="e">
        <f t="shared" ref="KN21:KN26" ca="1" si="88">BN21+КОРЕНЬ(BP21)/КОРЕНЬ(B21)*$B$1</f>
        <v>#NAME?</v>
      </c>
      <c r="KQ21" s="1">
        <v>1</v>
      </c>
      <c r="KR21" s="1">
        <v>1</v>
      </c>
      <c r="KS21" s="1">
        <v>1</v>
      </c>
      <c r="KT21" s="1">
        <v>1</v>
      </c>
      <c r="KU21" s="1">
        <v>1</v>
      </c>
      <c r="KV21" s="1">
        <v>1</v>
      </c>
      <c r="KW21" s="1">
        <v>1</v>
      </c>
      <c r="KX21" s="1">
        <v>1</v>
      </c>
      <c r="KZ21" s="1">
        <v>8.0491286123974337</v>
      </c>
      <c r="LA21" s="1">
        <v>8.0491286123974337</v>
      </c>
      <c r="LB21" s="1">
        <v>8.0491286123974337</v>
      </c>
      <c r="LC21" s="1">
        <v>8.0491286123974337</v>
      </c>
      <c r="LD21" s="1">
        <v>8.0491286123974337</v>
      </c>
      <c r="LE21" s="1">
        <v>8.0491286123974337</v>
      </c>
      <c r="LF21" s="1">
        <v>8.0491286123974337</v>
      </c>
      <c r="LG21" s="1">
        <v>8.0491286123974337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R21" s="1">
        <v>19.999838228472608</v>
      </c>
      <c r="LS21" s="1">
        <v>399.99352918455276</v>
      </c>
      <c r="LT21" s="1">
        <v>19.998295639717401</v>
      </c>
      <c r="LU21" s="1">
        <v>19.999892194186661</v>
      </c>
      <c r="LX21" s="1">
        <v>1</v>
      </c>
      <c r="LY21" s="1">
        <v>1</v>
      </c>
      <c r="LZ21" s="1">
        <v>1</v>
      </c>
      <c r="MA21" s="1">
        <v>1</v>
      </c>
      <c r="MB21" s="1">
        <v>1</v>
      </c>
      <c r="MC21" s="1">
        <v>1</v>
      </c>
      <c r="MD21" s="1">
        <v>1</v>
      </c>
      <c r="ME21" s="1">
        <v>1</v>
      </c>
      <c r="MF21" s="1">
        <v>1</v>
      </c>
      <c r="MG21" s="1">
        <v>1</v>
      </c>
      <c r="MH21" s="1">
        <v>1</v>
      </c>
      <c r="MI21" s="1">
        <v>1</v>
      </c>
      <c r="MJ21" s="1">
        <v>1</v>
      </c>
      <c r="MK21" s="1">
        <v>1</v>
      </c>
      <c r="ML21" s="1">
        <v>1</v>
      </c>
      <c r="MM21" s="1">
        <v>1</v>
      </c>
      <c r="MR21" s="1">
        <v>1</v>
      </c>
      <c r="MS21" s="1">
        <v>1</v>
      </c>
      <c r="MT21" s="1">
        <v>1</v>
      </c>
      <c r="MU21" s="1">
        <v>1</v>
      </c>
      <c r="MV21" s="1">
        <v>1</v>
      </c>
      <c r="MW21" s="1">
        <v>1</v>
      </c>
      <c r="MX21" s="1">
        <v>1</v>
      </c>
      <c r="MY21" s="1">
        <v>1</v>
      </c>
      <c r="MZ21" s="1">
        <v>1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f t="shared" si="27"/>
        <v>0</v>
      </c>
      <c r="NI21" s="1" t="e">
        <f t="shared" ref="NI21:NI26" ca="1" si="89">BN21-КОРЕНЬ(BP21)/КОРЕНЬ(B21)*$B$1</f>
        <v>#NAME?</v>
      </c>
      <c r="NJ21" s="1" t="e">
        <f t="shared" ref="NJ21:NJ26" ca="1" si="90">BN21+КОРЕНЬ(BP21)/КОРЕНЬ(B21)*$B$1</f>
        <v>#NAME?</v>
      </c>
      <c r="NM21" s="1">
        <v>1</v>
      </c>
      <c r="NN21" s="1">
        <v>1</v>
      </c>
      <c r="NO21" s="1">
        <v>1</v>
      </c>
      <c r="NP21" s="1">
        <v>1</v>
      </c>
      <c r="NQ21" s="1">
        <v>1</v>
      </c>
      <c r="NR21" s="1">
        <v>1</v>
      </c>
      <c r="NS21" s="1">
        <v>1</v>
      </c>
      <c r="NT21" s="1">
        <v>1</v>
      </c>
      <c r="NV21" s="1">
        <v>1.6035246383291468E-2</v>
      </c>
      <c r="NW21" s="1">
        <v>1.6035246383291468E-2</v>
      </c>
      <c r="NX21" s="1">
        <v>1.6035246383291468E-2</v>
      </c>
      <c r="NY21" s="1">
        <v>1.6035246383291468E-2</v>
      </c>
      <c r="NZ21" s="1">
        <v>1.6035246383291468E-2</v>
      </c>
      <c r="OA21" s="1">
        <v>1.6035246383291468E-2</v>
      </c>
      <c r="OB21" s="1">
        <v>1.6035246383291468E-2</v>
      </c>
      <c r="OC21" s="1">
        <v>1.6035246383291468E-2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N21" s="1">
        <v>0.99811491759176907</v>
      </c>
      <c r="OO21" s="1">
        <v>0.99623843997742001</v>
      </c>
      <c r="OP21" s="1">
        <v>0.97411939727320662</v>
      </c>
      <c r="OQ21" s="1">
        <v>0.99886520026874537</v>
      </c>
    </row>
    <row r="22" spans="1:407" s="1" customFormat="1" x14ac:dyDescent="0.25">
      <c r="A22" s="1">
        <v>1000</v>
      </c>
      <c r="B22" s="1">
        <v>200</v>
      </c>
      <c r="C22" s="1">
        <v>100</v>
      </c>
      <c r="D22" s="1" t="s">
        <v>513</v>
      </c>
      <c r="E22" s="1">
        <v>200.51887483999991</v>
      </c>
      <c r="F22" s="1">
        <v>41928.803493855841</v>
      </c>
      <c r="G22" s="1">
        <f t="shared" si="0"/>
        <v>1720.9843267562901</v>
      </c>
      <c r="H22" s="1" t="e">
        <f t="shared" ca="1" si="71"/>
        <v>#NAME?</v>
      </c>
      <c r="I22" s="1" t="e">
        <f t="shared" ca="1" si="72"/>
        <v>#NAME?</v>
      </c>
      <c r="J22" s="1">
        <f t="shared" si="3"/>
        <v>2.0051887483999993E-3</v>
      </c>
      <c r="K22" s="1" t="e">
        <f t="shared" ca="1" si="73"/>
        <v>#NAME?</v>
      </c>
      <c r="L22" s="1" t="e">
        <f t="shared" ca="1" si="74"/>
        <v>#NAME?</v>
      </c>
      <c r="M22" s="1">
        <v>0</v>
      </c>
      <c r="N22" s="1">
        <v>2.5000000000000001E-2</v>
      </c>
      <c r="O22" s="1">
        <v>2.5000000000000001E-2</v>
      </c>
      <c r="P22" s="1">
        <v>2.5000000000000001E-2</v>
      </c>
      <c r="Q22" s="1">
        <f t="shared" si="6"/>
        <v>2.4375000000000001E-2</v>
      </c>
      <c r="R22" s="1" t="e">
        <f t="shared" ca="1" si="75"/>
        <v>#NAME?</v>
      </c>
      <c r="S22" s="1" t="e">
        <f t="shared" ca="1" si="76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7"/>
        <v>#NAME?</v>
      </c>
      <c r="X22" s="2" t="e">
        <f t="shared" ca="1" si="78"/>
        <v>#NAME?</v>
      </c>
      <c r="Y22" s="2">
        <f t="shared" si="12"/>
        <v>0.999</v>
      </c>
      <c r="Z22" s="2" t="e">
        <f t="shared" ca="1" si="79"/>
        <v>#NAME?</v>
      </c>
      <c r="AA22" s="2" t="e">
        <f t="shared" ca="1" si="80"/>
        <v>#NAME?</v>
      </c>
      <c r="AB22" s="2">
        <v>1000</v>
      </c>
      <c r="AC22" s="2">
        <v>1000000</v>
      </c>
      <c r="AD22" s="2">
        <f t="shared" si="30"/>
        <v>1</v>
      </c>
      <c r="AE22" s="2">
        <v>0</v>
      </c>
      <c r="AF22" s="2">
        <v>0</v>
      </c>
      <c r="AG22" s="2">
        <v>7121.4849999999997</v>
      </c>
      <c r="AH22" s="2">
        <v>52339420.634999998</v>
      </c>
      <c r="AI22" s="2">
        <v>99900</v>
      </c>
      <c r="AJ22" s="2">
        <v>0</v>
      </c>
      <c r="AK22" s="2">
        <v>0</v>
      </c>
      <c r="AL22" s="2"/>
      <c r="AM22" s="2"/>
      <c r="AN22" s="2"/>
      <c r="AO22" s="2"/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</v>
      </c>
      <c r="BA22" s="2">
        <v>1</v>
      </c>
      <c r="BB22" s="2">
        <v>1</v>
      </c>
      <c r="BC22" s="2">
        <v>1</v>
      </c>
      <c r="BD22" s="2"/>
      <c r="BE22" s="2"/>
      <c r="BF22" s="2"/>
      <c r="BG22" s="2"/>
      <c r="BH22" s="2"/>
      <c r="BI22" s="2"/>
      <c r="BJ22" s="2">
        <v>1</v>
      </c>
      <c r="BK22" s="2">
        <v>1</v>
      </c>
      <c r="BL22" s="2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f t="shared" si="15"/>
        <v>0</v>
      </c>
      <c r="BY22" s="1" t="e">
        <f t="shared" ca="1" si="81"/>
        <v>#NAME?</v>
      </c>
      <c r="BZ22" s="1" t="e">
        <f t="shared" ca="1" si="82"/>
        <v>#NAME?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M22" s="1">
        <v>-48143.317162209984</v>
      </c>
      <c r="CN22" s="1">
        <v>-48143.317162209984</v>
      </c>
      <c r="CO22" s="1">
        <v>-48143.317162209984</v>
      </c>
      <c r="CP22" s="1">
        <v>-48143.317162209984</v>
      </c>
      <c r="CQ22" s="1">
        <v>-48143.317162209984</v>
      </c>
      <c r="CR22" s="1">
        <v>-48143.317162209984</v>
      </c>
      <c r="CS22" s="1">
        <v>-48143.317162209984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D22" s="1">
        <v>-8.4810504482941447E-5</v>
      </c>
      <c r="DE22" s="1">
        <v>2.0422165375890113E-8</v>
      </c>
      <c r="DF22" s="1">
        <v>-3.3069765989007701E-4</v>
      </c>
      <c r="DG22" s="1">
        <v>-1.5780679803370275E-5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ED22" s="1">
        <v>6.83</v>
      </c>
      <c r="EE22" s="1">
        <v>83.33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f t="shared" si="18"/>
        <v>0</v>
      </c>
      <c r="EU22" s="1" t="e">
        <f t="shared" ca="1" si="83"/>
        <v>#NAME?</v>
      </c>
      <c r="EV22" s="1" t="e">
        <f t="shared" ca="1" si="84"/>
        <v>#NAME?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>
        <v>1</v>
      </c>
      <c r="FH22" s="1">
        <v>27.989112149524388</v>
      </c>
      <c r="FI22" s="1">
        <v>-25.745150018100635</v>
      </c>
      <c r="FJ22" s="1">
        <v>-25.745150018100635</v>
      </c>
      <c r="FK22" s="1">
        <v>-25.745150018100635</v>
      </c>
      <c r="FL22" s="1">
        <v>-25.745150018100635</v>
      </c>
      <c r="FM22" s="1">
        <v>-25.745150018100635</v>
      </c>
      <c r="FN22" s="1">
        <v>-25.745150018100635</v>
      </c>
      <c r="FO22" s="1">
        <v>-25.745150018100635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Z22" s="1">
        <v>106.74488248010131</v>
      </c>
      <c r="GA22" s="1">
        <v>11394.473822101891</v>
      </c>
      <c r="GB22" s="1">
        <v>105.9883260888482</v>
      </c>
      <c r="GC22" s="1">
        <v>106.75837175526765</v>
      </c>
      <c r="GH22" s="1">
        <v>1</v>
      </c>
      <c r="GI22" s="1">
        <v>1</v>
      </c>
      <c r="GJ22" s="1">
        <v>1</v>
      </c>
      <c r="GK22" s="1">
        <v>1</v>
      </c>
      <c r="GL22" s="1">
        <v>1</v>
      </c>
      <c r="GM22" s="1">
        <v>1</v>
      </c>
      <c r="GN22" s="1">
        <v>1</v>
      </c>
      <c r="GO22" s="1">
        <v>1</v>
      </c>
      <c r="GP22" s="1">
        <v>1</v>
      </c>
      <c r="GQ22" s="1">
        <v>1</v>
      </c>
      <c r="GR22" s="1">
        <v>1</v>
      </c>
      <c r="GS22" s="1">
        <v>1</v>
      </c>
      <c r="GT22" s="1">
        <v>1</v>
      </c>
      <c r="GU22" s="1">
        <v>1</v>
      </c>
      <c r="HB22" s="1">
        <v>1</v>
      </c>
      <c r="HC22" s="1">
        <v>1</v>
      </c>
      <c r="HD22" s="1">
        <v>1</v>
      </c>
      <c r="HE22" s="1">
        <v>1</v>
      </c>
      <c r="HF22" s="1">
        <v>1</v>
      </c>
      <c r="HG22" s="1">
        <v>1</v>
      </c>
      <c r="HH22" s="1">
        <v>1</v>
      </c>
      <c r="HI22" s="1">
        <v>1</v>
      </c>
      <c r="HJ22" s="1">
        <v>1</v>
      </c>
      <c r="HK22" s="1">
        <v>1</v>
      </c>
      <c r="HL22" s="1">
        <v>1</v>
      </c>
      <c r="HM22" s="1">
        <v>1</v>
      </c>
      <c r="HN22" s="1">
        <v>1</v>
      </c>
      <c r="HO22" s="1">
        <v>1</v>
      </c>
      <c r="HP22" s="1">
        <f t="shared" si="21"/>
        <v>0</v>
      </c>
      <c r="HQ22" s="1" t="e">
        <f t="shared" ca="1" si="85"/>
        <v>#NAME?</v>
      </c>
      <c r="HR22" s="1" t="e">
        <f t="shared" ca="1" si="86"/>
        <v>#NAME?</v>
      </c>
      <c r="HV22" s="1">
        <v>1</v>
      </c>
      <c r="HW22" s="1">
        <v>1</v>
      </c>
      <c r="HX22" s="1">
        <v>1</v>
      </c>
      <c r="HY22" s="1">
        <v>1</v>
      </c>
      <c r="HZ22" s="1">
        <v>1</v>
      </c>
      <c r="IA22" s="1">
        <v>1</v>
      </c>
      <c r="IB22" s="1">
        <v>1</v>
      </c>
      <c r="IE22" s="1">
        <v>-50.35068575160274</v>
      </c>
      <c r="IF22" s="1">
        <v>-50.35068575160274</v>
      </c>
      <c r="IG22" s="1">
        <v>-50.35068575160274</v>
      </c>
      <c r="IH22" s="1">
        <v>-50.35068575160274</v>
      </c>
      <c r="II22" s="1">
        <v>-50.35068575160274</v>
      </c>
      <c r="IJ22" s="1">
        <v>-50.35068575160274</v>
      </c>
      <c r="IK22" s="1">
        <v>-50.35068575160274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V22" s="1">
        <v>-2.1382002335279535E-6</v>
      </c>
      <c r="IW22" s="1">
        <v>1.1325448251620231E-10</v>
      </c>
      <c r="IX22" s="1">
        <v>-9.9204448130052469E-5</v>
      </c>
      <c r="IY22" s="1">
        <v>-2.5910006407059427E-7</v>
      </c>
      <c r="JB22" s="1">
        <v>1</v>
      </c>
      <c r="JC22" s="1">
        <v>1</v>
      </c>
      <c r="JD22" s="1">
        <v>1</v>
      </c>
      <c r="JE22" s="1">
        <v>1</v>
      </c>
      <c r="JF22" s="1">
        <v>1</v>
      </c>
      <c r="JG22" s="1">
        <v>1</v>
      </c>
      <c r="JH22" s="1">
        <v>1</v>
      </c>
      <c r="JI22" s="1">
        <v>1</v>
      </c>
      <c r="JJ22" s="1">
        <v>1</v>
      </c>
      <c r="JK22" s="1">
        <v>1</v>
      </c>
      <c r="JL22" s="1">
        <v>1</v>
      </c>
      <c r="JM22" s="1">
        <v>1</v>
      </c>
      <c r="JN22" s="1">
        <v>1</v>
      </c>
      <c r="JO22" s="1">
        <v>1</v>
      </c>
      <c r="JP22" s="1">
        <v>1</v>
      </c>
      <c r="JQ22" s="1">
        <v>1</v>
      </c>
      <c r="JV22" s="1">
        <v>1</v>
      </c>
      <c r="JW22" s="1">
        <v>1</v>
      </c>
      <c r="JX22" s="1">
        <v>1</v>
      </c>
      <c r="JY22" s="1">
        <v>1</v>
      </c>
      <c r="JZ22" s="1">
        <v>1</v>
      </c>
      <c r="KA22" s="1">
        <v>1</v>
      </c>
      <c r="KB22" s="1">
        <v>1</v>
      </c>
      <c r="KC22" s="1">
        <v>1</v>
      </c>
      <c r="KD22" s="1">
        <v>1</v>
      </c>
      <c r="KE22" s="1">
        <v>1</v>
      </c>
      <c r="KF22" s="1">
        <v>1</v>
      </c>
      <c r="KG22" s="1">
        <v>1</v>
      </c>
      <c r="KH22" s="1">
        <v>1</v>
      </c>
      <c r="KI22" s="1">
        <v>1</v>
      </c>
      <c r="KJ22" s="1">
        <v>1</v>
      </c>
      <c r="KK22" s="1">
        <v>1</v>
      </c>
      <c r="KL22" s="1">
        <f t="shared" si="24"/>
        <v>0</v>
      </c>
      <c r="KM22" s="1" t="e">
        <f t="shared" ca="1" si="87"/>
        <v>#NAME?</v>
      </c>
      <c r="KN22" s="1" t="e">
        <f t="shared" ca="1" si="88"/>
        <v>#NAME?</v>
      </c>
      <c r="KQ22" s="1">
        <v>1</v>
      </c>
      <c r="KR22" s="1">
        <v>1</v>
      </c>
      <c r="KS22" s="1">
        <v>1</v>
      </c>
      <c r="KT22" s="1">
        <v>1</v>
      </c>
      <c r="KU22" s="1">
        <v>1</v>
      </c>
      <c r="KV22" s="1">
        <v>1</v>
      </c>
      <c r="KW22" s="1">
        <v>1</v>
      </c>
      <c r="KX22" s="1">
        <v>1</v>
      </c>
      <c r="KZ22" s="1">
        <v>8.5414032454289668</v>
      </c>
      <c r="LA22" s="1">
        <v>8.5414032454289668</v>
      </c>
      <c r="LB22" s="1">
        <v>8.5414032454289668</v>
      </c>
      <c r="LC22" s="1">
        <v>8.5414032454289668</v>
      </c>
      <c r="LD22" s="1">
        <v>8.5414032454289668</v>
      </c>
      <c r="LE22" s="1">
        <v>8.5414032454289668</v>
      </c>
      <c r="LF22" s="1">
        <v>8.5414032454289668</v>
      </c>
      <c r="LG22" s="1">
        <v>8.5414032454289668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R22" s="1">
        <v>19.999809467993604</v>
      </c>
      <c r="LS22" s="1">
        <v>399.99237880665896</v>
      </c>
      <c r="LT22" s="1">
        <v>19.997986598880644</v>
      </c>
      <c r="LU22" s="1">
        <v>19.999897749764639</v>
      </c>
      <c r="LX22" s="1">
        <v>1</v>
      </c>
      <c r="LY22" s="1">
        <v>1</v>
      </c>
      <c r="LZ22" s="1">
        <v>1</v>
      </c>
      <c r="MA22" s="1">
        <v>1</v>
      </c>
      <c r="MB22" s="1">
        <v>1</v>
      </c>
      <c r="MC22" s="1">
        <v>1</v>
      </c>
      <c r="MD22" s="1">
        <v>1</v>
      </c>
      <c r="ME22" s="1">
        <v>1</v>
      </c>
      <c r="MF22" s="1">
        <v>1</v>
      </c>
      <c r="MG22" s="1">
        <v>1</v>
      </c>
      <c r="MH22" s="1">
        <v>1</v>
      </c>
      <c r="MI22" s="1">
        <v>1</v>
      </c>
      <c r="MJ22" s="1">
        <v>1</v>
      </c>
      <c r="MK22" s="1">
        <v>1</v>
      </c>
      <c r="ML22" s="1">
        <v>1</v>
      </c>
      <c r="MM22" s="1">
        <v>1</v>
      </c>
      <c r="MR22" s="1">
        <v>1</v>
      </c>
      <c r="MS22" s="1">
        <v>1</v>
      </c>
      <c r="MT22" s="1">
        <v>1</v>
      </c>
      <c r="MU22" s="1">
        <v>1</v>
      </c>
      <c r="MV22" s="1">
        <v>1</v>
      </c>
      <c r="MW22" s="1">
        <v>1</v>
      </c>
      <c r="MX22" s="1">
        <v>1</v>
      </c>
      <c r="MY22" s="1">
        <v>1</v>
      </c>
      <c r="MZ22" s="1">
        <v>1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f t="shared" si="27"/>
        <v>0</v>
      </c>
      <c r="NI22" s="1" t="e">
        <f t="shared" ca="1" si="89"/>
        <v>#NAME?</v>
      </c>
      <c r="NJ22" s="1" t="e">
        <f t="shared" ca="1" si="90"/>
        <v>#NAME?</v>
      </c>
      <c r="NM22" s="1">
        <v>1</v>
      </c>
      <c r="NN22" s="1">
        <v>1</v>
      </c>
      <c r="NO22" s="1">
        <v>1</v>
      </c>
      <c r="NP22" s="1">
        <v>1</v>
      </c>
      <c r="NQ22" s="1">
        <v>1</v>
      </c>
      <c r="NR22" s="1">
        <v>1</v>
      </c>
      <c r="NS22" s="1">
        <v>1</v>
      </c>
      <c r="NT22" s="1">
        <v>1</v>
      </c>
      <c r="NV22" s="1">
        <v>2.0147563035712066E-2</v>
      </c>
      <c r="NW22" s="1">
        <v>2.0147563035712066E-2</v>
      </c>
      <c r="NX22" s="1">
        <v>2.0147563035712066E-2</v>
      </c>
      <c r="NY22" s="1">
        <v>2.0147563035712066E-2</v>
      </c>
      <c r="NZ22" s="1">
        <v>2.0147563035712066E-2</v>
      </c>
      <c r="OA22" s="1">
        <v>2.0147563035712066E-2</v>
      </c>
      <c r="OB22" s="1">
        <v>2.0147563035712066E-2</v>
      </c>
      <c r="OC22" s="1">
        <v>2.0147563035712066E-2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N22" s="1">
        <v>0.9986622151639567</v>
      </c>
      <c r="OO22" s="1">
        <v>0.99732940067011411</v>
      </c>
      <c r="OP22" s="1">
        <v>0.99279400044404986</v>
      </c>
      <c r="OQ22" s="1">
        <v>0.99942252051731895</v>
      </c>
    </row>
    <row r="23" spans="1:407" s="1" customFormat="1" x14ac:dyDescent="0.25">
      <c r="A23" s="1">
        <v>1050</v>
      </c>
      <c r="B23" s="1">
        <v>200</v>
      </c>
      <c r="C23" s="1">
        <v>100</v>
      </c>
      <c r="D23" s="1" t="s">
        <v>514</v>
      </c>
      <c r="E23" s="1">
        <v>220.08790287499997</v>
      </c>
      <c r="F23" s="1">
        <v>50487.939598329489</v>
      </c>
      <c r="G23" s="1">
        <f t="shared" si="0"/>
        <v>2049.2546064140697</v>
      </c>
      <c r="H23" s="1" t="e">
        <f t="shared" ca="1" si="71"/>
        <v>#NAME?</v>
      </c>
      <c r="I23" s="1" t="e">
        <f t="shared" ca="1" si="72"/>
        <v>#NAME?</v>
      </c>
      <c r="J23" s="1">
        <f t="shared" si="3"/>
        <v>2.0960752654761903E-3</v>
      </c>
      <c r="K23" s="1" t="e">
        <f t="shared" ca="1" si="73"/>
        <v>#NAME?</v>
      </c>
      <c r="L23" s="1" t="e">
        <f t="shared" ca="1" si="74"/>
        <v>#NAME?</v>
      </c>
      <c r="M23" s="1">
        <v>0</v>
      </c>
      <c r="N23" s="1">
        <v>4.4999999999999998E-2</v>
      </c>
      <c r="O23" s="1">
        <v>4.4999999999999998E-2</v>
      </c>
      <c r="P23" s="1">
        <v>4.4999999999999998E-2</v>
      </c>
      <c r="Q23" s="1">
        <f t="shared" si="6"/>
        <v>4.2974999999999999E-2</v>
      </c>
      <c r="R23" s="1" t="e">
        <f t="shared" ca="1" si="75"/>
        <v>#NAME?</v>
      </c>
      <c r="S23" s="1" t="e">
        <f t="shared" ca="1" si="76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7"/>
        <v>#NAME?</v>
      </c>
      <c r="X23" s="2" t="e">
        <f t="shared" ca="1" si="78"/>
        <v>#NAME?</v>
      </c>
      <c r="Y23" s="2">
        <f t="shared" si="12"/>
        <v>0.99904761904761907</v>
      </c>
      <c r="Z23" s="2" t="e">
        <f t="shared" ca="1" si="79"/>
        <v>#NAME?</v>
      </c>
      <c r="AA23" s="2" t="e">
        <f t="shared" ca="1" si="80"/>
        <v>#NAME?</v>
      </c>
      <c r="AB23" s="2">
        <v>1050</v>
      </c>
      <c r="AC23" s="2">
        <v>1102500</v>
      </c>
      <c r="AD23" s="2">
        <f t="shared" si="30"/>
        <v>1</v>
      </c>
      <c r="AE23" s="2">
        <v>0</v>
      </c>
      <c r="AF23" s="2">
        <v>0</v>
      </c>
      <c r="AG23" s="2">
        <v>7346.8549999999996</v>
      </c>
      <c r="AH23" s="2">
        <v>55594698.555</v>
      </c>
      <c r="AI23" s="2">
        <v>104900</v>
      </c>
      <c r="AJ23" s="2">
        <v>0</v>
      </c>
      <c r="AK23" s="2">
        <v>0</v>
      </c>
      <c r="AL23" s="2"/>
      <c r="AM23" s="2"/>
      <c r="AN23" s="2"/>
      <c r="AO23" s="2"/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/>
      <c r="BI23" s="2"/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 t="shared" si="15"/>
        <v>0</v>
      </c>
      <c r="BY23" s="1" t="e">
        <f t="shared" ca="1" si="81"/>
        <v>#NAME?</v>
      </c>
      <c r="BZ23" s="1" t="e">
        <f t="shared" ca="1" si="82"/>
        <v>#NAME?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M23" s="1">
        <v>-45952.874402577952</v>
      </c>
      <c r="CN23" s="1">
        <v>-45952.874402577952</v>
      </c>
      <c r="CO23" s="1">
        <v>-45952.874402577952</v>
      </c>
      <c r="CP23" s="1">
        <v>-45952.874402577952</v>
      </c>
      <c r="CQ23" s="1">
        <v>-45952.874402577952</v>
      </c>
      <c r="CR23" s="1">
        <v>-45952.874402577952</v>
      </c>
      <c r="CS23" s="1">
        <v>-45952.874402577952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D23" s="1">
        <v>-1.1573240316490258E-4</v>
      </c>
      <c r="DE23" s="1">
        <v>1.4022889032044408E-7</v>
      </c>
      <c r="DF23" s="1">
        <v>-3.2202225494192532E-3</v>
      </c>
      <c r="DG23" s="1">
        <v>-1.5868580363310599E-5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ED23" s="1">
        <v>8.14</v>
      </c>
      <c r="EE23" s="1">
        <v>117.66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1</v>
      </c>
      <c r="ES23" s="1">
        <v>1</v>
      </c>
      <c r="ET23" s="1">
        <f t="shared" si="18"/>
        <v>0</v>
      </c>
      <c r="EU23" s="1" t="e">
        <f t="shared" ca="1" si="83"/>
        <v>#NAME?</v>
      </c>
      <c r="EV23" s="1" t="e">
        <f t="shared" ca="1" si="84"/>
        <v>#NAME?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H23" s="1">
        <v>31.416783472761928</v>
      </c>
      <c r="FI23" s="1">
        <v>-30.641771479719452</v>
      </c>
      <c r="FJ23" s="1">
        <v>-30.641771479719452</v>
      </c>
      <c r="FK23" s="1">
        <v>-30.641771479719452</v>
      </c>
      <c r="FL23" s="1">
        <v>-30.641771479719452</v>
      </c>
      <c r="FM23" s="1">
        <v>-30.641771479719452</v>
      </c>
      <c r="FN23" s="1">
        <v>-30.641771479719452</v>
      </c>
      <c r="FO23" s="1">
        <v>-30.641771479719452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Z23" s="1">
        <v>106.7509454611955</v>
      </c>
      <c r="GA23" s="1">
        <v>11395.764786679567</v>
      </c>
      <c r="GB23" s="1">
        <v>106.64222531451597</v>
      </c>
      <c r="GC23" s="1">
        <v>106.75894742121234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P23" s="1">
        <v>1</v>
      </c>
      <c r="GQ23" s="1">
        <v>1</v>
      </c>
      <c r="GR23" s="1">
        <v>1</v>
      </c>
      <c r="GS23" s="1">
        <v>1</v>
      </c>
      <c r="GT23" s="1">
        <v>1</v>
      </c>
      <c r="GU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v>1</v>
      </c>
      <c r="HK23" s="1">
        <v>1</v>
      </c>
      <c r="HL23" s="1">
        <v>1</v>
      </c>
      <c r="HM23" s="1">
        <v>1</v>
      </c>
      <c r="HN23" s="1">
        <v>1</v>
      </c>
      <c r="HO23" s="1">
        <v>1</v>
      </c>
      <c r="HP23" s="1">
        <f t="shared" si="21"/>
        <v>0</v>
      </c>
      <c r="HQ23" s="1" t="e">
        <f t="shared" ca="1" si="85"/>
        <v>#NAME?</v>
      </c>
      <c r="HR23" s="1" t="e">
        <f t="shared" ca="1" si="86"/>
        <v>#NAME?</v>
      </c>
      <c r="HV23" s="1">
        <v>1</v>
      </c>
      <c r="HW23" s="1">
        <v>1</v>
      </c>
      <c r="HX23" s="1">
        <v>1</v>
      </c>
      <c r="HY23" s="1">
        <v>1</v>
      </c>
      <c r="HZ23" s="1">
        <v>1</v>
      </c>
      <c r="IA23" s="1">
        <v>1</v>
      </c>
      <c r="IB23" s="1">
        <v>1</v>
      </c>
      <c r="IE23" s="1">
        <v>-50.840116208894251</v>
      </c>
      <c r="IF23" s="1">
        <v>-50.840116208894251</v>
      </c>
      <c r="IG23" s="1">
        <v>-50.840116208894251</v>
      </c>
      <c r="IH23" s="1">
        <v>-50.840116208894251</v>
      </c>
      <c r="II23" s="1">
        <v>-50.840116208894251</v>
      </c>
      <c r="IJ23" s="1">
        <v>-50.840116208894251</v>
      </c>
      <c r="IK23" s="1">
        <v>-50.840116208894251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V23" s="1">
        <v>-1.8502121115204773E-6</v>
      </c>
      <c r="IW23" s="1">
        <v>1.2577851019573798E-10</v>
      </c>
      <c r="IX23" s="1">
        <v>-1.2414011341732589E-4</v>
      </c>
      <c r="IY23" s="1">
        <v>-2.6695639476770339E-8</v>
      </c>
      <c r="JB23" s="1">
        <v>1</v>
      </c>
      <c r="JC23" s="1">
        <v>1</v>
      </c>
      <c r="JD23" s="1">
        <v>1</v>
      </c>
      <c r="JE23" s="1">
        <v>1</v>
      </c>
      <c r="JF23" s="1">
        <v>1</v>
      </c>
      <c r="JG23" s="1">
        <v>1</v>
      </c>
      <c r="JH23" s="1">
        <v>1</v>
      </c>
      <c r="JI23" s="1">
        <v>1</v>
      </c>
      <c r="JJ23" s="1">
        <v>1</v>
      </c>
      <c r="JK23" s="1">
        <v>1</v>
      </c>
      <c r="JL23" s="1">
        <v>1</v>
      </c>
      <c r="JM23" s="1">
        <v>1</v>
      </c>
      <c r="JN23" s="1">
        <v>1</v>
      </c>
      <c r="JO23" s="1">
        <v>1</v>
      </c>
      <c r="JP23" s="1">
        <v>1</v>
      </c>
      <c r="JQ23" s="1">
        <v>1</v>
      </c>
      <c r="JV23" s="1">
        <v>1</v>
      </c>
      <c r="JW23" s="1">
        <v>1</v>
      </c>
      <c r="JX23" s="1">
        <v>1</v>
      </c>
      <c r="JY23" s="1">
        <v>1</v>
      </c>
      <c r="JZ23" s="1">
        <v>1</v>
      </c>
      <c r="KA23" s="1">
        <v>1</v>
      </c>
      <c r="KB23" s="1">
        <v>1</v>
      </c>
      <c r="KC23" s="1">
        <v>1</v>
      </c>
      <c r="KD23" s="1">
        <v>1</v>
      </c>
      <c r="KE23" s="1">
        <v>1</v>
      </c>
      <c r="KF23" s="1">
        <v>1</v>
      </c>
      <c r="KG23" s="1">
        <v>1</v>
      </c>
      <c r="KH23" s="1">
        <v>1</v>
      </c>
      <c r="KI23" s="1">
        <v>1</v>
      </c>
      <c r="KJ23" s="1">
        <v>1</v>
      </c>
      <c r="KK23" s="1">
        <v>1</v>
      </c>
      <c r="KL23" s="1">
        <f t="shared" si="24"/>
        <v>0</v>
      </c>
      <c r="KM23" s="1" t="e">
        <f t="shared" ca="1" si="87"/>
        <v>#NAME?</v>
      </c>
      <c r="KN23" s="1" t="e">
        <f t="shared" ca="1" si="88"/>
        <v>#NAME?</v>
      </c>
      <c r="KQ23" s="1">
        <v>1</v>
      </c>
      <c r="KR23" s="1">
        <v>1</v>
      </c>
      <c r="KS23" s="1">
        <v>1</v>
      </c>
      <c r="KT23" s="1">
        <v>1</v>
      </c>
      <c r="KU23" s="1">
        <v>1</v>
      </c>
      <c r="KV23" s="1">
        <v>1</v>
      </c>
      <c r="KW23" s="1">
        <v>1</v>
      </c>
      <c r="KX23" s="1">
        <v>1</v>
      </c>
      <c r="KZ23" s="1">
        <v>8.47321503801078</v>
      </c>
      <c r="LA23" s="1">
        <v>8.47321503801078</v>
      </c>
      <c r="LB23" s="1">
        <v>8.47321503801078</v>
      </c>
      <c r="LC23" s="1">
        <v>8.47321503801078</v>
      </c>
      <c r="LD23" s="1">
        <v>8.47321503801078</v>
      </c>
      <c r="LE23" s="1">
        <v>8.47321503801078</v>
      </c>
      <c r="LF23" s="1">
        <v>8.47321503801078</v>
      </c>
      <c r="LG23" s="1">
        <v>8.47321503801078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R23" s="1">
        <v>19.999883562578162</v>
      </c>
      <c r="LS23" s="1">
        <v>399.99534257848575</v>
      </c>
      <c r="LT23" s="1">
        <v>19.997745960741419</v>
      </c>
      <c r="LU23" s="1">
        <v>19.999967186662239</v>
      </c>
      <c r="LX23" s="1">
        <v>1</v>
      </c>
      <c r="LY23" s="1">
        <v>1</v>
      </c>
      <c r="LZ23" s="1">
        <v>1</v>
      </c>
      <c r="MA23" s="1">
        <v>1</v>
      </c>
      <c r="MB23" s="1">
        <v>1</v>
      </c>
      <c r="MC23" s="1">
        <v>1</v>
      </c>
      <c r="MD23" s="1">
        <v>1</v>
      </c>
      <c r="ME23" s="1">
        <v>1</v>
      </c>
      <c r="MF23" s="1">
        <v>1</v>
      </c>
      <c r="MG23" s="1">
        <v>1</v>
      </c>
      <c r="MH23" s="1">
        <v>1</v>
      </c>
      <c r="MI23" s="1">
        <v>1</v>
      </c>
      <c r="MJ23" s="1">
        <v>1</v>
      </c>
      <c r="MK23" s="1">
        <v>1</v>
      </c>
      <c r="ML23" s="1">
        <v>1</v>
      </c>
      <c r="MM23" s="1">
        <v>1</v>
      </c>
      <c r="MR23" s="1">
        <v>1</v>
      </c>
      <c r="MS23" s="1">
        <v>1</v>
      </c>
      <c r="MT23" s="1">
        <v>1</v>
      </c>
      <c r="MU23" s="1">
        <v>1</v>
      </c>
      <c r="MV23" s="1">
        <v>1</v>
      </c>
      <c r="MW23" s="1">
        <v>1</v>
      </c>
      <c r="MX23" s="1">
        <v>1</v>
      </c>
      <c r="MY23" s="1">
        <v>1</v>
      </c>
      <c r="MZ23" s="1">
        <v>1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f t="shared" si="27"/>
        <v>0</v>
      </c>
      <c r="NI23" s="1" t="e">
        <f t="shared" ca="1" si="89"/>
        <v>#NAME?</v>
      </c>
      <c r="NJ23" s="1" t="e">
        <f t="shared" ca="1" si="90"/>
        <v>#NAME?</v>
      </c>
      <c r="NM23" s="1">
        <v>1</v>
      </c>
      <c r="NN23" s="1">
        <v>1</v>
      </c>
      <c r="NO23" s="1">
        <v>1</v>
      </c>
      <c r="NP23" s="1">
        <v>1</v>
      </c>
      <c r="NQ23" s="1">
        <v>1</v>
      </c>
      <c r="NR23" s="1">
        <v>1</v>
      </c>
      <c r="NS23" s="1">
        <v>1</v>
      </c>
      <c r="NT23" s="1">
        <v>1</v>
      </c>
      <c r="NV23" s="1">
        <v>1.9333207170024718E-2</v>
      </c>
      <c r="NW23" s="1">
        <v>1.9333207170024718E-2</v>
      </c>
      <c r="NX23" s="1">
        <v>1.9333207170024718E-2</v>
      </c>
      <c r="NY23" s="1">
        <v>1.9333207170024718E-2</v>
      </c>
      <c r="NZ23" s="1">
        <v>1.9333207170024718E-2</v>
      </c>
      <c r="OA23" s="1">
        <v>1.9333207170024718E-2</v>
      </c>
      <c r="OB23" s="1">
        <v>1.9333207170024718E-2</v>
      </c>
      <c r="OC23" s="1">
        <v>1.9333207170024718E-2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N23" s="1">
        <v>0.99694307732140219</v>
      </c>
      <c r="OO23" s="1">
        <v>0.99389898898412898</v>
      </c>
      <c r="OP23" s="1">
        <v>0.99180442688584503</v>
      </c>
      <c r="OQ23" s="1">
        <v>0.99829929973812903</v>
      </c>
    </row>
    <row r="24" spans="1:407" s="1" customFormat="1" x14ac:dyDescent="0.25">
      <c r="A24" s="1">
        <v>1100</v>
      </c>
      <c r="B24" s="1">
        <v>200</v>
      </c>
      <c r="C24" s="1">
        <v>100</v>
      </c>
      <c r="D24" s="1" t="s">
        <v>515</v>
      </c>
      <c r="E24" s="1">
        <v>232.03691246</v>
      </c>
      <c r="F24" s="1">
        <v>55425.033809292654</v>
      </c>
      <c r="G24" s="1">
        <f t="shared" si="0"/>
        <v>1583.9050653229497</v>
      </c>
      <c r="H24" s="1" t="e">
        <f t="shared" ca="1" si="71"/>
        <v>#NAME?</v>
      </c>
      <c r="I24" s="1" t="e">
        <f t="shared" ca="1" si="72"/>
        <v>#NAME?</v>
      </c>
      <c r="J24" s="1">
        <f t="shared" si="3"/>
        <v>2.109426476909091E-3</v>
      </c>
      <c r="K24" s="1" t="e">
        <f t="shared" ca="1" si="73"/>
        <v>#NAME?</v>
      </c>
      <c r="L24" s="1" t="e">
        <f t="shared" ca="1" si="74"/>
        <v>#NAME?</v>
      </c>
      <c r="M24" s="1">
        <v>0</v>
      </c>
      <c r="N24" s="1">
        <v>0.06</v>
      </c>
      <c r="O24" s="1">
        <v>0.06</v>
      </c>
      <c r="P24" s="1">
        <v>0.06</v>
      </c>
      <c r="Q24" s="1">
        <f t="shared" si="6"/>
        <v>5.6399999999999999E-2</v>
      </c>
      <c r="R24" s="1" t="e">
        <f t="shared" ca="1" si="75"/>
        <v>#NAME?</v>
      </c>
      <c r="S24" s="1" t="e">
        <f t="shared" ca="1" si="76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7"/>
        <v>#NAME?</v>
      </c>
      <c r="X24" s="2" t="e">
        <f t="shared" ca="1" si="78"/>
        <v>#NAME?</v>
      </c>
      <c r="Y24" s="2">
        <f t="shared" si="12"/>
        <v>0.99909090909090914</v>
      </c>
      <c r="Z24" s="2" t="e">
        <f t="shared" ca="1" si="79"/>
        <v>#NAME?</v>
      </c>
      <c r="AA24" s="2" t="e">
        <f t="shared" ca="1" si="80"/>
        <v>#NAME?</v>
      </c>
      <c r="AB24" s="2">
        <v>1100</v>
      </c>
      <c r="AC24" s="2">
        <v>1210000</v>
      </c>
      <c r="AD24" s="2">
        <f t="shared" si="30"/>
        <v>1</v>
      </c>
      <c r="AE24" s="2">
        <v>0</v>
      </c>
      <c r="AF24" s="2">
        <v>0</v>
      </c>
      <c r="AG24" s="2">
        <v>7542.0050000000001</v>
      </c>
      <c r="AH24" s="2">
        <v>58143720.244999997</v>
      </c>
      <c r="AI24" s="2">
        <v>109900</v>
      </c>
      <c r="AJ24" s="2">
        <v>0</v>
      </c>
      <c r="AK24" s="2">
        <v>0</v>
      </c>
      <c r="AL24" s="2"/>
      <c r="AM24" s="2"/>
      <c r="AN24" s="2"/>
      <c r="AO24" s="2"/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/>
      <c r="BE24" s="2"/>
      <c r="BF24" s="2"/>
      <c r="BG24" s="2"/>
      <c r="BH24" s="2"/>
      <c r="BI24" s="2"/>
      <c r="BJ24" s="2">
        <v>1</v>
      </c>
      <c r="BK24" s="2">
        <v>1</v>
      </c>
      <c r="BL24" s="2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f t="shared" si="15"/>
        <v>0</v>
      </c>
      <c r="BY24" s="1" t="e">
        <f t="shared" ca="1" si="81"/>
        <v>#NAME?</v>
      </c>
      <c r="BZ24" s="1" t="e">
        <f t="shared" ca="1" si="82"/>
        <v>#NAME?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M24" s="1">
        <v>-59571.877361885083</v>
      </c>
      <c r="CN24" s="1">
        <v>-59571.877361885083</v>
      </c>
      <c r="CO24" s="1">
        <v>-59571.877361885083</v>
      </c>
      <c r="CP24" s="1">
        <v>-59571.877361885083</v>
      </c>
      <c r="CQ24" s="1">
        <v>-59571.877361885083</v>
      </c>
      <c r="CR24" s="1">
        <v>-59571.877361885083</v>
      </c>
      <c r="CS24" s="1">
        <v>-59571.877361885083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D24" s="1">
        <v>-6.0368714861244732E-5</v>
      </c>
      <c r="DE24" s="1">
        <v>1.1958913639108074E-7</v>
      </c>
      <c r="DF24" s="1">
        <v>-3.9989383451544602E-3</v>
      </c>
      <c r="DG24" s="1">
        <v>-9.3049633834813668E-6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ED24" s="1">
        <v>7.84</v>
      </c>
      <c r="EE24" s="1">
        <v>121.37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v>1</v>
      </c>
      <c r="ER24" s="1">
        <v>1</v>
      </c>
      <c r="ES24" s="1">
        <v>1</v>
      </c>
      <c r="ET24" s="1">
        <f t="shared" si="18"/>
        <v>0</v>
      </c>
      <c r="EU24" s="1" t="e">
        <f t="shared" ca="1" si="83"/>
        <v>#NAME?</v>
      </c>
      <c r="EV24" s="1" t="e">
        <f t="shared" ca="1" si="84"/>
        <v>#NAME?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D24" s="1">
        <v>1</v>
      </c>
      <c r="FE24" s="1">
        <v>1</v>
      </c>
      <c r="FF24" s="1">
        <v>1</v>
      </c>
      <c r="FH24" s="1">
        <v>30.762528246805331</v>
      </c>
      <c r="FI24" s="1">
        <v>-33.922901725480337</v>
      </c>
      <c r="FJ24" s="1">
        <v>-33.922901725480337</v>
      </c>
      <c r="FK24" s="1">
        <v>-33.922901725480337</v>
      </c>
      <c r="FL24" s="1">
        <v>-33.922901725480337</v>
      </c>
      <c r="FM24" s="1">
        <v>-33.922901725480337</v>
      </c>
      <c r="FN24" s="1">
        <v>-33.922901725480337</v>
      </c>
      <c r="FO24" s="1">
        <v>-33.922901725480337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Z24" s="1">
        <v>106.75297921870458</v>
      </c>
      <c r="GA24" s="1">
        <v>11396.199111177513</v>
      </c>
      <c r="GB24" s="1">
        <v>106.66904941150196</v>
      </c>
      <c r="GC24" s="1">
        <v>106.76169332322435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P24" s="1">
        <v>1</v>
      </c>
      <c r="GQ24" s="1">
        <v>1</v>
      </c>
      <c r="GR24" s="1">
        <v>1</v>
      </c>
      <c r="GS24" s="1">
        <v>1</v>
      </c>
      <c r="GT24" s="1">
        <v>1</v>
      </c>
      <c r="GU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v>1</v>
      </c>
      <c r="HK24" s="1">
        <v>1</v>
      </c>
      <c r="HL24" s="1">
        <v>1</v>
      </c>
      <c r="HM24" s="1">
        <v>1</v>
      </c>
      <c r="HN24" s="1">
        <v>1</v>
      </c>
      <c r="HO24" s="1">
        <v>1</v>
      </c>
      <c r="HP24" s="1">
        <f t="shared" si="21"/>
        <v>0</v>
      </c>
      <c r="HQ24" s="1" t="e">
        <f t="shared" ca="1" si="85"/>
        <v>#NAME?</v>
      </c>
      <c r="HR24" s="1" t="e">
        <f t="shared" ca="1" si="86"/>
        <v>#NAME?</v>
      </c>
      <c r="HV24" s="1">
        <v>1</v>
      </c>
      <c r="HW24" s="1">
        <v>1</v>
      </c>
      <c r="HX24" s="1">
        <v>1</v>
      </c>
      <c r="HY24" s="1">
        <v>1</v>
      </c>
      <c r="HZ24" s="1">
        <v>1</v>
      </c>
      <c r="IA24" s="1">
        <v>1</v>
      </c>
      <c r="IB24" s="1">
        <v>1</v>
      </c>
      <c r="IE24" s="1">
        <v>-54.941444836311454</v>
      </c>
      <c r="IF24" s="1">
        <v>-54.941444836311454</v>
      </c>
      <c r="IG24" s="1">
        <v>-54.941444836311454</v>
      </c>
      <c r="IH24" s="1">
        <v>-54.941444836311454</v>
      </c>
      <c r="II24" s="1">
        <v>-54.941444836311454</v>
      </c>
      <c r="IJ24" s="1">
        <v>-54.941444836311454</v>
      </c>
      <c r="IK24" s="1">
        <v>-54.941444836311454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V24" s="1">
        <v>-3.1773254488776103E-7</v>
      </c>
      <c r="IW24" s="1">
        <v>2.5262739838157243E-13</v>
      </c>
      <c r="IX24" s="1">
        <v>-1.4591499830629573E-6</v>
      </c>
      <c r="IY24" s="1">
        <v>-5.9168456800762215E-8</v>
      </c>
      <c r="JB24" s="1">
        <v>1</v>
      </c>
      <c r="JC24" s="1">
        <v>1</v>
      </c>
      <c r="JD24" s="1">
        <v>1</v>
      </c>
      <c r="JE24" s="1">
        <v>1</v>
      </c>
      <c r="JF24" s="1">
        <v>1</v>
      </c>
      <c r="JG24" s="1">
        <v>1</v>
      </c>
      <c r="JH24" s="1">
        <v>1</v>
      </c>
      <c r="JI24" s="1">
        <v>1</v>
      </c>
      <c r="JJ24" s="1">
        <v>1</v>
      </c>
      <c r="JK24" s="1">
        <v>1</v>
      </c>
      <c r="JL24" s="1">
        <v>1</v>
      </c>
      <c r="JM24" s="1">
        <v>1</v>
      </c>
      <c r="JN24" s="1">
        <v>1</v>
      </c>
      <c r="JO24" s="1">
        <v>1</v>
      </c>
      <c r="JP24" s="1">
        <v>1</v>
      </c>
      <c r="JQ24" s="1">
        <v>1</v>
      </c>
      <c r="JV24" s="1">
        <v>1</v>
      </c>
      <c r="JW24" s="1">
        <v>1</v>
      </c>
      <c r="JX24" s="1">
        <v>1</v>
      </c>
      <c r="JY24" s="1">
        <v>1</v>
      </c>
      <c r="JZ24" s="1">
        <v>1</v>
      </c>
      <c r="KA24" s="1">
        <v>1</v>
      </c>
      <c r="KB24" s="1">
        <v>1</v>
      </c>
      <c r="KC24" s="1">
        <v>1</v>
      </c>
      <c r="KD24" s="1">
        <v>1</v>
      </c>
      <c r="KE24" s="1">
        <v>1</v>
      </c>
      <c r="KF24" s="1">
        <v>1</v>
      </c>
      <c r="KG24" s="1">
        <v>1</v>
      </c>
      <c r="KH24" s="1">
        <v>1</v>
      </c>
      <c r="KI24" s="1">
        <v>1</v>
      </c>
      <c r="KJ24" s="1">
        <v>1</v>
      </c>
      <c r="KK24" s="1">
        <v>1</v>
      </c>
      <c r="KL24" s="1">
        <f t="shared" si="24"/>
        <v>0</v>
      </c>
      <c r="KM24" s="1" t="e">
        <f t="shared" ca="1" si="87"/>
        <v>#NAME?</v>
      </c>
      <c r="KN24" s="1" t="e">
        <f t="shared" ca="1" si="88"/>
        <v>#NAME?</v>
      </c>
      <c r="KQ24" s="1">
        <v>1</v>
      </c>
      <c r="KR24" s="1">
        <v>1</v>
      </c>
      <c r="KS24" s="1">
        <v>1</v>
      </c>
      <c r="KT24" s="1">
        <v>1</v>
      </c>
      <c r="KU24" s="1">
        <v>1</v>
      </c>
      <c r="KV24" s="1">
        <v>1</v>
      </c>
      <c r="KW24" s="1">
        <v>1</v>
      </c>
      <c r="KX24" s="1">
        <v>1</v>
      </c>
      <c r="KZ24" s="1">
        <v>8.0215532959362559</v>
      </c>
      <c r="LA24" s="1">
        <v>8.0215532959362559</v>
      </c>
      <c r="LB24" s="1">
        <v>8.0215532959362559</v>
      </c>
      <c r="LC24" s="1">
        <v>8.0215532959362559</v>
      </c>
      <c r="LD24" s="1">
        <v>8.0215532959362559</v>
      </c>
      <c r="LE24" s="1">
        <v>8.0215532959362559</v>
      </c>
      <c r="LF24" s="1">
        <v>8.0215532959362559</v>
      </c>
      <c r="LG24" s="1">
        <v>8.0215532959362559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R24" s="1">
        <v>19.999906330019581</v>
      </c>
      <c r="LS24" s="1">
        <v>399.99625321360855</v>
      </c>
      <c r="LT24" s="1">
        <v>19.999757236552739</v>
      </c>
      <c r="LU24" s="1">
        <v>19.999951146178287</v>
      </c>
      <c r="LX24" s="1">
        <v>1</v>
      </c>
      <c r="LY24" s="1">
        <v>1</v>
      </c>
      <c r="LZ24" s="1">
        <v>1</v>
      </c>
      <c r="MA24" s="1">
        <v>1</v>
      </c>
      <c r="MB24" s="1">
        <v>1</v>
      </c>
      <c r="MC24" s="1">
        <v>1</v>
      </c>
      <c r="MD24" s="1">
        <v>1</v>
      </c>
      <c r="ME24" s="1">
        <v>1</v>
      </c>
      <c r="MF24" s="1">
        <v>1</v>
      </c>
      <c r="MG24" s="1">
        <v>1</v>
      </c>
      <c r="MH24" s="1">
        <v>1</v>
      </c>
      <c r="MI24" s="1">
        <v>1</v>
      </c>
      <c r="MJ24" s="1">
        <v>1</v>
      </c>
      <c r="MK24" s="1">
        <v>1</v>
      </c>
      <c r="ML24" s="1">
        <v>1</v>
      </c>
      <c r="MM24" s="1">
        <v>1</v>
      </c>
      <c r="MR24" s="1">
        <v>1</v>
      </c>
      <c r="MS24" s="1">
        <v>1</v>
      </c>
      <c r="MT24" s="1">
        <v>1</v>
      </c>
      <c r="MU24" s="1">
        <v>1</v>
      </c>
      <c r="MV24" s="1">
        <v>1</v>
      </c>
      <c r="MW24" s="1">
        <v>1</v>
      </c>
      <c r="MX24" s="1">
        <v>1</v>
      </c>
      <c r="MY24" s="1">
        <v>1</v>
      </c>
      <c r="MZ24" s="1">
        <v>1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f t="shared" si="27"/>
        <v>0</v>
      </c>
      <c r="NI24" s="1" t="e">
        <f t="shared" ca="1" si="89"/>
        <v>#NAME?</v>
      </c>
      <c r="NJ24" s="1" t="e">
        <f t="shared" ca="1" si="90"/>
        <v>#NAME?</v>
      </c>
      <c r="NM24" s="1">
        <v>1</v>
      </c>
      <c r="NN24" s="1">
        <v>1</v>
      </c>
      <c r="NO24" s="1">
        <v>1</v>
      </c>
      <c r="NP24" s="1">
        <v>1</v>
      </c>
      <c r="NQ24" s="1">
        <v>1</v>
      </c>
      <c r="NR24" s="1">
        <v>1</v>
      </c>
      <c r="NS24" s="1">
        <v>1</v>
      </c>
      <c r="NT24" s="1">
        <v>1</v>
      </c>
      <c r="NV24" s="1">
        <v>1.6593208441200376E-2</v>
      </c>
      <c r="NW24" s="1">
        <v>1.6593208441200376E-2</v>
      </c>
      <c r="NX24" s="1">
        <v>1.6593208441200376E-2</v>
      </c>
      <c r="NY24" s="1">
        <v>1.6593208441200376E-2</v>
      </c>
      <c r="NZ24" s="1">
        <v>1.6593208441200376E-2</v>
      </c>
      <c r="OA24" s="1">
        <v>1.6593208441200376E-2</v>
      </c>
      <c r="OB24" s="1">
        <v>1.6593208441200376E-2</v>
      </c>
      <c r="OC24" s="1">
        <v>1.6593208441200376E-2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N24" s="1">
        <v>0.99766933968345806</v>
      </c>
      <c r="OO24" s="1">
        <v>0.99534853027699999</v>
      </c>
      <c r="OP24" s="1">
        <v>0.98609423500313442</v>
      </c>
      <c r="OQ24" s="1">
        <v>0.99905273307651687</v>
      </c>
    </row>
    <row r="25" spans="1:407" s="1" customFormat="1" x14ac:dyDescent="0.25">
      <c r="A25" s="1">
        <v>1150</v>
      </c>
      <c r="B25" s="1">
        <v>200</v>
      </c>
      <c r="C25" s="1">
        <v>100</v>
      </c>
      <c r="D25" s="1" t="s">
        <v>516</v>
      </c>
      <c r="E25" s="1">
        <v>244.08976071500004</v>
      </c>
      <c r="F25" s="1">
        <v>61701.754145236824</v>
      </c>
      <c r="G25" s="1">
        <f t="shared" si="0"/>
        <v>2121.9428593308476</v>
      </c>
      <c r="H25" s="1" t="e">
        <f t="shared" ca="1" si="71"/>
        <v>#NAME?</v>
      </c>
      <c r="I25" s="1" t="e">
        <f t="shared" ca="1" si="72"/>
        <v>#NAME?</v>
      </c>
      <c r="J25" s="1">
        <f t="shared" si="3"/>
        <v>2.1225196583913048E-3</v>
      </c>
      <c r="K25" s="1" t="e">
        <f t="shared" ca="1" si="73"/>
        <v>#NAME?</v>
      </c>
      <c r="L25" s="1" t="e">
        <f t="shared" ca="1" si="74"/>
        <v>#NAME?</v>
      </c>
      <c r="M25" s="1">
        <v>0</v>
      </c>
      <c r="N25" s="1">
        <v>6.5000000000000002E-2</v>
      </c>
      <c r="O25" s="1">
        <v>6.5000000000000002E-2</v>
      </c>
      <c r="P25" s="1">
        <v>7.4999999999999997E-2</v>
      </c>
      <c r="Q25" s="1">
        <f t="shared" si="6"/>
        <v>7.0774999999999991E-2</v>
      </c>
      <c r="R25" s="1" t="e">
        <f t="shared" ca="1" si="75"/>
        <v>#NAME?</v>
      </c>
      <c r="S25" s="1" t="e">
        <f t="shared" ca="1" si="76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7"/>
        <v>#NAME?</v>
      </c>
      <c r="X25" s="2" t="e">
        <f t="shared" ca="1" si="78"/>
        <v>#NAME?</v>
      </c>
      <c r="Y25" s="2">
        <f t="shared" si="12"/>
        <v>0.99913043478260866</v>
      </c>
      <c r="Z25" s="2" t="e">
        <f t="shared" ca="1" si="79"/>
        <v>#NAME?</v>
      </c>
      <c r="AA25" s="2" t="e">
        <f t="shared" ca="1" si="80"/>
        <v>#NAME?</v>
      </c>
      <c r="AB25" s="2">
        <v>1150</v>
      </c>
      <c r="AC25" s="2">
        <v>1322500</v>
      </c>
      <c r="AD25" s="2">
        <f t="shared" si="30"/>
        <v>1</v>
      </c>
      <c r="AE25" s="2">
        <v>0</v>
      </c>
      <c r="AF25" s="2">
        <v>0</v>
      </c>
      <c r="AG25" s="2">
        <v>7678.48</v>
      </c>
      <c r="AH25" s="2">
        <v>60178537.310000002</v>
      </c>
      <c r="AI25" s="2">
        <v>114900</v>
      </c>
      <c r="AJ25" s="2">
        <v>0</v>
      </c>
      <c r="AK25" s="2">
        <v>0</v>
      </c>
      <c r="AL25" s="2"/>
      <c r="AM25" s="2"/>
      <c r="AN25" s="2"/>
      <c r="AO25" s="2"/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/>
      <c r="BE25" s="2"/>
      <c r="BF25" s="2"/>
      <c r="BG25" s="2"/>
      <c r="BH25" s="2"/>
      <c r="BI25" s="2"/>
      <c r="BJ25" s="2">
        <v>1</v>
      </c>
      <c r="BK25" s="2">
        <v>1</v>
      </c>
      <c r="BL25" s="2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f t="shared" si="15"/>
        <v>0</v>
      </c>
      <c r="BY25" s="1" t="e">
        <f t="shared" ca="1" si="81"/>
        <v>#NAME?</v>
      </c>
      <c r="BZ25" s="1" t="e">
        <f t="shared" ca="1" si="82"/>
        <v>#NAME?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M25" s="1">
        <v>-54537.438340418972</v>
      </c>
      <c r="CN25" s="1">
        <v>-54537.438340418972</v>
      </c>
      <c r="CO25" s="1">
        <v>-54537.438340418972</v>
      </c>
      <c r="CP25" s="1">
        <v>-54537.438340418972</v>
      </c>
      <c r="CQ25" s="1">
        <v>-54537.438340418972</v>
      </c>
      <c r="CR25" s="1">
        <v>-54537.438340418972</v>
      </c>
      <c r="CS25" s="1">
        <v>-54537.438340418972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D25" s="1">
        <v>-6.2408819464608627E-5</v>
      </c>
      <c r="DE25" s="1">
        <v>8.2129283830571896E-8</v>
      </c>
      <c r="DF25" s="1">
        <v>-2.6849185923626517E-3</v>
      </c>
      <c r="DG25" s="1">
        <v>-1.5330488225361571E-5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ED25" s="1">
        <v>7.9050000000000002</v>
      </c>
      <c r="EE25" s="1">
        <v>122.565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v>1</v>
      </c>
      <c r="ER25" s="1">
        <v>1</v>
      </c>
      <c r="ES25" s="1">
        <v>1</v>
      </c>
      <c r="ET25" s="1">
        <f t="shared" si="18"/>
        <v>0</v>
      </c>
      <c r="EU25" s="1" t="e">
        <f t="shared" ca="1" si="83"/>
        <v>#NAME?</v>
      </c>
      <c r="EV25" s="1" t="e">
        <f t="shared" ca="1" si="84"/>
        <v>#NAME?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H25" s="1">
        <v>30.866278126635699</v>
      </c>
      <c r="FI25" s="1">
        <v>-35.324856469579771</v>
      </c>
      <c r="FJ25" s="1">
        <v>-35.324856469579771</v>
      </c>
      <c r="FK25" s="1">
        <v>-35.324856469579771</v>
      </c>
      <c r="FL25" s="1">
        <v>-35.324856469579771</v>
      </c>
      <c r="FM25" s="1">
        <v>-35.324856469579771</v>
      </c>
      <c r="FN25" s="1">
        <v>-35.324856469579771</v>
      </c>
      <c r="FO25" s="1">
        <v>-35.324856469579771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Z25" s="1">
        <v>106.73134365553773</v>
      </c>
      <c r="GA25" s="1">
        <v>11391.593360090306</v>
      </c>
      <c r="GB25" s="1">
        <v>106.12414043231291</v>
      </c>
      <c r="GC25" s="1">
        <v>106.76019511520968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v>1</v>
      </c>
      <c r="HK25" s="1">
        <v>1</v>
      </c>
      <c r="HL25" s="1">
        <v>1</v>
      </c>
      <c r="HM25" s="1">
        <v>1</v>
      </c>
      <c r="HN25" s="1">
        <v>1</v>
      </c>
      <c r="HO25" s="1">
        <v>1</v>
      </c>
      <c r="HP25" s="1">
        <f t="shared" si="21"/>
        <v>0</v>
      </c>
      <c r="HQ25" s="1" t="e">
        <f t="shared" ca="1" si="85"/>
        <v>#NAME?</v>
      </c>
      <c r="HR25" s="1" t="e">
        <f t="shared" ca="1" si="86"/>
        <v>#NAME?</v>
      </c>
      <c r="HV25" s="1">
        <v>1</v>
      </c>
      <c r="HW25" s="1">
        <v>1</v>
      </c>
      <c r="HX25" s="1">
        <v>1</v>
      </c>
      <c r="HY25" s="1">
        <v>1</v>
      </c>
      <c r="HZ25" s="1">
        <v>1</v>
      </c>
      <c r="IA25" s="1">
        <v>1</v>
      </c>
      <c r="IB25" s="1">
        <v>1</v>
      </c>
      <c r="IE25" s="1">
        <v>-55.101040543857643</v>
      </c>
      <c r="IF25" s="1">
        <v>-55.101040543857643</v>
      </c>
      <c r="IG25" s="1">
        <v>-55.101040543857643</v>
      </c>
      <c r="IH25" s="1">
        <v>-55.101040543857643</v>
      </c>
      <c r="II25" s="1">
        <v>-55.101040543857643</v>
      </c>
      <c r="IJ25" s="1">
        <v>-55.101040543857643</v>
      </c>
      <c r="IK25" s="1">
        <v>-55.101040543857643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V25" s="1">
        <v>-4.2736089462813708E-7</v>
      </c>
      <c r="IW25" s="1">
        <v>1.6204297161094301E-12</v>
      </c>
      <c r="IX25" s="1">
        <v>-1.2294633002341016E-5</v>
      </c>
      <c r="IY25" s="1">
        <v>-2.1870743616148047E-7</v>
      </c>
      <c r="JB25" s="1">
        <v>1</v>
      </c>
      <c r="JC25" s="1">
        <v>1</v>
      </c>
      <c r="JD25" s="1">
        <v>1</v>
      </c>
      <c r="JE25" s="1">
        <v>1</v>
      </c>
      <c r="JF25" s="1">
        <v>1</v>
      </c>
      <c r="JG25" s="1">
        <v>1</v>
      </c>
      <c r="JH25" s="1">
        <v>1</v>
      </c>
      <c r="JI25" s="1">
        <v>1</v>
      </c>
      <c r="JJ25" s="1">
        <v>1</v>
      </c>
      <c r="JK25" s="1">
        <v>1</v>
      </c>
      <c r="JL25" s="1">
        <v>1</v>
      </c>
      <c r="JM25" s="1">
        <v>1</v>
      </c>
      <c r="JN25" s="1">
        <v>1</v>
      </c>
      <c r="JO25" s="1">
        <v>1</v>
      </c>
      <c r="JP25" s="1">
        <v>1</v>
      </c>
      <c r="JQ25" s="1">
        <v>1</v>
      </c>
      <c r="JV25" s="1">
        <v>1</v>
      </c>
      <c r="JW25" s="1">
        <v>1</v>
      </c>
      <c r="JX25" s="1">
        <v>1</v>
      </c>
      <c r="JY25" s="1">
        <v>1</v>
      </c>
      <c r="JZ25" s="1">
        <v>1</v>
      </c>
      <c r="KA25" s="1">
        <v>1</v>
      </c>
      <c r="KB25" s="1">
        <v>1</v>
      </c>
      <c r="KC25" s="1">
        <v>1</v>
      </c>
      <c r="KD25" s="1">
        <v>1</v>
      </c>
      <c r="KE25" s="1">
        <v>1</v>
      </c>
      <c r="KF25" s="1">
        <v>1</v>
      </c>
      <c r="KG25" s="1">
        <v>1</v>
      </c>
      <c r="KH25" s="1">
        <v>1</v>
      </c>
      <c r="KI25" s="1">
        <v>1</v>
      </c>
      <c r="KJ25" s="1">
        <v>1</v>
      </c>
      <c r="KK25" s="1">
        <v>1</v>
      </c>
      <c r="KL25" s="1">
        <f t="shared" si="24"/>
        <v>0</v>
      </c>
      <c r="KM25" s="1" t="e">
        <f t="shared" ca="1" si="87"/>
        <v>#NAME?</v>
      </c>
      <c r="KN25" s="1" t="e">
        <f t="shared" ca="1" si="88"/>
        <v>#NAME?</v>
      </c>
      <c r="KQ25" s="1">
        <v>1</v>
      </c>
      <c r="KR25" s="1">
        <v>1</v>
      </c>
      <c r="KS25" s="1">
        <v>1</v>
      </c>
      <c r="KT25" s="1">
        <v>1</v>
      </c>
      <c r="KU25" s="1">
        <v>1</v>
      </c>
      <c r="KV25" s="1">
        <v>1</v>
      </c>
      <c r="KW25" s="1">
        <v>1</v>
      </c>
      <c r="KX25" s="1">
        <v>1</v>
      </c>
      <c r="KZ25" s="1">
        <v>7.8157414531094744</v>
      </c>
      <c r="LA25" s="1">
        <v>7.8157414531094744</v>
      </c>
      <c r="LB25" s="1">
        <v>7.8157414531094744</v>
      </c>
      <c r="LC25" s="1">
        <v>7.8157414531094744</v>
      </c>
      <c r="LD25" s="1">
        <v>7.8157414531094744</v>
      </c>
      <c r="LE25" s="1">
        <v>7.8157414531094744</v>
      </c>
      <c r="LF25" s="1">
        <v>7.8157414531094744</v>
      </c>
      <c r="LG25" s="1">
        <v>7.8157414531094744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R25" s="1">
        <v>19.999884536380065</v>
      </c>
      <c r="LS25" s="1">
        <v>399.99538147246903</v>
      </c>
      <c r="LT25" s="1">
        <v>19.999294239584913</v>
      </c>
      <c r="LU25" s="1">
        <v>19.999906060049106</v>
      </c>
      <c r="LX25" s="1">
        <v>1</v>
      </c>
      <c r="LY25" s="1">
        <v>1</v>
      </c>
      <c r="LZ25" s="1">
        <v>1</v>
      </c>
      <c r="MA25" s="1">
        <v>1</v>
      </c>
      <c r="MB25" s="1">
        <v>1</v>
      </c>
      <c r="MC25" s="1">
        <v>1</v>
      </c>
      <c r="MD25" s="1">
        <v>1</v>
      </c>
      <c r="ME25" s="1">
        <v>1</v>
      </c>
      <c r="MF25" s="1">
        <v>1</v>
      </c>
      <c r="MG25" s="1">
        <v>1</v>
      </c>
      <c r="MH25" s="1">
        <v>1</v>
      </c>
      <c r="MI25" s="1">
        <v>1</v>
      </c>
      <c r="MJ25" s="1">
        <v>1</v>
      </c>
      <c r="MK25" s="1">
        <v>1</v>
      </c>
      <c r="ML25" s="1">
        <v>1</v>
      </c>
      <c r="MM25" s="1">
        <v>1</v>
      </c>
      <c r="MR25" s="1">
        <v>1</v>
      </c>
      <c r="MS25" s="1">
        <v>1</v>
      </c>
      <c r="MT25" s="1">
        <v>1</v>
      </c>
      <c r="MU25" s="1">
        <v>1</v>
      </c>
      <c r="MV25" s="1">
        <v>1</v>
      </c>
      <c r="MW25" s="1">
        <v>1</v>
      </c>
      <c r="MX25" s="1">
        <v>1</v>
      </c>
      <c r="MY25" s="1">
        <v>1</v>
      </c>
      <c r="MZ25" s="1">
        <v>1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f t="shared" si="27"/>
        <v>0</v>
      </c>
      <c r="NI25" s="1" t="e">
        <f t="shared" ca="1" si="89"/>
        <v>#NAME?</v>
      </c>
      <c r="NJ25" s="1" t="e">
        <f t="shared" ca="1" si="90"/>
        <v>#NAME?</v>
      </c>
      <c r="NM25" s="1">
        <v>1</v>
      </c>
      <c r="NN25" s="1">
        <v>1</v>
      </c>
      <c r="NO25" s="1">
        <v>1</v>
      </c>
      <c r="NP25" s="1">
        <v>1</v>
      </c>
      <c r="NQ25" s="1">
        <v>1</v>
      </c>
      <c r="NR25" s="1">
        <v>1</v>
      </c>
      <c r="NS25" s="1">
        <v>1</v>
      </c>
      <c r="NT25" s="1">
        <v>1</v>
      </c>
      <c r="NV25" s="1">
        <v>8.8987954612967345E-3</v>
      </c>
      <c r="NW25" s="1">
        <v>8.8987954612967345E-3</v>
      </c>
      <c r="NX25" s="1">
        <v>8.8987954612967345E-3</v>
      </c>
      <c r="NY25" s="1">
        <v>8.8987954612967345E-3</v>
      </c>
      <c r="NZ25" s="1">
        <v>8.8987954612967345E-3</v>
      </c>
      <c r="OA25" s="1">
        <v>8.8987954612967345E-3</v>
      </c>
      <c r="OB25" s="1">
        <v>8.8987954612967345E-3</v>
      </c>
      <c r="OC25" s="1">
        <v>8.8987954612967345E-3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N25" s="1">
        <v>0.99912310530093762</v>
      </c>
      <c r="OO25" s="1">
        <v>0.99825117527167095</v>
      </c>
      <c r="OP25" s="1">
        <v>0.9741319840404612</v>
      </c>
      <c r="OQ25" s="1">
        <v>0.99972977445894884</v>
      </c>
    </row>
    <row r="26" spans="1:407" s="1" customFormat="1" x14ac:dyDescent="0.25">
      <c r="A26" s="1">
        <v>1200</v>
      </c>
      <c r="B26" s="1">
        <v>200</v>
      </c>
      <c r="C26" s="1">
        <v>100</v>
      </c>
      <c r="D26" s="1" t="s">
        <v>517</v>
      </c>
      <c r="E26" s="1">
        <v>269.37372299500004</v>
      </c>
      <c r="F26" s="1">
        <v>75171.813998628626</v>
      </c>
      <c r="G26" s="1">
        <f t="shared" si="0"/>
        <v>2609.6113584416162</v>
      </c>
      <c r="H26" s="1" t="e">
        <f t="shared" ca="1" si="71"/>
        <v>#NAME?</v>
      </c>
      <c r="I26" s="1" t="e">
        <f t="shared" ca="1" si="72"/>
        <v>#NAME?</v>
      </c>
      <c r="J26" s="1">
        <f t="shared" si="3"/>
        <v>2.2447810249583335E-3</v>
      </c>
      <c r="K26" s="1" t="e">
        <f t="shared" ca="1" si="73"/>
        <v>#NAME?</v>
      </c>
      <c r="L26" s="1" t="e">
        <f t="shared" ca="1" si="74"/>
        <v>#NAME?</v>
      </c>
      <c r="M26" s="1">
        <v>0</v>
      </c>
      <c r="N26" s="1">
        <v>0.08</v>
      </c>
      <c r="O26" s="1">
        <v>0.08</v>
      </c>
      <c r="P26" s="1">
        <v>0.09</v>
      </c>
      <c r="Q26" s="1">
        <f t="shared" si="6"/>
        <v>8.3599999999999994E-2</v>
      </c>
      <c r="R26" s="1" t="e">
        <f t="shared" ca="1" si="75"/>
        <v>#NAME?</v>
      </c>
      <c r="S26" s="1" t="e">
        <f t="shared" ca="1" si="76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7"/>
        <v>#NAME?</v>
      </c>
      <c r="X26" s="2" t="e">
        <f t="shared" ca="1" si="78"/>
        <v>#NAME?</v>
      </c>
      <c r="Y26" s="2">
        <f t="shared" si="12"/>
        <v>0.99916666666666665</v>
      </c>
      <c r="Z26" s="2" t="e">
        <f t="shared" ca="1" si="79"/>
        <v>#NAME?</v>
      </c>
      <c r="AA26" s="2" t="e">
        <f t="shared" ca="1" si="80"/>
        <v>#NAME?</v>
      </c>
      <c r="AB26" s="2">
        <v>1200</v>
      </c>
      <c r="AC26" s="2">
        <v>1440000</v>
      </c>
      <c r="AD26" s="2">
        <f t="shared" si="30"/>
        <v>1</v>
      </c>
      <c r="AE26" s="2">
        <v>0</v>
      </c>
      <c r="AF26" s="2">
        <v>0</v>
      </c>
      <c r="AG26" s="2">
        <v>8074.73</v>
      </c>
      <c r="AH26" s="2">
        <v>67043286.780000001</v>
      </c>
      <c r="AI26" s="2">
        <v>119900</v>
      </c>
      <c r="AJ26" s="2">
        <v>0</v>
      </c>
      <c r="AK26" s="2">
        <v>0</v>
      </c>
      <c r="AL26" s="2"/>
      <c r="AM26" s="2"/>
      <c r="AN26" s="2"/>
      <c r="AO26" s="2"/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/>
      <c r="BE26" s="2"/>
      <c r="BF26" s="2"/>
      <c r="BG26" s="2"/>
      <c r="BH26" s="2"/>
      <c r="BI26" s="2"/>
      <c r="BJ26" s="2">
        <v>1</v>
      </c>
      <c r="BK26" s="2">
        <v>1</v>
      </c>
      <c r="BL26" s="2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f t="shared" si="15"/>
        <v>0</v>
      </c>
      <c r="BY26" s="1" t="e">
        <f t="shared" ca="1" si="81"/>
        <v>#NAME?</v>
      </c>
      <c r="BZ26" s="1" t="e">
        <f t="shared" ca="1" si="82"/>
        <v>#NAME?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M26" s="1">
        <v>-46667.368423257998</v>
      </c>
      <c r="CN26" s="1">
        <v>-46667.368423257998</v>
      </c>
      <c r="CO26" s="1">
        <v>-46667.368423257998</v>
      </c>
      <c r="CP26" s="1">
        <v>-46667.368423257998</v>
      </c>
      <c r="CQ26" s="1">
        <v>-46667.368423257998</v>
      </c>
      <c r="CR26" s="1">
        <v>-46667.368423257998</v>
      </c>
      <c r="CS26" s="1">
        <v>-46667.368423257998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D26" s="1">
        <v>-7.8008134851488783E-5</v>
      </c>
      <c r="DE26" s="1">
        <v>7.8367897074812293E-8</v>
      </c>
      <c r="DF26" s="1">
        <v>-2.473564662249756E-3</v>
      </c>
      <c r="DG26" s="1">
        <v>-8.1623020335139362E-6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ED26" s="1">
        <v>7.63</v>
      </c>
      <c r="EE26" s="1">
        <v>118.86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f t="shared" si="18"/>
        <v>0</v>
      </c>
      <c r="EU26" s="1" t="e">
        <f t="shared" ca="1" si="83"/>
        <v>#NAME?</v>
      </c>
      <c r="EV26" s="1" t="e">
        <f t="shared" ca="1" si="84"/>
        <v>#NAME?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H26" s="1">
        <v>27.174509863597812</v>
      </c>
      <c r="FI26" s="1">
        <v>-31.066032160871927</v>
      </c>
      <c r="FJ26" s="1">
        <v>-31.066032160871927</v>
      </c>
      <c r="FK26" s="1">
        <v>-31.066032160871927</v>
      </c>
      <c r="FL26" s="1">
        <v>-31.066032160871927</v>
      </c>
      <c r="FM26" s="1">
        <v>-31.066032160871927</v>
      </c>
      <c r="FN26" s="1">
        <v>-31.066032160871927</v>
      </c>
      <c r="FO26" s="1">
        <v>-31.066032160871927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Z26" s="1">
        <v>106.74544873476688</v>
      </c>
      <c r="GA26" s="1">
        <v>11394.592562301186</v>
      </c>
      <c r="GB26" s="1">
        <v>106.44189732027607</v>
      </c>
      <c r="GC26" s="1">
        <v>106.76335209094267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P26" s="1">
        <v>1</v>
      </c>
      <c r="GQ26" s="1">
        <v>1</v>
      </c>
      <c r="GR26" s="1">
        <v>1</v>
      </c>
      <c r="GS26" s="1">
        <v>1</v>
      </c>
      <c r="GT26" s="1">
        <v>1</v>
      </c>
      <c r="GU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v>1</v>
      </c>
      <c r="HK26" s="1">
        <v>1</v>
      </c>
      <c r="HL26" s="1">
        <v>1</v>
      </c>
      <c r="HM26" s="1">
        <v>1</v>
      </c>
      <c r="HN26" s="1">
        <v>1</v>
      </c>
      <c r="HO26" s="1">
        <v>1</v>
      </c>
      <c r="HP26" s="1">
        <f t="shared" si="21"/>
        <v>0</v>
      </c>
      <c r="HQ26" s="1" t="e">
        <f t="shared" ca="1" si="85"/>
        <v>#NAME?</v>
      </c>
      <c r="HR26" s="1" t="e">
        <f t="shared" ca="1" si="86"/>
        <v>#NAME?</v>
      </c>
      <c r="HV26" s="1">
        <v>1</v>
      </c>
      <c r="HW26" s="1">
        <v>1</v>
      </c>
      <c r="HX26" s="1">
        <v>1</v>
      </c>
      <c r="HY26" s="1">
        <v>1</v>
      </c>
      <c r="HZ26" s="1">
        <v>1</v>
      </c>
      <c r="IA26" s="1">
        <v>1</v>
      </c>
      <c r="IB26" s="1">
        <v>1</v>
      </c>
      <c r="IE26" s="1">
        <v>-51.648819727706325</v>
      </c>
      <c r="IF26" s="1">
        <v>-51.648819727706325</v>
      </c>
      <c r="IG26" s="1">
        <v>-51.648819727706325</v>
      </c>
      <c r="IH26" s="1">
        <v>-51.648819727706325</v>
      </c>
      <c r="II26" s="1">
        <v>-51.648819727706325</v>
      </c>
      <c r="IJ26" s="1">
        <v>-51.648819727706325</v>
      </c>
      <c r="IK26" s="1">
        <v>-51.648819727706325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V26" s="1">
        <v>-6.5350955369858354E-7</v>
      </c>
      <c r="IW26" s="1">
        <v>1.4481285493754358E-11</v>
      </c>
      <c r="IX26" s="1">
        <v>-4.6611804105367582E-5</v>
      </c>
      <c r="IY26" s="1">
        <v>-3.4671003845687665E-8</v>
      </c>
      <c r="JB26" s="1">
        <v>1</v>
      </c>
      <c r="JC26" s="1">
        <v>1</v>
      </c>
      <c r="JD26" s="1">
        <v>1</v>
      </c>
      <c r="JE26" s="1">
        <v>1</v>
      </c>
      <c r="JF26" s="1">
        <v>1</v>
      </c>
      <c r="JG26" s="1">
        <v>1</v>
      </c>
      <c r="JH26" s="1">
        <v>1</v>
      </c>
      <c r="JI26" s="1">
        <v>1</v>
      </c>
      <c r="JJ26" s="1">
        <v>1</v>
      </c>
      <c r="JK26" s="1">
        <v>1</v>
      </c>
      <c r="JL26" s="1">
        <v>1</v>
      </c>
      <c r="JM26" s="1">
        <v>1</v>
      </c>
      <c r="JN26" s="1">
        <v>1</v>
      </c>
      <c r="JO26" s="1">
        <v>1</v>
      </c>
      <c r="JP26" s="1">
        <v>1</v>
      </c>
      <c r="JQ26" s="1">
        <v>1</v>
      </c>
      <c r="JV26" s="1">
        <v>1</v>
      </c>
      <c r="JW26" s="1">
        <v>1</v>
      </c>
      <c r="JX26" s="1">
        <v>1</v>
      </c>
      <c r="JY26" s="1">
        <v>1</v>
      </c>
      <c r="JZ26" s="1">
        <v>1</v>
      </c>
      <c r="KA26" s="1">
        <v>1</v>
      </c>
      <c r="KB26" s="1">
        <v>1</v>
      </c>
      <c r="KC26" s="1">
        <v>1</v>
      </c>
      <c r="KD26" s="1">
        <v>1</v>
      </c>
      <c r="KE26" s="1">
        <v>1</v>
      </c>
      <c r="KF26" s="1">
        <v>1</v>
      </c>
      <c r="KG26" s="1">
        <v>1</v>
      </c>
      <c r="KH26" s="1">
        <v>1</v>
      </c>
      <c r="KI26" s="1">
        <v>1</v>
      </c>
      <c r="KJ26" s="1">
        <v>1</v>
      </c>
      <c r="KK26" s="1">
        <v>1</v>
      </c>
      <c r="KL26" s="1">
        <f t="shared" si="24"/>
        <v>0</v>
      </c>
      <c r="KM26" s="1" t="e">
        <f t="shared" ca="1" si="87"/>
        <v>#NAME?</v>
      </c>
      <c r="KN26" s="1" t="e">
        <f t="shared" ca="1" si="88"/>
        <v>#NAME?</v>
      </c>
      <c r="KQ26" s="1">
        <v>1</v>
      </c>
      <c r="KR26" s="1">
        <v>1</v>
      </c>
      <c r="KS26" s="1">
        <v>1</v>
      </c>
      <c r="KT26" s="1">
        <v>1</v>
      </c>
      <c r="KU26" s="1">
        <v>1</v>
      </c>
      <c r="KV26" s="1">
        <v>1</v>
      </c>
      <c r="KW26" s="1">
        <v>1</v>
      </c>
      <c r="KX26" s="1">
        <v>1</v>
      </c>
      <c r="KZ26" s="1">
        <v>8.336678340731499</v>
      </c>
      <c r="LA26" s="1">
        <v>8.336678340731499</v>
      </c>
      <c r="LB26" s="1">
        <v>8.336678340731499</v>
      </c>
      <c r="LC26" s="1">
        <v>8.336678340731499</v>
      </c>
      <c r="LD26" s="1">
        <v>8.336678340731499</v>
      </c>
      <c r="LE26" s="1">
        <v>8.336678340731499</v>
      </c>
      <c r="LF26" s="1">
        <v>8.336678340731499</v>
      </c>
      <c r="LG26" s="1">
        <v>8.336678340731499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R26" s="1">
        <v>19.999918450153221</v>
      </c>
      <c r="LS26" s="1">
        <v>399.9967380326276</v>
      </c>
      <c r="LT26" s="1">
        <v>19.998622764398785</v>
      </c>
      <c r="LU26" s="1">
        <v>19.999962604438444</v>
      </c>
      <c r="LX26" s="1">
        <v>1</v>
      </c>
      <c r="LY26" s="1">
        <v>1</v>
      </c>
      <c r="LZ26" s="1">
        <v>1</v>
      </c>
      <c r="MA26" s="1">
        <v>1</v>
      </c>
      <c r="MB26" s="1">
        <v>1</v>
      </c>
      <c r="MC26" s="1">
        <v>1</v>
      </c>
      <c r="MD26" s="1">
        <v>1</v>
      </c>
      <c r="ME26" s="1">
        <v>1</v>
      </c>
      <c r="MF26" s="1">
        <v>1</v>
      </c>
      <c r="MG26" s="1">
        <v>1</v>
      </c>
      <c r="MH26" s="1">
        <v>1</v>
      </c>
      <c r="MI26" s="1">
        <v>1</v>
      </c>
      <c r="MJ26" s="1">
        <v>1</v>
      </c>
      <c r="MK26" s="1">
        <v>1</v>
      </c>
      <c r="ML26" s="1">
        <v>1</v>
      </c>
      <c r="MM26" s="1">
        <v>1</v>
      </c>
      <c r="MR26" s="1">
        <v>1</v>
      </c>
      <c r="MS26" s="1">
        <v>1</v>
      </c>
      <c r="MT26" s="1">
        <v>1</v>
      </c>
      <c r="MU26" s="1">
        <v>1</v>
      </c>
      <c r="MV26" s="1">
        <v>1</v>
      </c>
      <c r="MW26" s="1">
        <v>1</v>
      </c>
      <c r="MX26" s="1">
        <v>1</v>
      </c>
      <c r="MY26" s="1">
        <v>1</v>
      </c>
      <c r="MZ26" s="1">
        <v>1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f t="shared" si="27"/>
        <v>0</v>
      </c>
      <c r="NI26" s="1" t="e">
        <f t="shared" ca="1" si="89"/>
        <v>#NAME?</v>
      </c>
      <c r="NJ26" s="1" t="e">
        <f t="shared" ca="1" si="90"/>
        <v>#NAME?</v>
      </c>
      <c r="NM26" s="1">
        <v>1</v>
      </c>
      <c r="NN26" s="1">
        <v>1</v>
      </c>
      <c r="NO26" s="1">
        <v>1</v>
      </c>
      <c r="NP26" s="1">
        <v>1</v>
      </c>
      <c r="NQ26" s="1">
        <v>1</v>
      </c>
      <c r="NR26" s="1">
        <v>1</v>
      </c>
      <c r="NS26" s="1">
        <v>1</v>
      </c>
      <c r="NT26" s="1">
        <v>1</v>
      </c>
      <c r="NV26" s="1">
        <v>1.2746187877187154E-2</v>
      </c>
      <c r="NW26" s="1">
        <v>1.2746187877187154E-2</v>
      </c>
      <c r="NX26" s="1">
        <v>1.2746187877187154E-2</v>
      </c>
      <c r="NY26" s="1">
        <v>1.2746187877187154E-2</v>
      </c>
      <c r="NZ26" s="1">
        <v>1.2746187877187154E-2</v>
      </c>
      <c r="OA26" s="1">
        <v>1.2746187877187154E-2</v>
      </c>
      <c r="OB26" s="1">
        <v>1.2746187877187154E-2</v>
      </c>
      <c r="OC26" s="1">
        <v>1.2746187877187154E-2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N26" s="1">
        <v>0.99865912200600515</v>
      </c>
      <c r="OO26" s="1">
        <v>0.9973240705015064</v>
      </c>
      <c r="OP26" s="1">
        <v>0.98356545196481926</v>
      </c>
      <c r="OQ26" s="1">
        <v>0.99963882846313645</v>
      </c>
    </row>
    <row r="27" spans="1:407" s="1" customFormat="1" x14ac:dyDescent="0.25">
      <c r="A27" s="1">
        <v>1250</v>
      </c>
      <c r="B27" s="1">
        <v>200</v>
      </c>
      <c r="C27" s="1">
        <v>100</v>
      </c>
      <c r="D27" s="1" t="s">
        <v>518</v>
      </c>
      <c r="E27" s="1">
        <v>288.08632545500006</v>
      </c>
      <c r="F27" s="1">
        <v>85768.138362400845</v>
      </c>
      <c r="G27" s="1">
        <f t="shared" si="0"/>
        <v>2774.4074482366268</v>
      </c>
      <c r="H27" s="1" t="e">
        <f t="shared" ref="H27:H32" ca="1" si="91">E27-КОРЕНЬ(G27)/КОРЕНЬ(B27)*$B$1</f>
        <v>#NAME?</v>
      </c>
      <c r="I27" s="1" t="e">
        <f t="shared" ref="I27:I32" ca="1" si="92">E27+КОРЕНЬ(G27)/КОРЕНЬ(B27)*$B$1</f>
        <v>#NAME?</v>
      </c>
      <c r="J27" s="1">
        <f t="shared" si="3"/>
        <v>2.3046906036400007E-3</v>
      </c>
      <c r="K27" s="1" t="e">
        <f t="shared" ref="K27:K32" ca="1" si="93">J27-КОРЕНЬ(G27)/КОРЕНЬ(B27)*$B$1</f>
        <v>#NAME?</v>
      </c>
      <c r="L27" s="1" t="e">
        <f t="shared" ref="L27:L32" ca="1" si="94">J27+КОРЕНЬ(G27)/КОРЕНЬ(B27)*$B$1</f>
        <v>#NAME?</v>
      </c>
      <c r="M27" s="1">
        <v>0</v>
      </c>
      <c r="N27" s="1">
        <v>0.105</v>
      </c>
      <c r="O27" s="1">
        <v>0.105</v>
      </c>
      <c r="P27" s="1">
        <v>0.105</v>
      </c>
      <c r="Q27" s="1">
        <f t="shared" si="6"/>
        <v>9.3975000000000003E-2</v>
      </c>
      <c r="R27" s="1" t="e">
        <f t="shared" ref="R27:R32" ca="1" si="95">O27-КОРЕНЬ(Q27)/КОРЕНЬ(B27)*$B$1</f>
        <v>#NAME?</v>
      </c>
      <c r="S27" s="1" t="e">
        <f t="shared" ref="S27:S32" ca="1" si="96">O27+КОРЕНЬ(Q27)/КОРЕНЬ(B27)*$B$1</f>
        <v>#NAME?</v>
      </c>
      <c r="T27" s="1">
        <v>124900</v>
      </c>
      <c r="U27" s="2">
        <v>15600010000</v>
      </c>
      <c r="V27" s="2">
        <f t="shared" si="9"/>
        <v>0</v>
      </c>
      <c r="W27" s="2" t="e">
        <f t="shared" ref="W27:W32" ca="1" si="97">T27-КОРЕНЬ(V27)/КОРЕНЬ(B27)*$B$1</f>
        <v>#NAME?</v>
      </c>
      <c r="X27" s="2" t="e">
        <f t="shared" ref="X27:X32" ca="1" si="98">T27+КОРЕНЬ(V27)/КОРЕНЬ(B27)*$B$1</f>
        <v>#NAME?</v>
      </c>
      <c r="Y27" s="2">
        <f t="shared" si="12"/>
        <v>0.99919999999999998</v>
      </c>
      <c r="Z27" s="2" t="e">
        <f t="shared" ref="Z27:Z32" ca="1" si="99">Y27-КОРЕНЬ(V27)/КОРЕНЬ(B27)*$B$1</f>
        <v>#NAME?</v>
      </c>
      <c r="AA27" s="2" t="e">
        <f t="shared" ref="AA27:AA32" ca="1" si="100">Y27+КОРЕНЬ(V27)/КОРЕНЬ(B27)*$B$1</f>
        <v>#NAME?</v>
      </c>
      <c r="AB27" s="2">
        <v>1250</v>
      </c>
      <c r="AC27" s="2">
        <v>1562500</v>
      </c>
      <c r="AD27" s="2">
        <f t="shared" si="30"/>
        <v>1</v>
      </c>
      <c r="AE27" s="2">
        <v>0</v>
      </c>
      <c r="AF27" s="2">
        <v>0</v>
      </c>
      <c r="AG27" s="2">
        <v>8295.5400000000009</v>
      </c>
      <c r="AH27" s="2">
        <v>70661289.409999996</v>
      </c>
      <c r="AI27" s="2">
        <v>124900</v>
      </c>
      <c r="AJ27" s="2">
        <v>0</v>
      </c>
      <c r="AK27" s="2">
        <v>0</v>
      </c>
      <c r="AL27" s="2"/>
      <c r="AM27" s="2"/>
      <c r="AN27" s="2"/>
      <c r="AO27" s="2"/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/>
      <c r="BE27" s="2"/>
      <c r="BF27" s="2"/>
      <c r="BG27" s="2"/>
      <c r="BH27" s="2"/>
      <c r="BI27" s="2"/>
      <c r="BJ27" s="2">
        <v>1</v>
      </c>
      <c r="BK27" s="2">
        <v>1</v>
      </c>
      <c r="BL27" s="2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f t="shared" si="15"/>
        <v>0</v>
      </c>
      <c r="BY27" s="1" t="e">
        <f t="shared" ref="BY27:BY32" ca="1" si="101">BN27-КОРЕНЬ(BP27)/КОРЕНЬ(B27)*$B$1</f>
        <v>#NAME?</v>
      </c>
      <c r="BZ27" s="1" t="e">
        <f t="shared" ref="BZ27:BZ32" ca="1" si="102">BN27+КОРЕНЬ(BP27)/КОРЕНЬ(B27)*$B$1</f>
        <v>#NAME?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M27" s="1">
        <v>-50097.756036587358</v>
      </c>
      <c r="CN27" s="1">
        <v>-50097.756036587358</v>
      </c>
      <c r="CO27" s="1">
        <v>-50097.756036587358</v>
      </c>
      <c r="CP27" s="1">
        <v>-50097.756036587358</v>
      </c>
      <c r="CQ27" s="1">
        <v>-50097.756036587358</v>
      </c>
      <c r="CR27" s="1">
        <v>-50097.756036587358</v>
      </c>
      <c r="CS27" s="1">
        <v>-50097.756036587358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D27" s="1">
        <v>-2.7183657490268197E-5</v>
      </c>
      <c r="DE27" s="1">
        <v>3.5939685878537429E-9</v>
      </c>
      <c r="DF27" s="1">
        <v>-2.6928079564920098E-4</v>
      </c>
      <c r="DG27" s="1">
        <v>-5.0246775684378297E-7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ED27" s="1">
        <v>8.7550000000000008</v>
      </c>
      <c r="EE27" s="1">
        <v>147.63499999999999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v>1</v>
      </c>
      <c r="ER27" s="1">
        <v>1</v>
      </c>
      <c r="ES27" s="1">
        <v>1</v>
      </c>
      <c r="ET27" s="1">
        <f t="shared" si="18"/>
        <v>0</v>
      </c>
      <c r="EU27" s="1" t="e">
        <f t="shared" ref="EU27:EU32" ca="1" si="103">BN27-КОРЕНЬ(BP27)/КОРЕНЬ(B27)*$B$1</f>
        <v>#NAME?</v>
      </c>
      <c r="EV27" s="1" t="e">
        <f t="shared" ref="EV27:EV32" ca="1" si="104">BN27+КОРЕНЬ(BP27)/КОРЕНЬ(B27)*$B$1</f>
        <v>#NAME?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D27" s="1">
        <v>1</v>
      </c>
      <c r="FE27" s="1">
        <v>1</v>
      </c>
      <c r="FF27" s="1">
        <v>1</v>
      </c>
      <c r="FH27" s="1">
        <v>29.530110971594805</v>
      </c>
      <c r="FI27" s="1">
        <v>-30.259070258474356</v>
      </c>
      <c r="FJ27" s="1">
        <v>-30.259070258474356</v>
      </c>
      <c r="FK27" s="1">
        <v>-30.259070258474356</v>
      </c>
      <c r="FL27" s="1">
        <v>-30.259070258474356</v>
      </c>
      <c r="FM27" s="1">
        <v>-30.259070258474356</v>
      </c>
      <c r="FN27" s="1">
        <v>-30.259070258474356</v>
      </c>
      <c r="FO27" s="1">
        <v>-30.259070258474356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Z27" s="1">
        <v>106.74476429472674</v>
      </c>
      <c r="GA27" s="1">
        <v>11394.449493203636</v>
      </c>
      <c r="GB27" s="1">
        <v>105.79395892531768</v>
      </c>
      <c r="GC27" s="1">
        <v>106.75731872840568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P27" s="1">
        <v>1</v>
      </c>
      <c r="GQ27" s="1">
        <v>1</v>
      </c>
      <c r="GR27" s="1">
        <v>1</v>
      </c>
      <c r="GS27" s="1">
        <v>1</v>
      </c>
      <c r="GT27" s="1">
        <v>1</v>
      </c>
      <c r="GU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v>1</v>
      </c>
      <c r="HK27" s="1">
        <v>1</v>
      </c>
      <c r="HL27" s="1">
        <v>1</v>
      </c>
      <c r="HM27" s="1">
        <v>1</v>
      </c>
      <c r="HN27" s="1">
        <v>1</v>
      </c>
      <c r="HO27" s="1">
        <v>1</v>
      </c>
      <c r="HP27" s="1">
        <f t="shared" si="21"/>
        <v>0</v>
      </c>
      <c r="HQ27" s="1" t="e">
        <f t="shared" ref="HQ27:HQ32" ca="1" si="105">BN27-КОРЕНЬ(BP27)/КОРЕНЬ(B27)*$B$1</f>
        <v>#NAME?</v>
      </c>
      <c r="HR27" s="1" t="e">
        <f t="shared" ref="HR27:HR32" ca="1" si="106">BN27+КОРЕНЬ(BP27)/КОРЕНЬ(B27)*$B$1</f>
        <v>#NAME?</v>
      </c>
      <c r="HV27" s="1">
        <v>1</v>
      </c>
      <c r="HW27" s="1">
        <v>1</v>
      </c>
      <c r="HX27" s="1">
        <v>1</v>
      </c>
      <c r="HY27" s="1">
        <v>1</v>
      </c>
      <c r="HZ27" s="1">
        <v>1</v>
      </c>
      <c r="IA27" s="1">
        <v>1</v>
      </c>
      <c r="IB27" s="1">
        <v>1</v>
      </c>
      <c r="IE27" s="1">
        <v>-52.594533722976188</v>
      </c>
      <c r="IF27" s="1">
        <v>-52.594533722976188</v>
      </c>
      <c r="IG27" s="1">
        <v>-52.594533722976188</v>
      </c>
      <c r="IH27" s="1">
        <v>-52.594533722976188</v>
      </c>
      <c r="II27" s="1">
        <v>-52.594533722976188</v>
      </c>
      <c r="IJ27" s="1">
        <v>-52.594533722976188</v>
      </c>
      <c r="IK27" s="1">
        <v>-52.594533722976188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V27" s="1">
        <v>-7.5722767451935618E-8</v>
      </c>
      <c r="IW27" s="1">
        <v>1.8381130490461953E-14</v>
      </c>
      <c r="IX27" s="1">
        <v>-7.0819626607487862E-7</v>
      </c>
      <c r="IY27" s="1">
        <v>-5.1462906824895072E-8</v>
      </c>
      <c r="JB27" s="1">
        <v>1</v>
      </c>
      <c r="JC27" s="1">
        <v>1</v>
      </c>
      <c r="JD27" s="1">
        <v>1</v>
      </c>
      <c r="JE27" s="1">
        <v>1</v>
      </c>
      <c r="JF27" s="1">
        <v>1</v>
      </c>
      <c r="JG27" s="1">
        <v>1</v>
      </c>
      <c r="JH27" s="1">
        <v>1</v>
      </c>
      <c r="JI27" s="1">
        <v>1</v>
      </c>
      <c r="JJ27" s="1">
        <v>1</v>
      </c>
      <c r="JK27" s="1">
        <v>1</v>
      </c>
      <c r="JL27" s="1">
        <v>1</v>
      </c>
      <c r="JM27" s="1">
        <v>1</v>
      </c>
      <c r="JN27" s="1">
        <v>1</v>
      </c>
      <c r="JO27" s="1">
        <v>1</v>
      </c>
      <c r="JP27" s="1">
        <v>1</v>
      </c>
      <c r="JQ27" s="1">
        <v>1</v>
      </c>
      <c r="JV27" s="1">
        <v>1</v>
      </c>
      <c r="JW27" s="1">
        <v>1</v>
      </c>
      <c r="JX27" s="1">
        <v>1</v>
      </c>
      <c r="JY27" s="1">
        <v>1</v>
      </c>
      <c r="JZ27" s="1">
        <v>1</v>
      </c>
      <c r="KA27" s="1">
        <v>1</v>
      </c>
      <c r="KB27" s="1">
        <v>1</v>
      </c>
      <c r="KC27" s="1">
        <v>1</v>
      </c>
      <c r="KD27" s="1">
        <v>1</v>
      </c>
      <c r="KE27" s="1">
        <v>1</v>
      </c>
      <c r="KF27" s="1">
        <v>1</v>
      </c>
      <c r="KG27" s="1">
        <v>1</v>
      </c>
      <c r="KH27" s="1">
        <v>1</v>
      </c>
      <c r="KI27" s="1">
        <v>1</v>
      </c>
      <c r="KJ27" s="1">
        <v>1</v>
      </c>
      <c r="KK27" s="1">
        <v>1</v>
      </c>
      <c r="KL27" s="1">
        <f t="shared" si="24"/>
        <v>0</v>
      </c>
      <c r="KM27" s="1" t="e">
        <f t="shared" ref="KM27:KM32" ca="1" si="107">BN27-КОРЕНЬ(BP27)/КОРЕНЬ(B27)*$B$1</f>
        <v>#NAME?</v>
      </c>
      <c r="KN27" s="1" t="e">
        <f t="shared" ref="KN27:KN32" ca="1" si="108">BN27+КОРЕНЬ(BP27)/КОРЕНЬ(B27)*$B$1</f>
        <v>#NAME?</v>
      </c>
      <c r="KQ27" s="1">
        <v>1</v>
      </c>
      <c r="KR27" s="1">
        <v>1</v>
      </c>
      <c r="KS27" s="1">
        <v>1</v>
      </c>
      <c r="KT27" s="1">
        <v>1</v>
      </c>
      <c r="KU27" s="1">
        <v>1</v>
      </c>
      <c r="KV27" s="1">
        <v>1</v>
      </c>
      <c r="KW27" s="1">
        <v>1</v>
      </c>
      <c r="KX27" s="1">
        <v>1</v>
      </c>
      <c r="KZ27" s="1">
        <v>8.1718715272384941</v>
      </c>
      <c r="LA27" s="1">
        <v>8.1718715272384941</v>
      </c>
      <c r="LB27" s="1">
        <v>8.1718715272384941</v>
      </c>
      <c r="LC27" s="1">
        <v>8.1718715272384941</v>
      </c>
      <c r="LD27" s="1">
        <v>8.1718715272384941</v>
      </c>
      <c r="LE27" s="1">
        <v>8.1718715272384941</v>
      </c>
      <c r="LF27" s="1">
        <v>8.1718715272384941</v>
      </c>
      <c r="LG27" s="1">
        <v>8.1718715272384941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R27" s="1">
        <v>19.999949121859053</v>
      </c>
      <c r="LS27" s="1">
        <v>399.99796487741486</v>
      </c>
      <c r="LT27" s="1">
        <v>19.999830915478128</v>
      </c>
      <c r="LU27" s="1">
        <v>19.999954438729475</v>
      </c>
      <c r="LX27" s="1">
        <v>1</v>
      </c>
      <c r="LY27" s="1">
        <v>1</v>
      </c>
      <c r="LZ27" s="1">
        <v>1</v>
      </c>
      <c r="MA27" s="1">
        <v>1</v>
      </c>
      <c r="MB27" s="1">
        <v>1</v>
      </c>
      <c r="MC27" s="1">
        <v>1</v>
      </c>
      <c r="MD27" s="1">
        <v>1</v>
      </c>
      <c r="ME27" s="1">
        <v>1</v>
      </c>
      <c r="MF27" s="1">
        <v>1</v>
      </c>
      <c r="MG27" s="1">
        <v>1</v>
      </c>
      <c r="MH27" s="1">
        <v>1</v>
      </c>
      <c r="MI27" s="1">
        <v>1</v>
      </c>
      <c r="MJ27" s="1">
        <v>1</v>
      </c>
      <c r="MK27" s="1">
        <v>1</v>
      </c>
      <c r="ML27" s="1">
        <v>1</v>
      </c>
      <c r="MM27" s="1">
        <v>1</v>
      </c>
      <c r="MR27" s="1">
        <v>1</v>
      </c>
      <c r="MS27" s="1">
        <v>1</v>
      </c>
      <c r="MT27" s="1">
        <v>1</v>
      </c>
      <c r="MU27" s="1">
        <v>1</v>
      </c>
      <c r="MV27" s="1">
        <v>1</v>
      </c>
      <c r="MW27" s="1">
        <v>1</v>
      </c>
      <c r="MX27" s="1">
        <v>1</v>
      </c>
      <c r="MY27" s="1">
        <v>1</v>
      </c>
      <c r="MZ27" s="1">
        <v>1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f t="shared" si="27"/>
        <v>0</v>
      </c>
      <c r="NI27" s="1" t="e">
        <f t="shared" ref="NI27:NI32" ca="1" si="109">BN27-КОРЕНЬ(BP27)/КОРЕНЬ(B27)*$B$1</f>
        <v>#NAME?</v>
      </c>
      <c r="NJ27" s="1" t="e">
        <f t="shared" ref="NJ27:NJ32" ca="1" si="110">BN27+КОРЕНЬ(BP27)/КОРЕНЬ(B27)*$B$1</f>
        <v>#NAME?</v>
      </c>
      <c r="NM27" s="1">
        <v>1</v>
      </c>
      <c r="NN27" s="1">
        <v>1</v>
      </c>
      <c r="NO27" s="1">
        <v>1</v>
      </c>
      <c r="NP27" s="1">
        <v>1</v>
      </c>
      <c r="NQ27" s="1">
        <v>1</v>
      </c>
      <c r="NR27" s="1">
        <v>1</v>
      </c>
      <c r="NS27" s="1">
        <v>1</v>
      </c>
      <c r="NT27" s="1">
        <v>1</v>
      </c>
      <c r="NV27" s="1">
        <v>1.1432346537496956E-2</v>
      </c>
      <c r="NW27" s="1">
        <v>1.1432346537496956E-2</v>
      </c>
      <c r="NX27" s="1">
        <v>1.1432346537496956E-2</v>
      </c>
      <c r="NY27" s="1">
        <v>1.1432346537496956E-2</v>
      </c>
      <c r="NZ27" s="1">
        <v>1.1432346537496956E-2</v>
      </c>
      <c r="OA27" s="1">
        <v>1.1432346537496956E-2</v>
      </c>
      <c r="OB27" s="1">
        <v>1.1432346537496956E-2</v>
      </c>
      <c r="OC27" s="1">
        <v>1.1432346537496956E-2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N27" s="1">
        <v>0.99888479040225264</v>
      </c>
      <c r="OO27" s="1">
        <v>0.99777189953861845</v>
      </c>
      <c r="OP27" s="1">
        <v>0.98881410927258173</v>
      </c>
      <c r="OQ27" s="1">
        <v>0.99922000391987109</v>
      </c>
    </row>
    <row r="28" spans="1:407" s="1" customFormat="1" x14ac:dyDescent="0.25">
      <c r="A28" s="1">
        <v>1300</v>
      </c>
      <c r="B28" s="1">
        <v>200</v>
      </c>
      <c r="C28" s="1">
        <v>100</v>
      </c>
      <c r="D28" s="1" t="s">
        <v>519</v>
      </c>
      <c r="E28" s="1">
        <v>305.57668372499995</v>
      </c>
      <c r="F28" s="1">
        <v>97494.567601667382</v>
      </c>
      <c r="G28" s="1">
        <f t="shared" si="0"/>
        <v>4117.4579652987304</v>
      </c>
      <c r="H28" s="1" t="e">
        <f t="shared" ca="1" si="91"/>
        <v>#NAME?</v>
      </c>
      <c r="I28" s="1" t="e">
        <f t="shared" ca="1" si="92"/>
        <v>#NAME?</v>
      </c>
      <c r="J28" s="1">
        <f t="shared" si="3"/>
        <v>2.3505898748076921E-3</v>
      </c>
      <c r="K28" s="1" t="e">
        <f t="shared" ca="1" si="93"/>
        <v>#NAME?</v>
      </c>
      <c r="L28" s="1" t="e">
        <f t="shared" ca="1" si="94"/>
        <v>#NAME?</v>
      </c>
      <c r="M28" s="1">
        <v>0</v>
      </c>
      <c r="N28" s="1">
        <v>0.16</v>
      </c>
      <c r="O28" s="1">
        <v>0.16</v>
      </c>
      <c r="P28" s="1">
        <v>0.27</v>
      </c>
      <c r="Q28" s="1">
        <f t="shared" si="6"/>
        <v>0.24440000000000001</v>
      </c>
      <c r="R28" s="1" t="e">
        <f t="shared" ca="1" si="95"/>
        <v>#NAME?</v>
      </c>
      <c r="S28" s="1" t="e">
        <f t="shared" ca="1" si="96"/>
        <v>#NAME?</v>
      </c>
      <c r="T28" s="1">
        <v>129900</v>
      </c>
      <c r="U28" s="2">
        <v>16874010000</v>
      </c>
      <c r="V28" s="2">
        <f t="shared" si="9"/>
        <v>0</v>
      </c>
      <c r="W28" s="2" t="e">
        <f t="shared" ca="1" si="97"/>
        <v>#NAME?</v>
      </c>
      <c r="X28" s="2" t="e">
        <f t="shared" ca="1" si="98"/>
        <v>#NAME?</v>
      </c>
      <c r="Y28" s="2">
        <f t="shared" si="12"/>
        <v>0.99923076923076926</v>
      </c>
      <c r="Z28" s="2" t="e">
        <f t="shared" ca="1" si="99"/>
        <v>#NAME?</v>
      </c>
      <c r="AA28" s="2" t="e">
        <f t="shared" ca="1" si="100"/>
        <v>#NAME?</v>
      </c>
      <c r="AB28" s="2">
        <v>1300</v>
      </c>
      <c r="AC28" s="2">
        <v>1690000</v>
      </c>
      <c r="AD28" s="2">
        <f t="shared" si="30"/>
        <v>1</v>
      </c>
      <c r="AE28" s="2">
        <v>0</v>
      </c>
      <c r="AF28" s="2">
        <v>0</v>
      </c>
      <c r="AG28" s="2">
        <v>8422.81</v>
      </c>
      <c r="AH28" s="2">
        <v>73424367.659999996</v>
      </c>
      <c r="AI28" s="2">
        <v>129900</v>
      </c>
      <c r="AJ28" s="2">
        <v>0</v>
      </c>
      <c r="AK28" s="2">
        <v>0</v>
      </c>
      <c r="AL28" s="2"/>
      <c r="AM28" s="2"/>
      <c r="AN28" s="2"/>
      <c r="AO28" s="2"/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/>
      <c r="BE28" s="2"/>
      <c r="BF28" s="2"/>
      <c r="BG28" s="2"/>
      <c r="BH28" s="2"/>
      <c r="BI28" s="2"/>
      <c r="BJ28" s="2">
        <v>1</v>
      </c>
      <c r="BK28" s="2">
        <v>1</v>
      </c>
      <c r="BL28" s="2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f t="shared" si="15"/>
        <v>0</v>
      </c>
      <c r="BY28" s="1" t="e">
        <f t="shared" ca="1" si="101"/>
        <v>#NAME?</v>
      </c>
      <c r="BZ28" s="1" t="e">
        <f t="shared" ca="1" si="102"/>
        <v>#NAME?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M28" s="1">
        <v>-47737.33993684475</v>
      </c>
      <c r="CN28" s="1">
        <v>-47737.33993684475</v>
      </c>
      <c r="CO28" s="1">
        <v>-47737.33993684475</v>
      </c>
      <c r="CP28" s="1">
        <v>-47737.33993684475</v>
      </c>
      <c r="CQ28" s="1">
        <v>-47737.33993684475</v>
      </c>
      <c r="CR28" s="1">
        <v>-47737.33993684475</v>
      </c>
      <c r="CS28" s="1">
        <v>-47737.33993684475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D28" s="1">
        <v>-1.078271984748975E-4</v>
      </c>
      <c r="DE28" s="1">
        <v>1.7492345666406613E-7</v>
      </c>
      <c r="DF28" s="1">
        <v>-4.1635473450028068E-3</v>
      </c>
      <c r="DG28" s="1">
        <v>-6.7599629958222312E-6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ED28" s="1">
        <v>8.2850000000000001</v>
      </c>
      <c r="EE28" s="1">
        <v>126.255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f t="shared" si="18"/>
        <v>0</v>
      </c>
      <c r="EU28" s="1" t="e">
        <f t="shared" ca="1" si="103"/>
        <v>#NAME?</v>
      </c>
      <c r="EV28" s="1" t="e">
        <f t="shared" ca="1" si="104"/>
        <v>#NAME?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H28" s="1">
        <v>34.009587141540884</v>
      </c>
      <c r="FI28" s="1">
        <v>-31.785255518044409</v>
      </c>
      <c r="FJ28" s="1">
        <v>-31.785255518044409</v>
      </c>
      <c r="FK28" s="1">
        <v>-31.785255518044409</v>
      </c>
      <c r="FL28" s="1">
        <v>-31.785255518044409</v>
      </c>
      <c r="FM28" s="1">
        <v>-31.785255518044409</v>
      </c>
      <c r="FN28" s="1">
        <v>-31.785255518044409</v>
      </c>
      <c r="FO28" s="1">
        <v>-31.785255518044409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Z28" s="1">
        <v>106.7474539493508</v>
      </c>
      <c r="GA28" s="1">
        <v>11395.02133047096</v>
      </c>
      <c r="GB28" s="1">
        <v>106.47217751225038</v>
      </c>
      <c r="GC28" s="1">
        <v>106.75783915507641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P28" s="1">
        <v>1</v>
      </c>
      <c r="GQ28" s="1">
        <v>1</v>
      </c>
      <c r="GR28" s="1">
        <v>1</v>
      </c>
      <c r="GS28" s="1">
        <v>1</v>
      </c>
      <c r="GT28" s="1">
        <v>1</v>
      </c>
      <c r="GU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v>1</v>
      </c>
      <c r="HK28" s="1">
        <v>1</v>
      </c>
      <c r="HL28" s="1">
        <v>1</v>
      </c>
      <c r="HM28" s="1">
        <v>1</v>
      </c>
      <c r="HN28" s="1">
        <v>1</v>
      </c>
      <c r="HO28" s="1">
        <v>1</v>
      </c>
      <c r="HP28" s="1">
        <f t="shared" si="21"/>
        <v>0</v>
      </c>
      <c r="HQ28" s="1" t="e">
        <f t="shared" ca="1" si="105"/>
        <v>#NAME?</v>
      </c>
      <c r="HR28" s="1" t="e">
        <f t="shared" ca="1" si="106"/>
        <v>#NAME?</v>
      </c>
      <c r="HV28" s="1">
        <v>1</v>
      </c>
      <c r="HW28" s="1">
        <v>1</v>
      </c>
      <c r="HX28" s="1">
        <v>1</v>
      </c>
      <c r="HY28" s="1">
        <v>1</v>
      </c>
      <c r="HZ28" s="1">
        <v>1</v>
      </c>
      <c r="IA28" s="1">
        <v>1</v>
      </c>
      <c r="IB28" s="1">
        <v>1</v>
      </c>
      <c r="IE28" s="1">
        <v>-52.263769454469838</v>
      </c>
      <c r="IF28" s="1">
        <v>-52.263769454469838</v>
      </c>
      <c r="IG28" s="1">
        <v>-52.263769454469838</v>
      </c>
      <c r="IH28" s="1">
        <v>-52.263769454469838</v>
      </c>
      <c r="II28" s="1">
        <v>-52.263769454469838</v>
      </c>
      <c r="IJ28" s="1">
        <v>-52.263769454469838</v>
      </c>
      <c r="IK28" s="1">
        <v>-52.263769454469838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V28" s="1">
        <v>-1.376411371101227E-7</v>
      </c>
      <c r="IW28" s="1">
        <v>5.4332574299245074E-14</v>
      </c>
      <c r="IX28" s="1">
        <v>-6.8275446274412843E-7</v>
      </c>
      <c r="IY28" s="1">
        <v>-4.578890155926274E-9</v>
      </c>
      <c r="JB28" s="1">
        <v>1</v>
      </c>
      <c r="JC28" s="1">
        <v>1</v>
      </c>
      <c r="JD28" s="1">
        <v>1</v>
      </c>
      <c r="JE28" s="1">
        <v>1</v>
      </c>
      <c r="JF28" s="1">
        <v>1</v>
      </c>
      <c r="JG28" s="1">
        <v>1</v>
      </c>
      <c r="JH28" s="1">
        <v>1</v>
      </c>
      <c r="JI28" s="1">
        <v>1</v>
      </c>
      <c r="JJ28" s="1">
        <v>1</v>
      </c>
      <c r="JK28" s="1">
        <v>1</v>
      </c>
      <c r="JL28" s="1">
        <v>1</v>
      </c>
      <c r="JM28" s="1">
        <v>1</v>
      </c>
      <c r="JN28" s="1">
        <v>1</v>
      </c>
      <c r="JO28" s="1">
        <v>1</v>
      </c>
      <c r="JP28" s="1">
        <v>1</v>
      </c>
      <c r="JQ28" s="1">
        <v>1</v>
      </c>
      <c r="JV28" s="1">
        <v>1</v>
      </c>
      <c r="JW28" s="1">
        <v>1</v>
      </c>
      <c r="JX28" s="1">
        <v>1</v>
      </c>
      <c r="JY28" s="1">
        <v>1</v>
      </c>
      <c r="JZ28" s="1">
        <v>1</v>
      </c>
      <c r="KA28" s="1">
        <v>1</v>
      </c>
      <c r="KB28" s="1">
        <v>1</v>
      </c>
      <c r="KC28" s="1">
        <v>1</v>
      </c>
      <c r="KD28" s="1">
        <v>1</v>
      </c>
      <c r="KE28" s="1">
        <v>1</v>
      </c>
      <c r="KF28" s="1">
        <v>1</v>
      </c>
      <c r="KG28" s="1">
        <v>1</v>
      </c>
      <c r="KH28" s="1">
        <v>1</v>
      </c>
      <c r="KI28" s="1">
        <v>1</v>
      </c>
      <c r="KJ28" s="1">
        <v>1</v>
      </c>
      <c r="KK28" s="1">
        <v>1</v>
      </c>
      <c r="KL28" s="1">
        <f t="shared" si="24"/>
        <v>0</v>
      </c>
      <c r="KM28" s="1" t="e">
        <f t="shared" ca="1" si="107"/>
        <v>#NAME?</v>
      </c>
      <c r="KN28" s="1" t="e">
        <f t="shared" ca="1" si="108"/>
        <v>#NAME?</v>
      </c>
      <c r="KQ28" s="1">
        <v>1</v>
      </c>
      <c r="KR28" s="1">
        <v>1</v>
      </c>
      <c r="KS28" s="1">
        <v>1</v>
      </c>
      <c r="KT28" s="1">
        <v>1</v>
      </c>
      <c r="KU28" s="1">
        <v>1</v>
      </c>
      <c r="KV28" s="1">
        <v>1</v>
      </c>
      <c r="KW28" s="1">
        <v>1</v>
      </c>
      <c r="KX28" s="1">
        <v>1</v>
      </c>
      <c r="KZ28" s="1">
        <v>8.0513059225513093</v>
      </c>
      <c r="LA28" s="1">
        <v>8.0513059225513093</v>
      </c>
      <c r="LB28" s="1">
        <v>8.0513059225513093</v>
      </c>
      <c r="LC28" s="1">
        <v>8.0513059225513093</v>
      </c>
      <c r="LD28" s="1">
        <v>8.0513059225513093</v>
      </c>
      <c r="LE28" s="1">
        <v>8.0513059225513093</v>
      </c>
      <c r="LF28" s="1">
        <v>8.0513059225513093</v>
      </c>
      <c r="LG28" s="1">
        <v>8.0513059225513093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R28" s="1">
        <v>19.999942492077665</v>
      </c>
      <c r="LS28" s="1">
        <v>399.99769968866485</v>
      </c>
      <c r="LT28" s="1">
        <v>19.999833982111397</v>
      </c>
      <c r="LU28" s="1">
        <v>19.999986411155216</v>
      </c>
      <c r="LX28" s="1">
        <v>1</v>
      </c>
      <c r="LY28" s="1">
        <v>1</v>
      </c>
      <c r="LZ28" s="1">
        <v>1</v>
      </c>
      <c r="MA28" s="1">
        <v>1</v>
      </c>
      <c r="MB28" s="1">
        <v>1</v>
      </c>
      <c r="MC28" s="1">
        <v>1</v>
      </c>
      <c r="MD28" s="1">
        <v>1</v>
      </c>
      <c r="ME28" s="1">
        <v>1</v>
      </c>
      <c r="MF28" s="1">
        <v>1</v>
      </c>
      <c r="MG28" s="1">
        <v>1</v>
      </c>
      <c r="MH28" s="1">
        <v>1</v>
      </c>
      <c r="MI28" s="1">
        <v>1</v>
      </c>
      <c r="MJ28" s="1">
        <v>1</v>
      </c>
      <c r="MK28" s="1">
        <v>1</v>
      </c>
      <c r="ML28" s="1">
        <v>1</v>
      </c>
      <c r="MM28" s="1">
        <v>1</v>
      </c>
      <c r="MR28" s="1">
        <v>1</v>
      </c>
      <c r="MS28" s="1">
        <v>1</v>
      </c>
      <c r="MT28" s="1">
        <v>1</v>
      </c>
      <c r="MU28" s="1">
        <v>1</v>
      </c>
      <c r="MV28" s="1">
        <v>1</v>
      </c>
      <c r="MW28" s="1">
        <v>1</v>
      </c>
      <c r="MX28" s="1">
        <v>1</v>
      </c>
      <c r="MY28" s="1">
        <v>1</v>
      </c>
      <c r="MZ28" s="1">
        <v>1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f t="shared" si="27"/>
        <v>0</v>
      </c>
      <c r="NI28" s="1" t="e">
        <f t="shared" ca="1" si="109"/>
        <v>#NAME?</v>
      </c>
      <c r="NJ28" s="1" t="e">
        <f t="shared" ca="1" si="110"/>
        <v>#NAME?</v>
      </c>
      <c r="NM28" s="1">
        <v>1</v>
      </c>
      <c r="NN28" s="1">
        <v>1</v>
      </c>
      <c r="NO28" s="1">
        <v>1</v>
      </c>
      <c r="NP28" s="1">
        <v>1</v>
      </c>
      <c r="NQ28" s="1">
        <v>1</v>
      </c>
      <c r="NR28" s="1">
        <v>1</v>
      </c>
      <c r="NS28" s="1">
        <v>1</v>
      </c>
      <c r="NT28" s="1">
        <v>1</v>
      </c>
      <c r="NV28" s="1">
        <v>7.2466952257600392E-3</v>
      </c>
      <c r="NW28" s="1">
        <v>7.2466952257600392E-3</v>
      </c>
      <c r="NX28" s="1">
        <v>7.2466952257600392E-3</v>
      </c>
      <c r="NY28" s="1">
        <v>7.2466952257600392E-3</v>
      </c>
      <c r="NZ28" s="1">
        <v>7.2466952257600392E-3</v>
      </c>
      <c r="OA28" s="1">
        <v>7.2466952257600392E-3</v>
      </c>
      <c r="OB28" s="1">
        <v>7.2466952257600392E-3</v>
      </c>
      <c r="OC28" s="1">
        <v>7.2466952257600392E-3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N28" s="1">
        <v>0.9979723008225645</v>
      </c>
      <c r="OO28" s="1">
        <v>0.99595243055942517</v>
      </c>
      <c r="OP28" s="1">
        <v>0.98582341832776677</v>
      </c>
      <c r="OQ28" s="1">
        <v>0.9986878056617946</v>
      </c>
    </row>
    <row r="29" spans="1:407" s="1" customFormat="1" x14ac:dyDescent="0.25">
      <c r="A29" s="1">
        <v>1350</v>
      </c>
      <c r="B29" s="1">
        <v>200</v>
      </c>
      <c r="C29" s="1">
        <v>100</v>
      </c>
      <c r="D29" s="1" t="s">
        <v>520</v>
      </c>
      <c r="E29" s="1">
        <v>313.37844049499984</v>
      </c>
      <c r="F29" s="1">
        <v>101559.61913071062</v>
      </c>
      <c r="G29" s="1">
        <f t="shared" si="0"/>
        <v>3353.5721636324597</v>
      </c>
      <c r="H29" s="1" t="e">
        <f t="shared" ca="1" si="91"/>
        <v>#NAME?</v>
      </c>
      <c r="I29" s="1" t="e">
        <f t="shared" ca="1" si="92"/>
        <v>#NAME?</v>
      </c>
      <c r="J29" s="1">
        <f t="shared" si="3"/>
        <v>2.3213217814444433E-3</v>
      </c>
      <c r="K29" s="1" t="e">
        <f t="shared" ca="1" si="93"/>
        <v>#NAME?</v>
      </c>
      <c r="L29" s="1" t="e">
        <f t="shared" ca="1" si="94"/>
        <v>#NAME?</v>
      </c>
      <c r="M29" s="1">
        <v>0</v>
      </c>
      <c r="N29" s="1">
        <v>0.22</v>
      </c>
      <c r="O29" s="1">
        <v>0.22</v>
      </c>
      <c r="P29" s="1">
        <v>0.37</v>
      </c>
      <c r="Q29" s="1">
        <f t="shared" si="6"/>
        <v>0.3216</v>
      </c>
      <c r="R29" s="1" t="e">
        <f t="shared" ca="1" si="95"/>
        <v>#NAME?</v>
      </c>
      <c r="S29" s="1" t="e">
        <f t="shared" ca="1" si="96"/>
        <v>#NAME?</v>
      </c>
      <c r="T29" s="1">
        <v>134900</v>
      </c>
      <c r="U29" s="2">
        <v>18198010000</v>
      </c>
      <c r="V29" s="2">
        <f t="shared" si="9"/>
        <v>0</v>
      </c>
      <c r="W29" s="2" t="e">
        <f t="shared" ca="1" si="97"/>
        <v>#NAME?</v>
      </c>
      <c r="X29" s="2" t="e">
        <f t="shared" ca="1" si="98"/>
        <v>#NAME?</v>
      </c>
      <c r="Y29" s="2">
        <f t="shared" si="12"/>
        <v>0.99925925925925929</v>
      </c>
      <c r="Z29" s="2" t="e">
        <f t="shared" ca="1" si="99"/>
        <v>#NAME?</v>
      </c>
      <c r="AA29" s="2" t="e">
        <f t="shared" ca="1" si="100"/>
        <v>#NAME?</v>
      </c>
      <c r="AB29" s="2">
        <v>1350</v>
      </c>
      <c r="AC29" s="2">
        <v>1822500</v>
      </c>
      <c r="AD29" s="2">
        <f t="shared" si="30"/>
        <v>1</v>
      </c>
      <c r="AE29" s="2">
        <v>0</v>
      </c>
      <c r="AF29" s="2">
        <v>0</v>
      </c>
      <c r="AG29" s="2">
        <v>8665.7999999999993</v>
      </c>
      <c r="AH29" s="2">
        <v>77526069.829999998</v>
      </c>
      <c r="AI29" s="2">
        <v>134900</v>
      </c>
      <c r="AJ29" s="2">
        <v>0</v>
      </c>
      <c r="AK29" s="2">
        <v>0</v>
      </c>
      <c r="AL29" s="2"/>
      <c r="AM29" s="2"/>
      <c r="AN29" s="2"/>
      <c r="AO29" s="2"/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1</v>
      </c>
      <c r="BD29" s="2"/>
      <c r="BE29" s="2"/>
      <c r="BF29" s="2"/>
      <c r="BG29" s="2"/>
      <c r="BH29" s="2"/>
      <c r="BI29" s="2"/>
      <c r="BJ29" s="2">
        <v>1</v>
      </c>
      <c r="BK29" s="2">
        <v>1</v>
      </c>
      <c r="BL29" s="2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f t="shared" si="15"/>
        <v>0</v>
      </c>
      <c r="BY29" s="1" t="e">
        <f t="shared" ca="1" si="101"/>
        <v>#NAME?</v>
      </c>
      <c r="BZ29" s="1" t="e">
        <f t="shared" ca="1" si="102"/>
        <v>#NAME?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M29" s="1">
        <v>-42743.835565513364</v>
      </c>
      <c r="CN29" s="1">
        <v>-42743.835565513364</v>
      </c>
      <c r="CO29" s="1">
        <v>-42743.835565513364</v>
      </c>
      <c r="CP29" s="1">
        <v>-42743.835565513364</v>
      </c>
      <c r="CQ29" s="1">
        <v>-42743.835565513364</v>
      </c>
      <c r="CR29" s="1">
        <v>-42743.835565513364</v>
      </c>
      <c r="CS29" s="1">
        <v>-42743.835565513364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D29" s="1">
        <v>-3.9935024038670078E-5</v>
      </c>
      <c r="DE29" s="1">
        <v>1.1240729341750534E-8</v>
      </c>
      <c r="DF29" s="1">
        <v>-8.1638800278702748E-4</v>
      </c>
      <c r="DG29" s="1">
        <v>-5.2673982674414773E-6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ED29" s="1">
        <v>8.32</v>
      </c>
      <c r="EE29" s="1">
        <v>136.91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v>1</v>
      </c>
      <c r="ER29" s="1">
        <v>1</v>
      </c>
      <c r="ES29" s="1">
        <v>1</v>
      </c>
      <c r="ET29" s="1">
        <f t="shared" si="18"/>
        <v>0</v>
      </c>
      <c r="EU29" s="1" t="e">
        <f t="shared" ca="1" si="103"/>
        <v>#NAME?</v>
      </c>
      <c r="EV29" s="1" t="e">
        <f t="shared" ca="1" si="104"/>
        <v>#NAME?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D29" s="1">
        <v>1</v>
      </c>
      <c r="FE29" s="1">
        <v>1</v>
      </c>
      <c r="FF29" s="1">
        <v>1</v>
      </c>
      <c r="FH29" s="1">
        <v>29.0293997493822</v>
      </c>
      <c r="FI29" s="1">
        <v>-33.534641966052966</v>
      </c>
      <c r="FJ29" s="1">
        <v>-33.534641966052966</v>
      </c>
      <c r="FK29" s="1">
        <v>-33.534641966052966</v>
      </c>
      <c r="FL29" s="1">
        <v>-33.534641966052966</v>
      </c>
      <c r="FM29" s="1">
        <v>-33.534641966052966</v>
      </c>
      <c r="FN29" s="1">
        <v>-33.534641966052966</v>
      </c>
      <c r="FO29" s="1">
        <v>-33.534641966052966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Z29" s="1">
        <v>106.75043953201686</v>
      </c>
      <c r="GA29" s="1">
        <v>11395.660502068909</v>
      </c>
      <c r="GB29" s="1">
        <v>106.12944058179978</v>
      </c>
      <c r="GC29" s="1">
        <v>106.76105633113738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P29" s="1">
        <v>1</v>
      </c>
      <c r="GQ29" s="1">
        <v>1</v>
      </c>
      <c r="GR29" s="1">
        <v>1</v>
      </c>
      <c r="GS29" s="1">
        <v>1</v>
      </c>
      <c r="GT29" s="1">
        <v>1</v>
      </c>
      <c r="GU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v>1</v>
      </c>
      <c r="HK29" s="1">
        <v>1</v>
      </c>
      <c r="HL29" s="1">
        <v>1</v>
      </c>
      <c r="HM29" s="1">
        <v>1</v>
      </c>
      <c r="HN29" s="1">
        <v>1</v>
      </c>
      <c r="HO29" s="1">
        <v>1</v>
      </c>
      <c r="HP29" s="1">
        <f t="shared" si="21"/>
        <v>0</v>
      </c>
      <c r="HQ29" s="1" t="e">
        <f t="shared" ca="1" si="105"/>
        <v>#NAME?</v>
      </c>
      <c r="HR29" s="1" t="e">
        <f t="shared" ca="1" si="106"/>
        <v>#NAME?</v>
      </c>
      <c r="HV29" s="1">
        <v>1</v>
      </c>
      <c r="HW29" s="1">
        <v>1</v>
      </c>
      <c r="HX29" s="1">
        <v>1</v>
      </c>
      <c r="HY29" s="1">
        <v>1</v>
      </c>
      <c r="HZ29" s="1">
        <v>1</v>
      </c>
      <c r="IA29" s="1">
        <v>1</v>
      </c>
      <c r="IB29" s="1">
        <v>1</v>
      </c>
      <c r="IE29" s="1">
        <v>-51.41371359618406</v>
      </c>
      <c r="IF29" s="1">
        <v>-51.41371359618406</v>
      </c>
      <c r="IG29" s="1">
        <v>-51.41371359618406</v>
      </c>
      <c r="IH29" s="1">
        <v>-51.41371359618406</v>
      </c>
      <c r="II29" s="1">
        <v>-51.41371359618406</v>
      </c>
      <c r="IJ29" s="1">
        <v>-51.41371359618406</v>
      </c>
      <c r="IK29" s="1">
        <v>-51.41371359618406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V29" s="1">
        <v>-2.9856989055332404E-7</v>
      </c>
      <c r="IW29" s="1">
        <v>3.1690165983326239E-13</v>
      </c>
      <c r="IX29" s="1">
        <v>-2.1301358046343921E-6</v>
      </c>
      <c r="IY29" s="1">
        <v>-2.9147763314085751E-8</v>
      </c>
      <c r="JB29" s="1">
        <v>1</v>
      </c>
      <c r="JC29" s="1">
        <v>1</v>
      </c>
      <c r="JD29" s="1">
        <v>1</v>
      </c>
      <c r="JE29" s="1">
        <v>1</v>
      </c>
      <c r="JF29" s="1">
        <v>1</v>
      </c>
      <c r="JG29" s="1">
        <v>1</v>
      </c>
      <c r="JH29" s="1">
        <v>1</v>
      </c>
      <c r="JI29" s="1">
        <v>1</v>
      </c>
      <c r="JJ29" s="1">
        <v>1</v>
      </c>
      <c r="JK29" s="1">
        <v>1</v>
      </c>
      <c r="JL29" s="1">
        <v>1</v>
      </c>
      <c r="JM29" s="1">
        <v>1</v>
      </c>
      <c r="JN29" s="1">
        <v>1</v>
      </c>
      <c r="JO29" s="1">
        <v>1</v>
      </c>
      <c r="JP29" s="1">
        <v>1</v>
      </c>
      <c r="JQ29" s="1">
        <v>1</v>
      </c>
      <c r="JV29" s="1">
        <v>1</v>
      </c>
      <c r="JW29" s="1">
        <v>1</v>
      </c>
      <c r="JX29" s="1">
        <v>1</v>
      </c>
      <c r="JY29" s="1">
        <v>1</v>
      </c>
      <c r="JZ29" s="1">
        <v>1</v>
      </c>
      <c r="KA29" s="1">
        <v>1</v>
      </c>
      <c r="KB29" s="1">
        <v>1</v>
      </c>
      <c r="KC29" s="1">
        <v>1</v>
      </c>
      <c r="KD29" s="1">
        <v>1</v>
      </c>
      <c r="KE29" s="1">
        <v>1</v>
      </c>
      <c r="KF29" s="1">
        <v>1</v>
      </c>
      <c r="KG29" s="1">
        <v>1</v>
      </c>
      <c r="KH29" s="1">
        <v>1</v>
      </c>
      <c r="KI29" s="1">
        <v>1</v>
      </c>
      <c r="KJ29" s="1">
        <v>1</v>
      </c>
      <c r="KK29" s="1">
        <v>1</v>
      </c>
      <c r="KL29" s="1">
        <f t="shared" si="24"/>
        <v>0</v>
      </c>
      <c r="KM29" s="1" t="e">
        <f t="shared" ca="1" si="107"/>
        <v>#NAME?</v>
      </c>
      <c r="KN29" s="1" t="e">
        <f t="shared" ca="1" si="108"/>
        <v>#NAME?</v>
      </c>
      <c r="KQ29" s="1">
        <v>1</v>
      </c>
      <c r="KR29" s="1">
        <v>1</v>
      </c>
      <c r="KS29" s="1">
        <v>1</v>
      </c>
      <c r="KT29" s="1">
        <v>1</v>
      </c>
      <c r="KU29" s="1">
        <v>1</v>
      </c>
      <c r="KV29" s="1">
        <v>1</v>
      </c>
      <c r="KW29" s="1">
        <v>1</v>
      </c>
      <c r="KX29" s="1">
        <v>1</v>
      </c>
      <c r="KZ29" s="1">
        <v>8.3151713352129644</v>
      </c>
      <c r="LA29" s="1">
        <v>8.3151713352129644</v>
      </c>
      <c r="LB29" s="1">
        <v>8.3151713352129644</v>
      </c>
      <c r="LC29" s="1">
        <v>8.3151713352129644</v>
      </c>
      <c r="LD29" s="1">
        <v>8.3151713352129644</v>
      </c>
      <c r="LE29" s="1">
        <v>8.3151713352129644</v>
      </c>
      <c r="LF29" s="1">
        <v>8.3151713352129644</v>
      </c>
      <c r="LG29" s="1">
        <v>8.3151713352129644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R29" s="1">
        <v>19.999916586058973</v>
      </c>
      <c r="LS29" s="1">
        <v>399.9966634544125</v>
      </c>
      <c r="LT29" s="1">
        <v>19.999706633897439</v>
      </c>
      <c r="LU29" s="1">
        <v>19.999965712564023</v>
      </c>
      <c r="LX29" s="1">
        <v>1</v>
      </c>
      <c r="LY29" s="1">
        <v>1</v>
      </c>
      <c r="LZ29" s="1">
        <v>1</v>
      </c>
      <c r="MA29" s="1">
        <v>1</v>
      </c>
      <c r="MB29" s="1">
        <v>1</v>
      </c>
      <c r="MC29" s="1">
        <v>1</v>
      </c>
      <c r="MD29" s="1">
        <v>1</v>
      </c>
      <c r="ME29" s="1">
        <v>1</v>
      </c>
      <c r="MF29" s="1">
        <v>1</v>
      </c>
      <c r="MG29" s="1">
        <v>1</v>
      </c>
      <c r="MH29" s="1">
        <v>1</v>
      </c>
      <c r="MI29" s="1">
        <v>1</v>
      </c>
      <c r="MJ29" s="1">
        <v>1</v>
      </c>
      <c r="MK29" s="1">
        <v>1</v>
      </c>
      <c r="ML29" s="1">
        <v>1</v>
      </c>
      <c r="MM29" s="1">
        <v>1</v>
      </c>
      <c r="MR29" s="1">
        <v>1</v>
      </c>
      <c r="MS29" s="1">
        <v>1</v>
      </c>
      <c r="MT29" s="1">
        <v>1</v>
      </c>
      <c r="MU29" s="1">
        <v>1</v>
      </c>
      <c r="MV29" s="1">
        <v>1</v>
      </c>
      <c r="MW29" s="1">
        <v>1</v>
      </c>
      <c r="MX29" s="1">
        <v>1</v>
      </c>
      <c r="MY29" s="1">
        <v>1</v>
      </c>
      <c r="MZ29" s="1">
        <v>1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f t="shared" si="27"/>
        <v>0</v>
      </c>
      <c r="NI29" s="1" t="e">
        <f t="shared" ca="1" si="109"/>
        <v>#NAME?</v>
      </c>
      <c r="NJ29" s="1" t="e">
        <f t="shared" ca="1" si="110"/>
        <v>#NAME?</v>
      </c>
      <c r="NM29" s="1">
        <v>1</v>
      </c>
      <c r="NN29" s="1">
        <v>1</v>
      </c>
      <c r="NO29" s="1">
        <v>1</v>
      </c>
      <c r="NP29" s="1">
        <v>1</v>
      </c>
      <c r="NQ29" s="1">
        <v>1</v>
      </c>
      <c r="NR29" s="1">
        <v>1</v>
      </c>
      <c r="NS29" s="1">
        <v>1</v>
      </c>
      <c r="NT29" s="1">
        <v>1</v>
      </c>
      <c r="NV29" s="1">
        <v>8.9701748771415946E-3</v>
      </c>
      <c r="NW29" s="1">
        <v>8.9701748771415946E-3</v>
      </c>
      <c r="NX29" s="1">
        <v>8.9701748771415946E-3</v>
      </c>
      <c r="NY29" s="1">
        <v>8.9701748771415946E-3</v>
      </c>
      <c r="NZ29" s="1">
        <v>8.9701748771415946E-3</v>
      </c>
      <c r="OA29" s="1">
        <v>8.9701748771415946E-3</v>
      </c>
      <c r="OB29" s="1">
        <v>8.9701748771415946E-3</v>
      </c>
      <c r="OC29" s="1">
        <v>8.9701748771415946E-3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N29" s="1">
        <v>0.99702273137553277</v>
      </c>
      <c r="OO29" s="1">
        <v>0.99406317208323647</v>
      </c>
      <c r="OP29" s="1">
        <v>0.98456470118770756</v>
      </c>
      <c r="OQ29" s="1">
        <v>0.99903566258690724</v>
      </c>
    </row>
    <row r="30" spans="1:407" s="1" customFormat="1" x14ac:dyDescent="0.25">
      <c r="A30" s="1">
        <v>1400</v>
      </c>
      <c r="B30" s="1">
        <v>200</v>
      </c>
      <c r="C30" s="1">
        <v>100</v>
      </c>
      <c r="D30" s="1" t="s">
        <v>521</v>
      </c>
      <c r="E30" s="1">
        <v>333.97209342500008</v>
      </c>
      <c r="F30" s="1">
        <v>116980.94166163856</v>
      </c>
      <c r="G30" s="1">
        <f t="shared" si="0"/>
        <v>5443.5824749615713</v>
      </c>
      <c r="H30" s="1" t="e">
        <f t="shared" ca="1" si="91"/>
        <v>#NAME?</v>
      </c>
      <c r="I30" s="1" t="e">
        <f t="shared" ca="1" si="92"/>
        <v>#NAME?</v>
      </c>
      <c r="J30" s="1">
        <f t="shared" si="3"/>
        <v>2.3855149530357151E-3</v>
      </c>
      <c r="K30" s="1" t="e">
        <f t="shared" ca="1" si="93"/>
        <v>#NAME?</v>
      </c>
      <c r="L30" s="1" t="e">
        <f t="shared" ca="1" si="94"/>
        <v>#NAME?</v>
      </c>
      <c r="M30" s="1">
        <v>0</v>
      </c>
      <c r="N30" s="1">
        <v>0.24</v>
      </c>
      <c r="O30" s="1">
        <v>0.24</v>
      </c>
      <c r="P30" s="1">
        <v>0.33</v>
      </c>
      <c r="Q30" s="1">
        <f t="shared" si="6"/>
        <v>0.27240000000000003</v>
      </c>
      <c r="R30" s="1" t="e">
        <f t="shared" ca="1" si="95"/>
        <v>#NAME?</v>
      </c>
      <c r="S30" s="1" t="e">
        <f t="shared" ca="1" si="96"/>
        <v>#NAME?</v>
      </c>
      <c r="T30" s="1">
        <v>139900</v>
      </c>
      <c r="U30" s="2">
        <v>19572010000</v>
      </c>
      <c r="V30" s="2">
        <f t="shared" si="9"/>
        <v>0</v>
      </c>
      <c r="W30" s="2" t="e">
        <f t="shared" ca="1" si="97"/>
        <v>#NAME?</v>
      </c>
      <c r="X30" s="2" t="e">
        <f t="shared" ca="1" si="98"/>
        <v>#NAME?</v>
      </c>
      <c r="Y30" s="2">
        <f t="shared" si="12"/>
        <v>0.99928571428571433</v>
      </c>
      <c r="Z30" s="2" t="e">
        <f t="shared" ca="1" si="99"/>
        <v>#NAME?</v>
      </c>
      <c r="AA30" s="2" t="e">
        <f t="shared" ca="1" si="100"/>
        <v>#NAME?</v>
      </c>
      <c r="AB30" s="2">
        <v>1400</v>
      </c>
      <c r="AC30" s="2">
        <v>1960000</v>
      </c>
      <c r="AD30" s="2">
        <f t="shared" si="30"/>
        <v>1</v>
      </c>
      <c r="AE30" s="2">
        <v>0</v>
      </c>
      <c r="AF30" s="2">
        <v>0</v>
      </c>
      <c r="AG30" s="2">
        <v>9129.375</v>
      </c>
      <c r="AH30" s="2">
        <v>86359981.564999998</v>
      </c>
      <c r="AI30" s="2">
        <v>139900</v>
      </c>
      <c r="AJ30" s="2">
        <v>0</v>
      </c>
      <c r="AK30" s="2">
        <v>0</v>
      </c>
      <c r="AL30" s="2"/>
      <c r="AM30" s="2"/>
      <c r="AN30" s="2"/>
      <c r="AO30" s="2"/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1</v>
      </c>
      <c r="BB30" s="2">
        <v>1</v>
      </c>
      <c r="BC30" s="2">
        <v>1</v>
      </c>
      <c r="BD30" s="2"/>
      <c r="BE30" s="2"/>
      <c r="BF30" s="2"/>
      <c r="BG30" s="2"/>
      <c r="BH30" s="2"/>
      <c r="BI30" s="2"/>
      <c r="BJ30" s="2">
        <v>1</v>
      </c>
      <c r="BK30" s="2">
        <v>1</v>
      </c>
      <c r="BL30" s="2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f t="shared" si="15"/>
        <v>0</v>
      </c>
      <c r="BY30" s="1" t="e">
        <f t="shared" ca="1" si="101"/>
        <v>#NAME?</v>
      </c>
      <c r="BZ30" s="1" t="e">
        <f t="shared" ca="1" si="102"/>
        <v>#NAME?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M30" s="1">
        <v>-46121.166623962868</v>
      </c>
      <c r="CN30" s="1">
        <v>-46121.166623962868</v>
      </c>
      <c r="CO30" s="1">
        <v>-46121.166623962868</v>
      </c>
      <c r="CP30" s="1">
        <v>-46121.166623962868</v>
      </c>
      <c r="CQ30" s="1">
        <v>-46121.166623962868</v>
      </c>
      <c r="CR30" s="1">
        <v>-46121.166623962868</v>
      </c>
      <c r="CS30" s="1">
        <v>-46121.166623962868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D30" s="1">
        <v>-4.5154169935843468E-5</v>
      </c>
      <c r="DE30" s="1">
        <v>3.2061320500666069E-8</v>
      </c>
      <c r="DF30" s="1">
        <v>-1.7072378759806408E-3</v>
      </c>
      <c r="DG30" s="1">
        <v>-1.9004880083202515E-5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ED30" s="1">
        <v>8.33</v>
      </c>
      <c r="EE30" s="1">
        <v>118.38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1</v>
      </c>
      <c r="ES30" s="1">
        <v>1</v>
      </c>
      <c r="ET30" s="1">
        <f t="shared" si="18"/>
        <v>0</v>
      </c>
      <c r="EU30" s="1" t="e">
        <f t="shared" ca="1" si="103"/>
        <v>#NAME?</v>
      </c>
      <c r="EV30" s="1" t="e">
        <f t="shared" ca="1" si="104"/>
        <v>#NAME?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D30" s="1">
        <v>1</v>
      </c>
      <c r="FE30" s="1">
        <v>1</v>
      </c>
      <c r="FF30" s="1">
        <v>1</v>
      </c>
      <c r="FH30" s="1">
        <v>30.747088020636784</v>
      </c>
      <c r="FI30" s="1">
        <v>-33.512562518991899</v>
      </c>
      <c r="FJ30" s="1">
        <v>-33.512562518991899</v>
      </c>
      <c r="FK30" s="1">
        <v>-33.512562518991899</v>
      </c>
      <c r="FL30" s="1">
        <v>-33.512562518991899</v>
      </c>
      <c r="FM30" s="1">
        <v>-33.512562518991899</v>
      </c>
      <c r="FN30" s="1">
        <v>-33.512562518991899</v>
      </c>
      <c r="FO30" s="1">
        <v>-33.512562518991899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Z30" s="1">
        <v>106.73795171117777</v>
      </c>
      <c r="GA30" s="1">
        <v>11393.02349698555</v>
      </c>
      <c r="GB30" s="1">
        <v>104.35184666727339</v>
      </c>
      <c r="GC30" s="1">
        <v>106.76366901516464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P30" s="1">
        <v>1</v>
      </c>
      <c r="GQ30" s="1">
        <v>1</v>
      </c>
      <c r="GR30" s="1">
        <v>1</v>
      </c>
      <c r="GS30" s="1">
        <v>1</v>
      </c>
      <c r="GT30" s="1">
        <v>1</v>
      </c>
      <c r="GU30" s="1">
        <v>1</v>
      </c>
      <c r="HB30" s="1">
        <v>1</v>
      </c>
      <c r="HC30" s="1">
        <v>1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v>1</v>
      </c>
      <c r="HK30" s="1">
        <v>1</v>
      </c>
      <c r="HL30" s="1">
        <v>1</v>
      </c>
      <c r="HM30" s="1">
        <v>1</v>
      </c>
      <c r="HN30" s="1">
        <v>1</v>
      </c>
      <c r="HO30" s="1">
        <v>1</v>
      </c>
      <c r="HP30" s="1">
        <f t="shared" si="21"/>
        <v>0</v>
      </c>
      <c r="HQ30" s="1" t="e">
        <f t="shared" ca="1" si="105"/>
        <v>#NAME?</v>
      </c>
      <c r="HR30" s="1" t="e">
        <f t="shared" ca="1" si="106"/>
        <v>#NAME?</v>
      </c>
      <c r="HV30" s="1">
        <v>1</v>
      </c>
      <c r="HW30" s="1">
        <v>1</v>
      </c>
      <c r="HX30" s="1">
        <v>1</v>
      </c>
      <c r="HY30" s="1">
        <v>1</v>
      </c>
      <c r="HZ30" s="1">
        <v>1</v>
      </c>
      <c r="IA30" s="1">
        <v>1</v>
      </c>
      <c r="IB30" s="1">
        <v>1</v>
      </c>
      <c r="IE30" s="1">
        <v>-52.446206982876198</v>
      </c>
      <c r="IF30" s="1">
        <v>-52.446206982876198</v>
      </c>
      <c r="IG30" s="1">
        <v>-52.446206982876198</v>
      </c>
      <c r="IH30" s="1">
        <v>-52.446206982876198</v>
      </c>
      <c r="II30" s="1">
        <v>-52.446206982876198</v>
      </c>
      <c r="IJ30" s="1">
        <v>-52.446206982876198</v>
      </c>
      <c r="IK30" s="1">
        <v>-52.446206982876198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V30" s="1">
        <v>-1.9810136194564621E-7</v>
      </c>
      <c r="IW30" s="1">
        <v>2.5428407173871425E-13</v>
      </c>
      <c r="IX30" s="1">
        <v>-6.3294135514979644E-6</v>
      </c>
      <c r="IY30" s="1">
        <v>-8.1777219662626521E-8</v>
      </c>
      <c r="JB30" s="1">
        <v>1</v>
      </c>
      <c r="JC30" s="1">
        <v>1</v>
      </c>
      <c r="JD30" s="1">
        <v>1</v>
      </c>
      <c r="JE30" s="1">
        <v>1</v>
      </c>
      <c r="JF30" s="1">
        <v>1</v>
      </c>
      <c r="JG30" s="1">
        <v>1</v>
      </c>
      <c r="JH30" s="1">
        <v>1</v>
      </c>
      <c r="JI30" s="1">
        <v>1</v>
      </c>
      <c r="JJ30" s="1">
        <v>1</v>
      </c>
      <c r="JK30" s="1">
        <v>1</v>
      </c>
      <c r="JL30" s="1">
        <v>1</v>
      </c>
      <c r="JM30" s="1">
        <v>1</v>
      </c>
      <c r="JN30" s="1">
        <v>1</v>
      </c>
      <c r="JO30" s="1">
        <v>1</v>
      </c>
      <c r="JP30" s="1">
        <v>1</v>
      </c>
      <c r="JQ30" s="1">
        <v>1</v>
      </c>
      <c r="JV30" s="1">
        <v>1</v>
      </c>
      <c r="JW30" s="1">
        <v>1</v>
      </c>
      <c r="JX30" s="1">
        <v>1</v>
      </c>
      <c r="JY30" s="1">
        <v>1</v>
      </c>
      <c r="JZ30" s="1">
        <v>1</v>
      </c>
      <c r="KA30" s="1">
        <v>1</v>
      </c>
      <c r="KB30" s="1">
        <v>1</v>
      </c>
      <c r="KC30" s="1">
        <v>1</v>
      </c>
      <c r="KD30" s="1">
        <v>1</v>
      </c>
      <c r="KE30" s="1">
        <v>1</v>
      </c>
      <c r="KF30" s="1">
        <v>1</v>
      </c>
      <c r="KG30" s="1">
        <v>1</v>
      </c>
      <c r="KH30" s="1">
        <v>1</v>
      </c>
      <c r="KI30" s="1">
        <v>1</v>
      </c>
      <c r="KJ30" s="1">
        <v>1</v>
      </c>
      <c r="KK30" s="1">
        <v>1</v>
      </c>
      <c r="KL30" s="1">
        <f t="shared" si="24"/>
        <v>0</v>
      </c>
      <c r="KM30" s="1" t="e">
        <f t="shared" ca="1" si="107"/>
        <v>#NAME?</v>
      </c>
      <c r="KN30" s="1" t="e">
        <f t="shared" ca="1" si="108"/>
        <v>#NAME?</v>
      </c>
      <c r="KQ30" s="1">
        <v>1</v>
      </c>
      <c r="KR30" s="1">
        <v>1</v>
      </c>
      <c r="KS30" s="1">
        <v>1</v>
      </c>
      <c r="KT30" s="1">
        <v>1</v>
      </c>
      <c r="KU30" s="1">
        <v>1</v>
      </c>
      <c r="KV30" s="1">
        <v>1</v>
      </c>
      <c r="KW30" s="1">
        <v>1</v>
      </c>
      <c r="KX30" s="1">
        <v>1</v>
      </c>
      <c r="KZ30" s="1">
        <v>8.1048120577274219</v>
      </c>
      <c r="LA30" s="1">
        <v>8.1048120577274219</v>
      </c>
      <c r="LB30" s="1">
        <v>8.1048120577274219</v>
      </c>
      <c r="LC30" s="1">
        <v>8.1048120577274219</v>
      </c>
      <c r="LD30" s="1">
        <v>8.1048120577274219</v>
      </c>
      <c r="LE30" s="1">
        <v>8.1048120577274219</v>
      </c>
      <c r="LF30" s="1">
        <v>8.1048120577274219</v>
      </c>
      <c r="LG30" s="1">
        <v>8.1048120577274219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R30" s="1">
        <v>19.999922745867327</v>
      </c>
      <c r="LS30" s="1">
        <v>399.99690984269051</v>
      </c>
      <c r="LT30" s="1">
        <v>19.999493949035269</v>
      </c>
      <c r="LU30" s="1">
        <v>19.999942564290439</v>
      </c>
      <c r="LX30" s="1">
        <v>1</v>
      </c>
      <c r="LY30" s="1">
        <v>1</v>
      </c>
      <c r="LZ30" s="1">
        <v>1</v>
      </c>
      <c r="MA30" s="1">
        <v>1</v>
      </c>
      <c r="MB30" s="1">
        <v>1</v>
      </c>
      <c r="MC30" s="1">
        <v>1</v>
      </c>
      <c r="MD30" s="1">
        <v>1</v>
      </c>
      <c r="ME30" s="1">
        <v>1</v>
      </c>
      <c r="MF30" s="1">
        <v>1</v>
      </c>
      <c r="MG30" s="1">
        <v>1</v>
      </c>
      <c r="MH30" s="1">
        <v>1</v>
      </c>
      <c r="MI30" s="1">
        <v>1</v>
      </c>
      <c r="MJ30" s="1">
        <v>1</v>
      </c>
      <c r="MK30" s="1">
        <v>1</v>
      </c>
      <c r="ML30" s="1">
        <v>1</v>
      </c>
      <c r="MM30" s="1">
        <v>1</v>
      </c>
      <c r="MR30" s="1">
        <v>1</v>
      </c>
      <c r="MS30" s="1">
        <v>1</v>
      </c>
      <c r="MT30" s="1">
        <v>1</v>
      </c>
      <c r="MU30" s="1">
        <v>1</v>
      </c>
      <c r="MV30" s="1">
        <v>1</v>
      </c>
      <c r="MW30" s="1">
        <v>1</v>
      </c>
      <c r="MX30" s="1">
        <v>1</v>
      </c>
      <c r="MY30" s="1">
        <v>1</v>
      </c>
      <c r="MZ30" s="1">
        <v>1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f t="shared" si="27"/>
        <v>0</v>
      </c>
      <c r="NI30" s="1" t="e">
        <f t="shared" ca="1" si="109"/>
        <v>#NAME?</v>
      </c>
      <c r="NJ30" s="1" t="e">
        <f t="shared" ca="1" si="110"/>
        <v>#NAME?</v>
      </c>
      <c r="NM30" s="1">
        <v>1</v>
      </c>
      <c r="NN30" s="1">
        <v>1</v>
      </c>
      <c r="NO30" s="1">
        <v>1</v>
      </c>
      <c r="NP30" s="1">
        <v>1</v>
      </c>
      <c r="NQ30" s="1">
        <v>1</v>
      </c>
      <c r="NR30" s="1">
        <v>1</v>
      </c>
      <c r="NS30" s="1">
        <v>1</v>
      </c>
      <c r="NT30" s="1">
        <v>1</v>
      </c>
      <c r="NV30" s="1">
        <v>1.3296468148898908E-2</v>
      </c>
      <c r="NW30" s="1">
        <v>1.3296468148898908E-2</v>
      </c>
      <c r="NX30" s="1">
        <v>1.3296468148898908E-2</v>
      </c>
      <c r="NY30" s="1">
        <v>1.3296468148898908E-2</v>
      </c>
      <c r="NZ30" s="1">
        <v>1.3296468148898908E-2</v>
      </c>
      <c r="OA30" s="1">
        <v>1.3296468148898908E-2</v>
      </c>
      <c r="OB30" s="1">
        <v>1.3296468148898908E-2</v>
      </c>
      <c r="OC30" s="1">
        <v>1.3296468148898908E-2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N30" s="1">
        <v>0.997933917307957</v>
      </c>
      <c r="OO30" s="1">
        <v>0.99587932805372537</v>
      </c>
      <c r="OP30" s="1">
        <v>0.97712032683984762</v>
      </c>
      <c r="OQ30" s="1">
        <v>0.99919697149792386</v>
      </c>
    </row>
    <row r="31" spans="1:407" s="1" customFormat="1" x14ac:dyDescent="0.25">
      <c r="A31" s="1">
        <v>1450</v>
      </c>
      <c r="B31" s="1">
        <v>200</v>
      </c>
      <c r="C31" s="1">
        <v>100</v>
      </c>
      <c r="D31" s="1" t="s">
        <v>522</v>
      </c>
      <c r="E31" s="1">
        <v>350.748267005</v>
      </c>
      <c r="F31" s="1">
        <v>128068.23089657415</v>
      </c>
      <c r="G31" s="1">
        <f t="shared" si="0"/>
        <v>5043.8840895633766</v>
      </c>
      <c r="H31" s="1" t="e">
        <f t="shared" ca="1" si="91"/>
        <v>#NAME?</v>
      </c>
      <c r="I31" s="1" t="e">
        <f t="shared" ca="1" si="92"/>
        <v>#NAME?</v>
      </c>
      <c r="J31" s="1">
        <f t="shared" si="3"/>
        <v>2.4189535655517241E-3</v>
      </c>
      <c r="K31" s="1" t="e">
        <f t="shared" ca="1" si="93"/>
        <v>#NAME?</v>
      </c>
      <c r="L31" s="1" t="e">
        <f t="shared" ca="1" si="94"/>
        <v>#NAME?</v>
      </c>
      <c r="M31" s="1">
        <v>0</v>
      </c>
      <c r="N31" s="1">
        <v>0.31</v>
      </c>
      <c r="O31" s="1">
        <v>0.31</v>
      </c>
      <c r="P31" s="1">
        <v>0.46</v>
      </c>
      <c r="Q31" s="1">
        <f t="shared" si="6"/>
        <v>0.3639</v>
      </c>
      <c r="R31" s="1" t="e">
        <f t="shared" ca="1" si="95"/>
        <v>#NAME?</v>
      </c>
      <c r="S31" s="1" t="e">
        <f t="shared" ca="1" si="96"/>
        <v>#NAME?</v>
      </c>
      <c r="T31" s="1">
        <v>144900</v>
      </c>
      <c r="U31" s="2">
        <v>20996010000</v>
      </c>
      <c r="V31" s="2">
        <f t="shared" si="9"/>
        <v>0</v>
      </c>
      <c r="W31" s="2" t="e">
        <f t="shared" ca="1" si="97"/>
        <v>#NAME?</v>
      </c>
      <c r="X31" s="2" t="e">
        <f t="shared" ca="1" si="98"/>
        <v>#NAME?</v>
      </c>
      <c r="Y31" s="2">
        <f t="shared" si="12"/>
        <v>0.99931034482758618</v>
      </c>
      <c r="Z31" s="2" t="e">
        <f t="shared" ca="1" si="99"/>
        <v>#NAME?</v>
      </c>
      <c r="AA31" s="2" t="e">
        <f t="shared" ca="1" si="100"/>
        <v>#NAME?</v>
      </c>
      <c r="AB31" s="2">
        <v>1450</v>
      </c>
      <c r="AC31" s="2">
        <v>2102500</v>
      </c>
      <c r="AD31" s="2">
        <f t="shared" si="30"/>
        <v>1</v>
      </c>
      <c r="AE31" s="2">
        <v>0</v>
      </c>
      <c r="AF31" s="2">
        <v>0</v>
      </c>
      <c r="AG31" s="2">
        <v>9298.4950000000008</v>
      </c>
      <c r="AH31" s="2">
        <v>89030639.295000002</v>
      </c>
      <c r="AI31" s="2">
        <v>144900</v>
      </c>
      <c r="AJ31" s="2">
        <v>0</v>
      </c>
      <c r="AK31" s="2">
        <v>0</v>
      </c>
      <c r="AL31" s="2"/>
      <c r="AM31" s="2"/>
      <c r="AN31" s="2"/>
      <c r="AO31" s="2"/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</v>
      </c>
      <c r="BA31" s="2">
        <v>1</v>
      </c>
      <c r="BB31" s="2">
        <v>1</v>
      </c>
      <c r="BC31" s="2">
        <v>1</v>
      </c>
      <c r="BD31" s="2"/>
      <c r="BE31" s="2"/>
      <c r="BF31" s="2"/>
      <c r="BG31" s="2"/>
      <c r="BH31" s="2"/>
      <c r="BI31" s="2"/>
      <c r="BJ31" s="2">
        <v>1</v>
      </c>
      <c r="BK31" s="2">
        <v>1</v>
      </c>
      <c r="BL31" s="2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f t="shared" si="15"/>
        <v>0</v>
      </c>
      <c r="BY31" s="1" t="e">
        <f t="shared" ca="1" si="101"/>
        <v>#NAME?</v>
      </c>
      <c r="BZ31" s="1" t="e">
        <f t="shared" ca="1" si="102"/>
        <v>#NAME?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M31" s="1">
        <v>-51604.226436888377</v>
      </c>
      <c r="CN31" s="1">
        <v>-51604.226436888377</v>
      </c>
      <c r="CO31" s="1">
        <v>-51604.226436888377</v>
      </c>
      <c r="CP31" s="1">
        <v>-51604.226436888377</v>
      </c>
      <c r="CQ31" s="1">
        <v>-51604.226436888377</v>
      </c>
      <c r="CR31" s="1">
        <v>-51604.226436888377</v>
      </c>
      <c r="CS31" s="1">
        <v>-51604.226436888377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D31" s="1">
        <v>-5.0306977264394546E-5</v>
      </c>
      <c r="DE31" s="1">
        <v>6.6220805651158182E-8</v>
      </c>
      <c r="DF31" s="1">
        <v>-1.8546672932725434E-3</v>
      </c>
      <c r="DG31" s="1">
        <v>-2.6087426530632638E-6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ED31" s="1">
        <v>8.3000000000000007</v>
      </c>
      <c r="EE31" s="1">
        <v>133.16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v>1</v>
      </c>
      <c r="ER31" s="1">
        <v>1</v>
      </c>
      <c r="ES31" s="1">
        <v>1</v>
      </c>
      <c r="ET31" s="1">
        <f t="shared" si="18"/>
        <v>0</v>
      </c>
      <c r="EU31" s="1" t="e">
        <f t="shared" ca="1" si="103"/>
        <v>#NAME?</v>
      </c>
      <c r="EV31" s="1" t="e">
        <f t="shared" ca="1" si="104"/>
        <v>#NAME?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D31" s="1">
        <v>1</v>
      </c>
      <c r="FE31" s="1">
        <v>1</v>
      </c>
      <c r="FF31" s="1">
        <v>1</v>
      </c>
      <c r="FH31" s="1">
        <v>26.475574040733086</v>
      </c>
      <c r="FI31" s="1">
        <v>-35.24407379002939</v>
      </c>
      <c r="FJ31" s="1">
        <v>-35.24407379002939</v>
      </c>
      <c r="FK31" s="1">
        <v>-35.24407379002939</v>
      </c>
      <c r="FL31" s="1">
        <v>-35.24407379002939</v>
      </c>
      <c r="FM31" s="1">
        <v>-35.24407379002939</v>
      </c>
      <c r="FN31" s="1">
        <v>-35.24407379002939</v>
      </c>
      <c r="FO31" s="1">
        <v>-35.24407379002939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Z31" s="1">
        <v>106.72852226092455</v>
      </c>
      <c r="GA31" s="1">
        <v>11391.088554147613</v>
      </c>
      <c r="GB31" s="1">
        <v>102.43436545572739</v>
      </c>
      <c r="GC31" s="1">
        <v>106.76167898586775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1</v>
      </c>
      <c r="GN31" s="1">
        <v>1</v>
      </c>
      <c r="GO31" s="1">
        <v>1</v>
      </c>
      <c r="GP31" s="1">
        <v>1</v>
      </c>
      <c r="GQ31" s="1">
        <v>1</v>
      </c>
      <c r="GR31" s="1">
        <v>1</v>
      </c>
      <c r="GS31" s="1">
        <v>1</v>
      </c>
      <c r="GT31" s="1">
        <v>1</v>
      </c>
      <c r="GU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1</v>
      </c>
      <c r="HG31" s="1">
        <v>1</v>
      </c>
      <c r="HH31" s="1">
        <v>1</v>
      </c>
      <c r="HI31" s="1">
        <v>1</v>
      </c>
      <c r="HJ31" s="1">
        <v>1</v>
      </c>
      <c r="HK31" s="1">
        <v>1</v>
      </c>
      <c r="HL31" s="1">
        <v>1</v>
      </c>
      <c r="HM31" s="1">
        <v>1</v>
      </c>
      <c r="HN31" s="1">
        <v>1</v>
      </c>
      <c r="HO31" s="1">
        <v>1</v>
      </c>
      <c r="HP31" s="1">
        <f t="shared" si="21"/>
        <v>0</v>
      </c>
      <c r="HQ31" s="1" t="e">
        <f t="shared" ca="1" si="105"/>
        <v>#NAME?</v>
      </c>
      <c r="HR31" s="1" t="e">
        <f t="shared" ca="1" si="106"/>
        <v>#NAME?</v>
      </c>
      <c r="HV31" s="1">
        <v>1</v>
      </c>
      <c r="HW31" s="1">
        <v>1</v>
      </c>
      <c r="HX31" s="1">
        <v>1</v>
      </c>
      <c r="HY31" s="1">
        <v>1</v>
      </c>
      <c r="HZ31" s="1">
        <v>1</v>
      </c>
      <c r="IA31" s="1">
        <v>1</v>
      </c>
      <c r="IB31" s="1">
        <v>1</v>
      </c>
      <c r="IE31" s="1">
        <v>-54.024995695615502</v>
      </c>
      <c r="IF31" s="1">
        <v>-54.024995695615502</v>
      </c>
      <c r="IG31" s="1">
        <v>-54.024995695615502</v>
      </c>
      <c r="IH31" s="1">
        <v>-54.024995695615502</v>
      </c>
      <c r="II31" s="1">
        <v>-54.024995695615502</v>
      </c>
      <c r="IJ31" s="1">
        <v>-54.024995695615502</v>
      </c>
      <c r="IK31" s="1">
        <v>-54.024995695615502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V31" s="1">
        <v>-4.3571301317157918E-7</v>
      </c>
      <c r="IW31" s="1">
        <v>1.1051423115038904E-11</v>
      </c>
      <c r="IX31" s="1">
        <v>-4.6357848505707011E-5</v>
      </c>
      <c r="IY31" s="1">
        <v>-2.856845959797738E-8</v>
      </c>
      <c r="JB31" s="1">
        <v>1</v>
      </c>
      <c r="JC31" s="1">
        <v>1</v>
      </c>
      <c r="JD31" s="1">
        <v>1</v>
      </c>
      <c r="JE31" s="1">
        <v>1</v>
      </c>
      <c r="JF31" s="1">
        <v>1</v>
      </c>
      <c r="JG31" s="1">
        <v>1</v>
      </c>
      <c r="JH31" s="1">
        <v>1</v>
      </c>
      <c r="JI31" s="1">
        <v>1</v>
      </c>
      <c r="JJ31" s="1">
        <v>1</v>
      </c>
      <c r="JK31" s="1">
        <v>1</v>
      </c>
      <c r="JL31" s="1">
        <v>1</v>
      </c>
      <c r="JM31" s="1">
        <v>1</v>
      </c>
      <c r="JN31" s="1">
        <v>1</v>
      </c>
      <c r="JO31" s="1">
        <v>1</v>
      </c>
      <c r="JP31" s="1">
        <v>1</v>
      </c>
      <c r="JQ31" s="1">
        <v>1</v>
      </c>
      <c r="JV31" s="1">
        <v>1</v>
      </c>
      <c r="JW31" s="1">
        <v>1</v>
      </c>
      <c r="JX31" s="1">
        <v>1</v>
      </c>
      <c r="JY31" s="1">
        <v>1</v>
      </c>
      <c r="JZ31" s="1">
        <v>1</v>
      </c>
      <c r="KA31" s="1">
        <v>1</v>
      </c>
      <c r="KB31" s="1">
        <v>1</v>
      </c>
      <c r="KC31" s="1">
        <v>1</v>
      </c>
      <c r="KD31" s="1">
        <v>1</v>
      </c>
      <c r="KE31" s="1">
        <v>1</v>
      </c>
      <c r="KF31" s="1">
        <v>1</v>
      </c>
      <c r="KG31" s="1">
        <v>1</v>
      </c>
      <c r="KH31" s="1">
        <v>1</v>
      </c>
      <c r="KI31" s="1">
        <v>1</v>
      </c>
      <c r="KJ31" s="1">
        <v>1</v>
      </c>
      <c r="KK31" s="1">
        <v>1</v>
      </c>
      <c r="KL31" s="1">
        <f t="shared" si="24"/>
        <v>0</v>
      </c>
      <c r="KM31" s="1" t="e">
        <f t="shared" ca="1" si="107"/>
        <v>#NAME?</v>
      </c>
      <c r="KN31" s="1" t="e">
        <f t="shared" ca="1" si="108"/>
        <v>#NAME?</v>
      </c>
      <c r="KQ31" s="1">
        <v>1</v>
      </c>
      <c r="KR31" s="1">
        <v>1</v>
      </c>
      <c r="KS31" s="1">
        <v>1</v>
      </c>
      <c r="KT31" s="1">
        <v>1</v>
      </c>
      <c r="KU31" s="1">
        <v>1</v>
      </c>
      <c r="KV31" s="1">
        <v>1</v>
      </c>
      <c r="KW31" s="1">
        <v>1</v>
      </c>
      <c r="KX31" s="1">
        <v>1</v>
      </c>
      <c r="KZ31" s="1">
        <v>7.9949735214456448</v>
      </c>
      <c r="LA31" s="1">
        <v>7.9949735214456448</v>
      </c>
      <c r="LB31" s="1">
        <v>7.9949735214456448</v>
      </c>
      <c r="LC31" s="1">
        <v>7.9949735214456448</v>
      </c>
      <c r="LD31" s="1">
        <v>7.9949735214456448</v>
      </c>
      <c r="LE31" s="1">
        <v>7.9949735214456448</v>
      </c>
      <c r="LF31" s="1">
        <v>7.9949735214456448</v>
      </c>
      <c r="LG31" s="1">
        <v>7.9949735214456448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R31" s="1">
        <v>19.999930925912164</v>
      </c>
      <c r="LS31" s="1">
        <v>399.99723705415056</v>
      </c>
      <c r="LT31" s="1">
        <v>19.998626538258957</v>
      </c>
      <c r="LU31" s="1">
        <v>19.999966055040019</v>
      </c>
      <c r="LX31" s="1">
        <v>1</v>
      </c>
      <c r="LY31" s="1">
        <v>1</v>
      </c>
      <c r="LZ31" s="1">
        <v>1</v>
      </c>
      <c r="MA31" s="1">
        <v>1</v>
      </c>
      <c r="MB31" s="1">
        <v>1</v>
      </c>
      <c r="MC31" s="1">
        <v>1</v>
      </c>
      <c r="MD31" s="1">
        <v>1</v>
      </c>
      <c r="ME31" s="1">
        <v>1</v>
      </c>
      <c r="MF31" s="1">
        <v>1</v>
      </c>
      <c r="MG31" s="1">
        <v>1</v>
      </c>
      <c r="MH31" s="1">
        <v>1</v>
      </c>
      <c r="MI31" s="1">
        <v>1</v>
      </c>
      <c r="MJ31" s="1">
        <v>1</v>
      </c>
      <c r="MK31" s="1">
        <v>1</v>
      </c>
      <c r="ML31" s="1">
        <v>1</v>
      </c>
      <c r="MM31" s="1">
        <v>1</v>
      </c>
      <c r="MR31" s="1">
        <v>1</v>
      </c>
      <c r="MS31" s="1">
        <v>1</v>
      </c>
      <c r="MT31" s="1">
        <v>1</v>
      </c>
      <c r="MU31" s="1">
        <v>1</v>
      </c>
      <c r="MV31" s="1">
        <v>1</v>
      </c>
      <c r="MW31" s="1">
        <v>1</v>
      </c>
      <c r="MX31" s="1">
        <v>1</v>
      </c>
      <c r="MY31" s="1">
        <v>1</v>
      </c>
      <c r="MZ31" s="1">
        <v>1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f t="shared" si="27"/>
        <v>0</v>
      </c>
      <c r="NI31" s="1" t="e">
        <f t="shared" ca="1" si="109"/>
        <v>#NAME?</v>
      </c>
      <c r="NJ31" s="1" t="e">
        <f t="shared" ca="1" si="110"/>
        <v>#NAME?</v>
      </c>
      <c r="NM31" s="1">
        <v>1</v>
      </c>
      <c r="NN31" s="1">
        <v>1</v>
      </c>
      <c r="NO31" s="1">
        <v>1</v>
      </c>
      <c r="NP31" s="1">
        <v>1</v>
      </c>
      <c r="NQ31" s="1">
        <v>1</v>
      </c>
      <c r="NR31" s="1">
        <v>1</v>
      </c>
      <c r="NS31" s="1">
        <v>1</v>
      </c>
      <c r="NT31" s="1">
        <v>1</v>
      </c>
      <c r="NV31" s="1">
        <v>1.1842241871814844E-2</v>
      </c>
      <c r="NW31" s="1">
        <v>1.1842241871814844E-2</v>
      </c>
      <c r="NX31" s="1">
        <v>1.1842241871814844E-2</v>
      </c>
      <c r="NY31" s="1">
        <v>1.1842241871814844E-2</v>
      </c>
      <c r="NZ31" s="1">
        <v>1.1842241871814844E-2</v>
      </c>
      <c r="OA31" s="1">
        <v>1.1842241871814844E-2</v>
      </c>
      <c r="OB31" s="1">
        <v>1.1842241871814844E-2</v>
      </c>
      <c r="OC31" s="1">
        <v>1.1842241871814844E-2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N31" s="1">
        <v>0.99853049098235014</v>
      </c>
      <c r="OO31" s="1">
        <v>0.99706492701345806</v>
      </c>
      <c r="OP31" s="1">
        <v>0.99362217013920096</v>
      </c>
      <c r="OQ31" s="1">
        <v>0.99921574339577057</v>
      </c>
    </row>
    <row r="32" spans="1:407" s="1" customFormat="1" x14ac:dyDescent="0.25">
      <c r="A32" s="1">
        <v>1500</v>
      </c>
      <c r="B32" s="1">
        <v>200</v>
      </c>
      <c r="C32" s="1">
        <v>100</v>
      </c>
      <c r="D32" s="1" t="s">
        <v>523</v>
      </c>
      <c r="E32" s="1">
        <v>372.01286151999989</v>
      </c>
      <c r="F32" s="1">
        <v>142966.02276924875</v>
      </c>
      <c r="G32" s="1">
        <f t="shared" si="0"/>
        <v>4572.4536329501425</v>
      </c>
      <c r="H32" s="1" t="e">
        <f t="shared" ca="1" si="91"/>
        <v>#NAME?</v>
      </c>
      <c r="I32" s="1" t="e">
        <f t="shared" ca="1" si="92"/>
        <v>#NAME?</v>
      </c>
      <c r="J32" s="1">
        <f t="shared" si="3"/>
        <v>2.4800857434666658E-3</v>
      </c>
      <c r="K32" s="1" t="e">
        <f t="shared" ca="1" si="93"/>
        <v>#NAME?</v>
      </c>
      <c r="L32" s="1" t="e">
        <f t="shared" ca="1" si="94"/>
        <v>#NAME?</v>
      </c>
      <c r="M32" s="1">
        <v>0</v>
      </c>
      <c r="N32" s="1">
        <v>0.41499999999999998</v>
      </c>
      <c r="O32" s="1">
        <v>0.41499999999999998</v>
      </c>
      <c r="P32" s="1">
        <v>0.79500000000000004</v>
      </c>
      <c r="Q32" s="1">
        <f t="shared" si="6"/>
        <v>0.62277500000000008</v>
      </c>
      <c r="R32" s="1" t="e">
        <f t="shared" ca="1" si="95"/>
        <v>#NAME?</v>
      </c>
      <c r="S32" s="1" t="e">
        <f t="shared" ca="1" si="96"/>
        <v>#NAME?</v>
      </c>
      <c r="T32" s="1">
        <v>149900</v>
      </c>
      <c r="U32" s="2">
        <v>22470010000</v>
      </c>
      <c r="V32" s="2">
        <f t="shared" si="9"/>
        <v>0</v>
      </c>
      <c r="W32" s="2" t="e">
        <f t="shared" ca="1" si="97"/>
        <v>#NAME?</v>
      </c>
      <c r="X32" s="2" t="e">
        <f t="shared" ca="1" si="98"/>
        <v>#NAME?</v>
      </c>
      <c r="Y32" s="2">
        <f t="shared" si="12"/>
        <v>0.9993333333333333</v>
      </c>
      <c r="Z32" s="2" t="e">
        <f t="shared" ca="1" si="99"/>
        <v>#NAME?</v>
      </c>
      <c r="AA32" s="2" t="e">
        <f t="shared" ca="1" si="100"/>
        <v>#NAME?</v>
      </c>
      <c r="AB32" s="2">
        <v>1500</v>
      </c>
      <c r="AC32" s="2">
        <v>2250000</v>
      </c>
      <c r="AD32" s="2">
        <f t="shared" si="30"/>
        <v>1</v>
      </c>
      <c r="AE32" s="2">
        <v>0</v>
      </c>
      <c r="AF32" s="2">
        <v>0</v>
      </c>
      <c r="AG32" s="2">
        <v>9340.4650000000001</v>
      </c>
      <c r="AH32" s="2">
        <v>89191277.534999996</v>
      </c>
      <c r="AI32" s="2">
        <v>149900</v>
      </c>
      <c r="AJ32" s="2">
        <v>0</v>
      </c>
      <c r="AK32" s="2">
        <v>0</v>
      </c>
      <c r="AL32" s="2"/>
      <c r="AM32" s="2"/>
      <c r="AN32" s="2"/>
      <c r="AO32" s="2"/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</v>
      </c>
      <c r="BA32" s="2">
        <v>1</v>
      </c>
      <c r="BB32" s="2">
        <v>1</v>
      </c>
      <c r="BC32" s="2">
        <v>1</v>
      </c>
      <c r="BD32" s="2"/>
      <c r="BE32" s="2"/>
      <c r="BF32" s="2"/>
      <c r="BG32" s="2"/>
      <c r="BH32" s="2"/>
      <c r="BI32" s="2"/>
      <c r="BJ32" s="2">
        <v>1</v>
      </c>
      <c r="BK32" s="2">
        <v>1</v>
      </c>
      <c r="BL32" s="2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f t="shared" si="15"/>
        <v>0</v>
      </c>
      <c r="BY32" s="1" t="e">
        <f t="shared" ca="1" si="101"/>
        <v>#NAME?</v>
      </c>
      <c r="BZ32" s="1" t="e">
        <f t="shared" ca="1" si="102"/>
        <v>#NAME?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M32" s="1">
        <v>-46608.525194430251</v>
      </c>
      <c r="CN32" s="1">
        <v>-46608.525194430251</v>
      </c>
      <c r="CO32" s="1">
        <v>-46608.525194430251</v>
      </c>
      <c r="CP32" s="1">
        <v>-46608.525194430251</v>
      </c>
      <c r="CQ32" s="1">
        <v>-46608.525194430251</v>
      </c>
      <c r="CR32" s="1">
        <v>-46608.525194430251</v>
      </c>
      <c r="CS32" s="1">
        <v>-46608.525194430251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D32" s="1">
        <v>-1.0513431512722896E-4</v>
      </c>
      <c r="DE32" s="1">
        <v>6.9946352366194244E-7</v>
      </c>
      <c r="DF32" s="1">
        <v>-1.1755073530069191E-2</v>
      </c>
      <c r="DG32" s="1">
        <v>-1.8908377492929733E-5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ED32" s="1">
        <v>8.2050000000000001</v>
      </c>
      <c r="EE32" s="1">
        <v>115.535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v>1</v>
      </c>
      <c r="ER32" s="1">
        <v>1</v>
      </c>
      <c r="ES32" s="1">
        <v>1</v>
      </c>
      <c r="ET32" s="1">
        <f t="shared" si="18"/>
        <v>0</v>
      </c>
      <c r="EU32" s="1" t="e">
        <f t="shared" ca="1" si="103"/>
        <v>#NAME?</v>
      </c>
      <c r="EV32" s="1" t="e">
        <f t="shared" ca="1" si="104"/>
        <v>#NAME?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D32" s="1">
        <v>1</v>
      </c>
      <c r="FE32" s="1">
        <v>1</v>
      </c>
      <c r="FF32" s="1">
        <v>1</v>
      </c>
      <c r="FH32" s="1">
        <v>28.252024164172767</v>
      </c>
      <c r="FI32" s="1">
        <v>-31.429411827387845</v>
      </c>
      <c r="FJ32" s="1">
        <v>-31.429411827387845</v>
      </c>
      <c r="FK32" s="1">
        <v>-31.429411827387845</v>
      </c>
      <c r="FL32" s="1">
        <v>-31.429411827387845</v>
      </c>
      <c r="FM32" s="1">
        <v>-31.429411827387845</v>
      </c>
      <c r="FN32" s="1">
        <v>-31.429411827387845</v>
      </c>
      <c r="FO32" s="1">
        <v>-31.429411827387845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Z32" s="1">
        <v>106.73250912816458</v>
      </c>
      <c r="GA32" s="1">
        <v>11391.836850605156</v>
      </c>
      <c r="GB32" s="1">
        <v>106.41537705273488</v>
      </c>
      <c r="GC32" s="1">
        <v>106.76225408345165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P32" s="1">
        <v>1</v>
      </c>
      <c r="GQ32" s="1">
        <v>1</v>
      </c>
      <c r="GR32" s="1">
        <v>1</v>
      </c>
      <c r="GS32" s="1">
        <v>1</v>
      </c>
      <c r="GT32" s="1">
        <v>1</v>
      </c>
      <c r="GU32" s="1">
        <v>1</v>
      </c>
      <c r="HB32" s="1">
        <v>1</v>
      </c>
      <c r="HC32" s="1">
        <v>1</v>
      </c>
      <c r="HD32" s="1">
        <v>1</v>
      </c>
      <c r="HE32" s="1">
        <v>1</v>
      </c>
      <c r="HF32" s="1">
        <v>1</v>
      </c>
      <c r="HG32" s="1">
        <v>1</v>
      </c>
      <c r="HH32" s="1">
        <v>1</v>
      </c>
      <c r="HI32" s="1">
        <v>1</v>
      </c>
      <c r="HJ32" s="1">
        <v>1</v>
      </c>
      <c r="HK32" s="1">
        <v>1</v>
      </c>
      <c r="HL32" s="1">
        <v>1</v>
      </c>
      <c r="HM32" s="1">
        <v>1</v>
      </c>
      <c r="HN32" s="1">
        <v>1</v>
      </c>
      <c r="HO32" s="1">
        <v>1</v>
      </c>
      <c r="HP32" s="1">
        <f t="shared" si="21"/>
        <v>0</v>
      </c>
      <c r="HQ32" s="1" t="e">
        <f t="shared" ca="1" si="105"/>
        <v>#NAME?</v>
      </c>
      <c r="HR32" s="1" t="e">
        <f t="shared" ca="1" si="106"/>
        <v>#NAME?</v>
      </c>
      <c r="HV32" s="1">
        <v>1</v>
      </c>
      <c r="HW32" s="1">
        <v>1</v>
      </c>
      <c r="HX32" s="1">
        <v>1</v>
      </c>
      <c r="HY32" s="1">
        <v>1</v>
      </c>
      <c r="HZ32" s="1">
        <v>1</v>
      </c>
      <c r="IA32" s="1">
        <v>1</v>
      </c>
      <c r="IB32" s="1">
        <v>1</v>
      </c>
      <c r="IE32" s="1">
        <v>-51.735445284325252</v>
      </c>
      <c r="IF32" s="1">
        <v>-51.735445284325252</v>
      </c>
      <c r="IG32" s="1">
        <v>-51.735445284325252</v>
      </c>
      <c r="IH32" s="1">
        <v>-51.735445284325252</v>
      </c>
      <c r="II32" s="1">
        <v>-51.735445284325252</v>
      </c>
      <c r="IJ32" s="1">
        <v>-51.735445284325252</v>
      </c>
      <c r="IK32" s="1">
        <v>-51.735445284325252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V32" s="1">
        <v>-1.0705169650293556E-7</v>
      </c>
      <c r="IW32" s="1">
        <v>5.7843662375268825E-14</v>
      </c>
      <c r="IX32" s="1">
        <v>-9.4829829500042706E-7</v>
      </c>
      <c r="IY32" s="1">
        <v>-2.3243618585411241E-8</v>
      </c>
      <c r="JB32" s="1">
        <v>1</v>
      </c>
      <c r="JC32" s="1">
        <v>1</v>
      </c>
      <c r="JD32" s="1">
        <v>1</v>
      </c>
      <c r="JE32" s="1">
        <v>1</v>
      </c>
      <c r="JF32" s="1">
        <v>1</v>
      </c>
      <c r="JG32" s="1">
        <v>1</v>
      </c>
      <c r="JH32" s="1">
        <v>1</v>
      </c>
      <c r="JI32" s="1">
        <v>1</v>
      </c>
      <c r="JJ32" s="1">
        <v>1</v>
      </c>
      <c r="JK32" s="1">
        <v>1</v>
      </c>
      <c r="JL32" s="1">
        <v>1</v>
      </c>
      <c r="JM32" s="1">
        <v>1</v>
      </c>
      <c r="JN32" s="1">
        <v>1</v>
      </c>
      <c r="JO32" s="1">
        <v>1</v>
      </c>
      <c r="JP32" s="1">
        <v>1</v>
      </c>
      <c r="JQ32" s="1">
        <v>1</v>
      </c>
      <c r="JV32" s="1">
        <v>1</v>
      </c>
      <c r="JW32" s="1">
        <v>1</v>
      </c>
      <c r="JX32" s="1">
        <v>1</v>
      </c>
      <c r="JY32" s="1">
        <v>1</v>
      </c>
      <c r="JZ32" s="1">
        <v>1</v>
      </c>
      <c r="KA32" s="1">
        <v>1</v>
      </c>
      <c r="KB32" s="1">
        <v>1</v>
      </c>
      <c r="KC32" s="1">
        <v>1</v>
      </c>
      <c r="KD32" s="1">
        <v>1</v>
      </c>
      <c r="KE32" s="1">
        <v>1</v>
      </c>
      <c r="KF32" s="1">
        <v>1</v>
      </c>
      <c r="KG32" s="1">
        <v>1</v>
      </c>
      <c r="KH32" s="1">
        <v>1</v>
      </c>
      <c r="KI32" s="1">
        <v>1</v>
      </c>
      <c r="KJ32" s="1">
        <v>1</v>
      </c>
      <c r="KK32" s="1">
        <v>1</v>
      </c>
      <c r="KL32" s="1">
        <f t="shared" si="24"/>
        <v>0</v>
      </c>
      <c r="KM32" s="1" t="e">
        <f t="shared" ca="1" si="107"/>
        <v>#NAME?</v>
      </c>
      <c r="KN32" s="1" t="e">
        <f t="shared" ca="1" si="108"/>
        <v>#NAME?</v>
      </c>
      <c r="KQ32" s="1">
        <v>1</v>
      </c>
      <c r="KR32" s="1">
        <v>1</v>
      </c>
      <c r="KS32" s="1">
        <v>1</v>
      </c>
      <c r="KT32" s="1">
        <v>1</v>
      </c>
      <c r="KU32" s="1">
        <v>1</v>
      </c>
      <c r="KV32" s="1">
        <v>1</v>
      </c>
      <c r="KW32" s="1">
        <v>1</v>
      </c>
      <c r="KX32" s="1">
        <v>1</v>
      </c>
      <c r="KZ32" s="1">
        <v>8.1455054728481873</v>
      </c>
      <c r="LA32" s="1">
        <v>8.1455054728481873</v>
      </c>
      <c r="LB32" s="1">
        <v>8.1455054728481873</v>
      </c>
      <c r="LC32" s="1">
        <v>8.1455054728481873</v>
      </c>
      <c r="LD32" s="1">
        <v>8.1455054728481873</v>
      </c>
      <c r="LE32" s="1">
        <v>8.1455054728481873</v>
      </c>
      <c r="LF32" s="1">
        <v>8.1455054728481873</v>
      </c>
      <c r="LG32" s="1">
        <v>8.1455054728481873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R32" s="1">
        <v>19.999949926992937</v>
      </c>
      <c r="LS32" s="1">
        <v>399.99799708403697</v>
      </c>
      <c r="LT32" s="1">
        <v>19.999804323849972</v>
      </c>
      <c r="LU32" s="1">
        <v>19.999969381851233</v>
      </c>
      <c r="LX32" s="1">
        <v>1</v>
      </c>
      <c r="LY32" s="1">
        <v>1</v>
      </c>
      <c r="LZ32" s="1">
        <v>1</v>
      </c>
      <c r="MA32" s="1">
        <v>1</v>
      </c>
      <c r="MB32" s="1">
        <v>1</v>
      </c>
      <c r="MC32" s="1">
        <v>1</v>
      </c>
      <c r="MD32" s="1">
        <v>1</v>
      </c>
      <c r="ME32" s="1">
        <v>1</v>
      </c>
      <c r="MF32" s="1">
        <v>1</v>
      </c>
      <c r="MG32" s="1">
        <v>1</v>
      </c>
      <c r="MH32" s="1">
        <v>1</v>
      </c>
      <c r="MI32" s="1">
        <v>1</v>
      </c>
      <c r="MJ32" s="1">
        <v>1</v>
      </c>
      <c r="MK32" s="1">
        <v>1</v>
      </c>
      <c r="ML32" s="1">
        <v>1</v>
      </c>
      <c r="MM32" s="1">
        <v>1</v>
      </c>
      <c r="MR32" s="1">
        <v>1</v>
      </c>
      <c r="MS32" s="1">
        <v>1</v>
      </c>
      <c r="MT32" s="1">
        <v>1</v>
      </c>
      <c r="MU32" s="1">
        <v>1</v>
      </c>
      <c r="MV32" s="1">
        <v>1</v>
      </c>
      <c r="MW32" s="1">
        <v>1</v>
      </c>
      <c r="MX32" s="1">
        <v>1</v>
      </c>
      <c r="MY32" s="1">
        <v>1</v>
      </c>
      <c r="MZ32" s="1">
        <v>1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f t="shared" si="27"/>
        <v>0</v>
      </c>
      <c r="NI32" s="1" t="e">
        <f t="shared" ca="1" si="109"/>
        <v>#NAME?</v>
      </c>
      <c r="NJ32" s="1" t="e">
        <f t="shared" ca="1" si="110"/>
        <v>#NAME?</v>
      </c>
      <c r="NM32" s="1">
        <v>1</v>
      </c>
      <c r="NN32" s="1">
        <v>1</v>
      </c>
      <c r="NO32" s="1">
        <v>1</v>
      </c>
      <c r="NP32" s="1">
        <v>1</v>
      </c>
      <c r="NQ32" s="1">
        <v>1</v>
      </c>
      <c r="NR32" s="1">
        <v>1</v>
      </c>
      <c r="NS32" s="1">
        <v>1</v>
      </c>
      <c r="NT32" s="1">
        <v>1</v>
      </c>
      <c r="NV32" s="1">
        <v>7.08080854722369E-3</v>
      </c>
      <c r="NW32" s="1">
        <v>7.08080854722369E-3</v>
      </c>
      <c r="NX32" s="1">
        <v>7.08080854722369E-3</v>
      </c>
      <c r="NY32" s="1">
        <v>7.08080854722369E-3</v>
      </c>
      <c r="NZ32" s="1">
        <v>7.08080854722369E-3</v>
      </c>
      <c r="OA32" s="1">
        <v>7.08080854722369E-3</v>
      </c>
      <c r="OB32" s="1">
        <v>7.08080854722369E-3</v>
      </c>
      <c r="OC32" s="1">
        <v>7.08080854722369E-3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N32" s="1">
        <v>0.99832445516884594</v>
      </c>
      <c r="OO32" s="1">
        <v>0.99665771987473006</v>
      </c>
      <c r="OP32" s="1">
        <v>0.98784371679349159</v>
      </c>
      <c r="OQ32" s="1">
        <v>0.99976517754408734</v>
      </c>
    </row>
    <row r="33" spans="1:407" s="1" customFormat="1" x14ac:dyDescent="0.25">
      <c r="A33" s="1">
        <v>1550</v>
      </c>
      <c r="B33" s="1">
        <v>200</v>
      </c>
      <c r="C33" s="1">
        <v>100</v>
      </c>
      <c r="D33" s="1" t="s">
        <v>524</v>
      </c>
      <c r="E33" s="1">
        <v>382.58796800499971</v>
      </c>
      <c r="F33" s="1">
        <v>153064.27284843745</v>
      </c>
      <c r="G33" s="1">
        <f t="shared" si="0"/>
        <v>6690.7195862427761</v>
      </c>
      <c r="H33" s="1" t="e">
        <f t="shared" ref="H33:H38" ca="1" si="111">E33-КОРЕНЬ(G33)/КОРЕНЬ(B33)*$B$1</f>
        <v>#NAME?</v>
      </c>
      <c r="I33" s="1" t="e">
        <f t="shared" ref="I33:I38" ca="1" si="112">E33+КОРЕНЬ(G33)/КОРЕНЬ(B33)*$B$1</f>
        <v>#NAME?</v>
      </c>
      <c r="J33" s="1">
        <f t="shared" si="3"/>
        <v>2.4683094709999982E-3</v>
      </c>
      <c r="K33" s="1" t="e">
        <f t="shared" ref="K33:K38" ca="1" si="113">J33-КОРЕНЬ(G33)/КОРЕНЬ(B33)*$B$1</f>
        <v>#NAME?</v>
      </c>
      <c r="L33" s="1" t="e">
        <f t="shared" ref="L33:L38" ca="1" si="114">J33+КОРЕНЬ(G33)/КОРЕНЬ(B33)*$B$1</f>
        <v>#NAME?</v>
      </c>
      <c r="M33" s="1">
        <v>0</v>
      </c>
      <c r="N33" s="1">
        <v>0.48</v>
      </c>
      <c r="O33" s="1">
        <v>0.48</v>
      </c>
      <c r="P33" s="1">
        <v>0.86</v>
      </c>
      <c r="Q33" s="1">
        <f t="shared" si="6"/>
        <v>0.62959999999999994</v>
      </c>
      <c r="R33" s="1" t="e">
        <f t="shared" ref="R33:R38" ca="1" si="115">O33-КОРЕНЬ(Q33)/КОРЕНЬ(B33)*$B$1</f>
        <v>#NAME?</v>
      </c>
      <c r="S33" s="1" t="e">
        <f t="shared" ref="S33:S38" ca="1" si="116">O33+КОРЕНЬ(Q33)/КОРЕНЬ(B33)*$B$1</f>
        <v>#NAME?</v>
      </c>
      <c r="T33" s="1">
        <v>154900</v>
      </c>
      <c r="U33" s="2">
        <v>23994010000</v>
      </c>
      <c r="V33" s="2">
        <f t="shared" si="9"/>
        <v>0</v>
      </c>
      <c r="W33" s="2" t="e">
        <f t="shared" ref="W33:W38" ca="1" si="117">T33-КОРЕНЬ(V33)/КОРЕНЬ(B33)*$B$1</f>
        <v>#NAME?</v>
      </c>
      <c r="X33" s="2" t="e">
        <f t="shared" ref="X33:X38" ca="1" si="118">T33+КОРЕНЬ(V33)/КОРЕНЬ(B33)*$B$1</f>
        <v>#NAME?</v>
      </c>
      <c r="Y33" s="2">
        <f t="shared" si="12"/>
        <v>0.99935483870967745</v>
      </c>
      <c r="Z33" s="2" t="e">
        <f t="shared" ref="Z33:Z38" ca="1" si="119">Y33-КОРЕНЬ(V33)/КОРЕНЬ(B33)*$B$1</f>
        <v>#NAME?</v>
      </c>
      <c r="AA33" s="2" t="e">
        <f t="shared" ref="AA33:AA38" ca="1" si="120">Y33+КОРЕНЬ(V33)/КОРЕНЬ(B33)*$B$1</f>
        <v>#NAME?</v>
      </c>
      <c r="AB33" s="2">
        <v>1550</v>
      </c>
      <c r="AC33" s="2">
        <v>2402500</v>
      </c>
      <c r="AD33" s="2">
        <f t="shared" si="30"/>
        <v>1</v>
      </c>
      <c r="AE33" s="2">
        <v>0</v>
      </c>
      <c r="AF33" s="2">
        <v>0</v>
      </c>
      <c r="AG33" s="2">
        <v>9536.4349999999995</v>
      </c>
      <c r="AH33" s="2">
        <v>93574075.284999996</v>
      </c>
      <c r="AI33" s="2">
        <v>154900</v>
      </c>
      <c r="AJ33" s="2">
        <v>0</v>
      </c>
      <c r="AK33" s="2">
        <v>0</v>
      </c>
      <c r="AL33" s="2"/>
      <c r="AM33" s="2"/>
      <c r="AN33" s="2"/>
      <c r="AO33" s="2"/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2"/>
      <c r="BE33" s="2"/>
      <c r="BF33" s="2"/>
      <c r="BG33" s="2"/>
      <c r="BH33" s="2"/>
      <c r="BI33" s="2"/>
      <c r="BJ33" s="2">
        <v>1</v>
      </c>
      <c r="BK33" s="2">
        <v>1</v>
      </c>
      <c r="BL33" s="2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f t="shared" si="15"/>
        <v>0</v>
      </c>
      <c r="BY33" s="1" t="e">
        <f t="shared" ref="BY33:BY38" ca="1" si="121">BN33-КОРЕНЬ(BP33)/КОРЕНЬ(B33)*$B$1</f>
        <v>#NAME?</v>
      </c>
      <c r="BZ33" s="1" t="e">
        <f t="shared" ref="BZ33:BZ38" ca="1" si="122">BN33+КОРЕНЬ(BP33)/КОРЕНЬ(B33)*$B$1</f>
        <v>#NAME?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M33" s="1">
        <v>-49218.007896608338</v>
      </c>
      <c r="CN33" s="1">
        <v>-49218.007896608338</v>
      </c>
      <c r="CO33" s="1">
        <v>-49218.007896608338</v>
      </c>
      <c r="CP33" s="1">
        <v>-49218.007896608338</v>
      </c>
      <c r="CQ33" s="1">
        <v>-49218.007896608338</v>
      </c>
      <c r="CR33" s="1">
        <v>-49218.007896608338</v>
      </c>
      <c r="CS33" s="1">
        <v>-49218.007896608338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D33" s="1">
        <v>-3.9249706579453377E-5</v>
      </c>
      <c r="DE33" s="1">
        <v>3.970072794649308E-8</v>
      </c>
      <c r="DF33" s="1">
        <v>-2.6719276274093525E-3</v>
      </c>
      <c r="DG33" s="1">
        <v>-5.5803712302477046E-6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ED33" s="1">
        <v>8.3049999999999997</v>
      </c>
      <c r="EE33" s="1">
        <v>137.95500000000001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v>1</v>
      </c>
      <c r="ER33" s="1">
        <v>1</v>
      </c>
      <c r="ES33" s="1">
        <v>1</v>
      </c>
      <c r="ET33" s="1">
        <f t="shared" si="18"/>
        <v>0</v>
      </c>
      <c r="EU33" s="1" t="e">
        <f t="shared" ref="EU33:EU38" ca="1" si="123">BN33-КОРЕНЬ(BP33)/КОРЕНЬ(B33)*$B$1</f>
        <v>#NAME?</v>
      </c>
      <c r="EV33" s="1" t="e">
        <f t="shared" ref="EV33:EV38" ca="1" si="124">BN33+КОРЕНЬ(BP33)/КОРЕНЬ(B33)*$B$1</f>
        <v>#NAME?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D33" s="1">
        <v>1</v>
      </c>
      <c r="FE33" s="1">
        <v>1</v>
      </c>
      <c r="FF33" s="1">
        <v>1</v>
      </c>
      <c r="FH33" s="1">
        <v>28.181282561310933</v>
      </c>
      <c r="FI33" s="1">
        <v>-33.536368019316804</v>
      </c>
      <c r="FJ33" s="1">
        <v>-33.536368019316804</v>
      </c>
      <c r="FK33" s="1">
        <v>-33.536368019316804</v>
      </c>
      <c r="FL33" s="1">
        <v>-33.536368019316804</v>
      </c>
      <c r="FM33" s="1">
        <v>-33.536368019316804</v>
      </c>
      <c r="FN33" s="1">
        <v>-33.536368019316804</v>
      </c>
      <c r="FO33" s="1">
        <v>-33.536368019316804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Z33" s="1">
        <v>106.72227932431915</v>
      </c>
      <c r="GA33" s="1">
        <v>11389.750212596582</v>
      </c>
      <c r="GB33" s="1">
        <v>102.48312318563733</v>
      </c>
      <c r="GC33" s="1">
        <v>106.76243517003287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P33" s="1">
        <v>1</v>
      </c>
      <c r="GQ33" s="1">
        <v>1</v>
      </c>
      <c r="GR33" s="1">
        <v>1</v>
      </c>
      <c r="GS33" s="1">
        <v>1</v>
      </c>
      <c r="GT33" s="1">
        <v>1</v>
      </c>
      <c r="GU33" s="1">
        <v>1</v>
      </c>
      <c r="HB33" s="1">
        <v>1</v>
      </c>
      <c r="HC33" s="1">
        <v>1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v>1</v>
      </c>
      <c r="HK33" s="1">
        <v>1</v>
      </c>
      <c r="HL33" s="1">
        <v>1</v>
      </c>
      <c r="HM33" s="1">
        <v>1</v>
      </c>
      <c r="HN33" s="1">
        <v>1</v>
      </c>
      <c r="HO33" s="1">
        <v>1</v>
      </c>
      <c r="HP33" s="1">
        <f t="shared" si="21"/>
        <v>0</v>
      </c>
      <c r="HQ33" s="1" t="e">
        <f t="shared" ref="HQ33:HQ38" ca="1" si="125">BN33-КОРЕНЬ(BP33)/КОРЕНЬ(B33)*$B$1</f>
        <v>#NAME?</v>
      </c>
      <c r="HR33" s="1" t="e">
        <f t="shared" ref="HR33:HR38" ca="1" si="126">BN33+КОРЕНЬ(BP33)/КОРЕНЬ(B33)*$B$1</f>
        <v>#NAME?</v>
      </c>
      <c r="HV33" s="1">
        <v>1</v>
      </c>
      <c r="HW33" s="1">
        <v>1</v>
      </c>
      <c r="HX33" s="1">
        <v>1</v>
      </c>
      <c r="HY33" s="1">
        <v>1</v>
      </c>
      <c r="HZ33" s="1">
        <v>1</v>
      </c>
      <c r="IA33" s="1">
        <v>1</v>
      </c>
      <c r="IB33" s="1">
        <v>1</v>
      </c>
      <c r="IE33" s="1">
        <v>-53.521789491489969</v>
      </c>
      <c r="IF33" s="1">
        <v>-53.521789491489969</v>
      </c>
      <c r="IG33" s="1">
        <v>-53.521789491489969</v>
      </c>
      <c r="IH33" s="1">
        <v>-53.521789491489969</v>
      </c>
      <c r="II33" s="1">
        <v>-53.521789491489969</v>
      </c>
      <c r="IJ33" s="1">
        <v>-53.521789491489969</v>
      </c>
      <c r="IK33" s="1">
        <v>-53.521789491489969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V33" s="1">
        <v>-1.4339588455314356E-7</v>
      </c>
      <c r="IW33" s="1">
        <v>1.4499889145018112E-12</v>
      </c>
      <c r="IX33" s="1">
        <v>-1.6234581028840012E-5</v>
      </c>
      <c r="IY33" s="1">
        <v>-8.768930470637315E-9</v>
      </c>
      <c r="JB33" s="1">
        <v>1</v>
      </c>
      <c r="JC33" s="1">
        <v>1</v>
      </c>
      <c r="JD33" s="1">
        <v>1</v>
      </c>
      <c r="JE33" s="1">
        <v>1</v>
      </c>
      <c r="JF33" s="1">
        <v>1</v>
      </c>
      <c r="JG33" s="1">
        <v>1</v>
      </c>
      <c r="JH33" s="1">
        <v>1</v>
      </c>
      <c r="JI33" s="1">
        <v>1</v>
      </c>
      <c r="JJ33" s="1">
        <v>1</v>
      </c>
      <c r="JK33" s="1">
        <v>1</v>
      </c>
      <c r="JL33" s="1">
        <v>1</v>
      </c>
      <c r="JM33" s="1">
        <v>1</v>
      </c>
      <c r="JN33" s="1">
        <v>1</v>
      </c>
      <c r="JO33" s="1">
        <v>1</v>
      </c>
      <c r="JP33" s="1">
        <v>1</v>
      </c>
      <c r="JQ33" s="1">
        <v>1</v>
      </c>
      <c r="JV33" s="1">
        <v>1</v>
      </c>
      <c r="JW33" s="1">
        <v>1</v>
      </c>
      <c r="JX33" s="1">
        <v>1</v>
      </c>
      <c r="JY33" s="1">
        <v>1</v>
      </c>
      <c r="JZ33" s="1">
        <v>1</v>
      </c>
      <c r="KA33" s="1">
        <v>1</v>
      </c>
      <c r="KB33" s="1">
        <v>1</v>
      </c>
      <c r="KC33" s="1">
        <v>1</v>
      </c>
      <c r="KD33" s="1">
        <v>1</v>
      </c>
      <c r="KE33" s="1">
        <v>1</v>
      </c>
      <c r="KF33" s="1">
        <v>1</v>
      </c>
      <c r="KG33" s="1">
        <v>1</v>
      </c>
      <c r="KH33" s="1">
        <v>1</v>
      </c>
      <c r="KI33" s="1">
        <v>1</v>
      </c>
      <c r="KJ33" s="1">
        <v>1</v>
      </c>
      <c r="KK33" s="1">
        <v>1</v>
      </c>
      <c r="KL33" s="1">
        <f t="shared" si="24"/>
        <v>0</v>
      </c>
      <c r="KM33" s="1" t="e">
        <f t="shared" ref="KM33:KM38" ca="1" si="127">BN33-КОРЕНЬ(BP33)/КОРЕНЬ(B33)*$B$1</f>
        <v>#NAME?</v>
      </c>
      <c r="KN33" s="1" t="e">
        <f t="shared" ref="KN33:KN38" ca="1" si="128">BN33+КОРЕНЬ(BP33)/КОРЕНЬ(B33)*$B$1</f>
        <v>#NAME?</v>
      </c>
      <c r="KQ33" s="1">
        <v>1</v>
      </c>
      <c r="KR33" s="1">
        <v>1</v>
      </c>
      <c r="KS33" s="1">
        <v>1</v>
      </c>
      <c r="KT33" s="1">
        <v>1</v>
      </c>
      <c r="KU33" s="1">
        <v>1</v>
      </c>
      <c r="KV33" s="1">
        <v>1</v>
      </c>
      <c r="KW33" s="1">
        <v>1</v>
      </c>
      <c r="KX33" s="1">
        <v>1</v>
      </c>
      <c r="KZ33" s="1">
        <v>7.9992776526253042</v>
      </c>
      <c r="LA33" s="1">
        <v>7.9992776526253042</v>
      </c>
      <c r="LB33" s="1">
        <v>7.9992776526253042</v>
      </c>
      <c r="LC33" s="1">
        <v>7.9992776526253042</v>
      </c>
      <c r="LD33" s="1">
        <v>7.9992776526253042</v>
      </c>
      <c r="LE33" s="1">
        <v>7.9992776526253042</v>
      </c>
      <c r="LF33" s="1">
        <v>7.9992776526253042</v>
      </c>
      <c r="LG33" s="1">
        <v>7.9992776526253042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R33" s="1">
        <v>19.999961191764253</v>
      </c>
      <c r="LS33" s="1">
        <v>399.99844767637677</v>
      </c>
      <c r="LT33" s="1">
        <v>19.999188718761946</v>
      </c>
      <c r="LU33" s="1">
        <v>19.999981194568189</v>
      </c>
      <c r="LX33" s="1">
        <v>1</v>
      </c>
      <c r="LY33" s="1">
        <v>1</v>
      </c>
      <c r="LZ33" s="1">
        <v>1</v>
      </c>
      <c r="MA33" s="1">
        <v>1</v>
      </c>
      <c r="MB33" s="1">
        <v>1</v>
      </c>
      <c r="MC33" s="1">
        <v>1</v>
      </c>
      <c r="MD33" s="1">
        <v>1</v>
      </c>
      <c r="ME33" s="1">
        <v>1</v>
      </c>
      <c r="MF33" s="1">
        <v>1</v>
      </c>
      <c r="MG33" s="1">
        <v>1</v>
      </c>
      <c r="MH33" s="1">
        <v>1</v>
      </c>
      <c r="MI33" s="1">
        <v>1</v>
      </c>
      <c r="MJ33" s="1">
        <v>1</v>
      </c>
      <c r="MK33" s="1">
        <v>1</v>
      </c>
      <c r="ML33" s="1">
        <v>1</v>
      </c>
      <c r="MM33" s="1">
        <v>1</v>
      </c>
      <c r="MR33" s="1">
        <v>1</v>
      </c>
      <c r="MS33" s="1">
        <v>1</v>
      </c>
      <c r="MT33" s="1">
        <v>1</v>
      </c>
      <c r="MU33" s="1">
        <v>1</v>
      </c>
      <c r="MV33" s="1">
        <v>1</v>
      </c>
      <c r="MW33" s="1">
        <v>1</v>
      </c>
      <c r="MX33" s="1">
        <v>1</v>
      </c>
      <c r="MY33" s="1">
        <v>1</v>
      </c>
      <c r="MZ33" s="1">
        <v>1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f t="shared" si="27"/>
        <v>0</v>
      </c>
      <c r="NI33" s="1" t="e">
        <f t="shared" ref="NI33:NI38" ca="1" si="129">BN33-КОРЕНЬ(BP33)/КОРЕНЬ(B33)*$B$1</f>
        <v>#NAME?</v>
      </c>
      <c r="NJ33" s="1" t="e">
        <f t="shared" ref="NJ33:NJ38" ca="1" si="130">BN33+КОРЕНЬ(BP33)/КОРЕНЬ(B33)*$B$1</f>
        <v>#NAME?</v>
      </c>
      <c r="NM33" s="1">
        <v>1</v>
      </c>
      <c r="NN33" s="1">
        <v>1</v>
      </c>
      <c r="NO33" s="1">
        <v>1</v>
      </c>
      <c r="NP33" s="1">
        <v>1</v>
      </c>
      <c r="NQ33" s="1">
        <v>1</v>
      </c>
      <c r="NR33" s="1">
        <v>1</v>
      </c>
      <c r="NS33" s="1">
        <v>1</v>
      </c>
      <c r="NT33" s="1">
        <v>1</v>
      </c>
      <c r="NV33" s="1">
        <v>7.3779297022256969E-3</v>
      </c>
      <c r="NW33" s="1">
        <v>7.3779297022256969E-3</v>
      </c>
      <c r="NX33" s="1">
        <v>7.3779297022256969E-3</v>
      </c>
      <c r="NY33" s="1">
        <v>7.3779297022256969E-3</v>
      </c>
      <c r="NZ33" s="1">
        <v>7.3779297022256969E-3</v>
      </c>
      <c r="OA33" s="1">
        <v>7.3779297022256969E-3</v>
      </c>
      <c r="OB33" s="1">
        <v>7.3779297022256969E-3</v>
      </c>
      <c r="OC33" s="1">
        <v>7.3779297022256969E-3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N33" s="1">
        <v>0.99922909727699372</v>
      </c>
      <c r="OO33" s="1">
        <v>0.99846377624598537</v>
      </c>
      <c r="OP33" s="1">
        <v>0.97184257705407606</v>
      </c>
      <c r="OQ33" s="1">
        <v>0.99949533860630035</v>
      </c>
    </row>
    <row r="34" spans="1:407" s="1" customFormat="1" x14ac:dyDescent="0.25">
      <c r="A34" s="1">
        <v>1600</v>
      </c>
      <c r="B34" s="1">
        <v>200</v>
      </c>
      <c r="C34" s="1">
        <v>100</v>
      </c>
      <c r="D34" s="1" t="s">
        <v>525</v>
      </c>
      <c r="E34" s="1">
        <v>408.14309696499981</v>
      </c>
      <c r="F34" s="1">
        <v>175928.90814825709</v>
      </c>
      <c r="G34" s="1">
        <f t="shared" si="0"/>
        <v>9348.1205480758508</v>
      </c>
      <c r="H34" s="1" t="e">
        <f t="shared" ca="1" si="111"/>
        <v>#NAME?</v>
      </c>
      <c r="I34" s="1" t="e">
        <f t="shared" ca="1" si="112"/>
        <v>#NAME?</v>
      </c>
      <c r="J34" s="1">
        <f t="shared" si="3"/>
        <v>2.5508943560312489E-3</v>
      </c>
      <c r="K34" s="1" t="e">
        <f t="shared" ca="1" si="113"/>
        <v>#NAME?</v>
      </c>
      <c r="L34" s="1" t="e">
        <f t="shared" ca="1" si="114"/>
        <v>#NAME?</v>
      </c>
      <c r="M34" s="1">
        <v>0</v>
      </c>
      <c r="N34" s="1">
        <v>0.73499999999999999</v>
      </c>
      <c r="O34" s="1">
        <v>0.73499999999999999</v>
      </c>
      <c r="P34" s="1">
        <v>1.915</v>
      </c>
      <c r="Q34" s="1">
        <f t="shared" si="6"/>
        <v>1.3747750000000001</v>
      </c>
      <c r="R34" s="1" t="e">
        <f t="shared" ca="1" si="115"/>
        <v>#NAME?</v>
      </c>
      <c r="S34" s="1" t="e">
        <f t="shared" ca="1" si="116"/>
        <v>#NAME?</v>
      </c>
      <c r="T34" s="1">
        <v>159900</v>
      </c>
      <c r="U34" s="2">
        <v>25568010000</v>
      </c>
      <c r="V34" s="2">
        <f t="shared" si="9"/>
        <v>0</v>
      </c>
      <c r="W34" s="2" t="e">
        <f t="shared" ca="1" si="117"/>
        <v>#NAME?</v>
      </c>
      <c r="X34" s="2" t="e">
        <f t="shared" ca="1" si="118"/>
        <v>#NAME?</v>
      </c>
      <c r="Y34" s="2">
        <f t="shared" si="12"/>
        <v>0.99937500000000001</v>
      </c>
      <c r="Z34" s="2" t="e">
        <f t="shared" ca="1" si="119"/>
        <v>#NAME?</v>
      </c>
      <c r="AA34" s="2" t="e">
        <f t="shared" ca="1" si="120"/>
        <v>#NAME?</v>
      </c>
      <c r="AB34" s="2">
        <v>1600</v>
      </c>
      <c r="AC34" s="2">
        <v>2560000</v>
      </c>
      <c r="AD34" s="2">
        <f t="shared" si="30"/>
        <v>1</v>
      </c>
      <c r="AE34" s="2">
        <v>0</v>
      </c>
      <c r="AF34" s="2">
        <v>0</v>
      </c>
      <c r="AG34" s="2">
        <v>9972.76</v>
      </c>
      <c r="AH34" s="2">
        <v>103358719.94</v>
      </c>
      <c r="AI34" s="2">
        <v>159900</v>
      </c>
      <c r="AJ34" s="2">
        <v>0</v>
      </c>
      <c r="AK34" s="2">
        <v>0</v>
      </c>
      <c r="AL34" s="2"/>
      <c r="AM34" s="2"/>
      <c r="AN34" s="2"/>
      <c r="AO34" s="2"/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</v>
      </c>
      <c r="BA34" s="2">
        <v>1</v>
      </c>
      <c r="BB34" s="2">
        <v>1</v>
      </c>
      <c r="BC34" s="2">
        <v>1</v>
      </c>
      <c r="BD34" s="2"/>
      <c r="BE34" s="2"/>
      <c r="BF34" s="2"/>
      <c r="BG34" s="2"/>
      <c r="BH34" s="2"/>
      <c r="BI34" s="2"/>
      <c r="BJ34" s="2">
        <v>1</v>
      </c>
      <c r="BK34" s="2">
        <v>1</v>
      </c>
      <c r="BL34" s="2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f t="shared" si="15"/>
        <v>0</v>
      </c>
      <c r="BY34" s="1" t="e">
        <f t="shared" ca="1" si="121"/>
        <v>#NAME?</v>
      </c>
      <c r="BZ34" s="1" t="e">
        <f t="shared" ca="1" si="122"/>
        <v>#NAME?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M34" s="1">
        <v>-47697.866781017867</v>
      </c>
      <c r="CN34" s="1">
        <v>-47697.866781017867</v>
      </c>
      <c r="CO34" s="1">
        <v>-47697.866781017867</v>
      </c>
      <c r="CP34" s="1">
        <v>-47697.866781017867</v>
      </c>
      <c r="CQ34" s="1">
        <v>-47697.866781017867</v>
      </c>
      <c r="CR34" s="1">
        <v>-47697.866781017867</v>
      </c>
      <c r="CS34" s="1">
        <v>-47697.866781017867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D34" s="1">
        <v>-2.805605222845871E-5</v>
      </c>
      <c r="DE34" s="1">
        <v>6.6817143508610369E-9</v>
      </c>
      <c r="DF34" s="1">
        <v>-6.5353117927662865E-4</v>
      </c>
      <c r="DG34" s="1">
        <v>-9.1367439843745533E-6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ED34" s="1">
        <v>7.375</v>
      </c>
      <c r="EE34" s="1">
        <v>100.02500000000001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v>1</v>
      </c>
      <c r="ER34" s="1">
        <v>1</v>
      </c>
      <c r="ES34" s="1">
        <v>1</v>
      </c>
      <c r="ET34" s="1">
        <f t="shared" si="18"/>
        <v>0</v>
      </c>
      <c r="EU34" s="1" t="e">
        <f t="shared" ca="1" si="123"/>
        <v>#NAME?</v>
      </c>
      <c r="EV34" s="1" t="e">
        <f t="shared" ca="1" si="124"/>
        <v>#NAME?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D34" s="1">
        <v>1</v>
      </c>
      <c r="FE34" s="1">
        <v>1</v>
      </c>
      <c r="FF34" s="1">
        <v>1</v>
      </c>
      <c r="FH34" s="1">
        <v>28.358394637328448</v>
      </c>
      <c r="FI34" s="1">
        <v>-33.066758188566418</v>
      </c>
      <c r="FJ34" s="1">
        <v>-33.066758188566418</v>
      </c>
      <c r="FK34" s="1">
        <v>-33.066758188566418</v>
      </c>
      <c r="FL34" s="1">
        <v>-33.066758188566418</v>
      </c>
      <c r="FM34" s="1">
        <v>-33.066758188566418</v>
      </c>
      <c r="FN34" s="1">
        <v>-33.066758188566418</v>
      </c>
      <c r="FO34" s="1">
        <v>-33.066758188566418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Z34" s="1">
        <v>106.75102256411975</v>
      </c>
      <c r="GA34" s="1">
        <v>11395.789456979539</v>
      </c>
      <c r="GB34" s="1">
        <v>105.44358059671916</v>
      </c>
      <c r="GC34" s="1">
        <v>106.76184313358607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P34" s="1">
        <v>1</v>
      </c>
      <c r="GQ34" s="1">
        <v>1</v>
      </c>
      <c r="GR34" s="1">
        <v>1</v>
      </c>
      <c r="GS34" s="1">
        <v>1</v>
      </c>
      <c r="GT34" s="1">
        <v>1</v>
      </c>
      <c r="GU34" s="1">
        <v>1</v>
      </c>
      <c r="HB34" s="1">
        <v>1</v>
      </c>
      <c r="HC34" s="1">
        <v>1</v>
      </c>
      <c r="HD34" s="1">
        <v>1</v>
      </c>
      <c r="HE34" s="1">
        <v>1</v>
      </c>
      <c r="HF34" s="1">
        <v>1</v>
      </c>
      <c r="HG34" s="1">
        <v>1</v>
      </c>
      <c r="HH34" s="1">
        <v>1</v>
      </c>
      <c r="HI34" s="1">
        <v>1</v>
      </c>
      <c r="HJ34" s="1">
        <v>1</v>
      </c>
      <c r="HK34" s="1">
        <v>1</v>
      </c>
      <c r="HL34" s="1">
        <v>1</v>
      </c>
      <c r="HM34" s="1">
        <v>1</v>
      </c>
      <c r="HN34" s="1">
        <v>1</v>
      </c>
      <c r="HO34" s="1">
        <v>1</v>
      </c>
      <c r="HP34" s="1">
        <f t="shared" si="21"/>
        <v>0</v>
      </c>
      <c r="HQ34" s="1" t="e">
        <f t="shared" ca="1" si="125"/>
        <v>#NAME?</v>
      </c>
      <c r="HR34" s="1" t="e">
        <f t="shared" ca="1" si="126"/>
        <v>#NAME?</v>
      </c>
      <c r="HV34" s="1">
        <v>1</v>
      </c>
      <c r="HW34" s="1">
        <v>1</v>
      </c>
      <c r="HX34" s="1">
        <v>1</v>
      </c>
      <c r="HY34" s="1">
        <v>1</v>
      </c>
      <c r="HZ34" s="1">
        <v>1</v>
      </c>
      <c r="IA34" s="1">
        <v>1</v>
      </c>
      <c r="IB34" s="1">
        <v>1</v>
      </c>
      <c r="IE34" s="1">
        <v>-52.388441036024908</v>
      </c>
      <c r="IF34" s="1">
        <v>-52.388441036024908</v>
      </c>
      <c r="IG34" s="1">
        <v>-52.388441036024908</v>
      </c>
      <c r="IH34" s="1">
        <v>-52.388441036024908</v>
      </c>
      <c r="II34" s="1">
        <v>-52.388441036024908</v>
      </c>
      <c r="IJ34" s="1">
        <v>-52.388441036024908</v>
      </c>
      <c r="IK34" s="1">
        <v>-52.388441036024908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V34" s="1">
        <v>-6.8872793809404701E-7</v>
      </c>
      <c r="IW34" s="1">
        <v>4.2033102091075671E-11</v>
      </c>
      <c r="IX34" s="1">
        <v>-8.992186202050334E-5</v>
      </c>
      <c r="IY34" s="1">
        <v>-2.5790996005525813E-9</v>
      </c>
      <c r="JB34" s="1">
        <v>1</v>
      </c>
      <c r="JC34" s="1">
        <v>1</v>
      </c>
      <c r="JD34" s="1">
        <v>1</v>
      </c>
      <c r="JE34" s="1">
        <v>1</v>
      </c>
      <c r="JF34" s="1">
        <v>1</v>
      </c>
      <c r="JG34" s="1">
        <v>1</v>
      </c>
      <c r="JH34" s="1">
        <v>1</v>
      </c>
      <c r="JI34" s="1">
        <v>1</v>
      </c>
      <c r="JJ34" s="1">
        <v>1</v>
      </c>
      <c r="JK34" s="1">
        <v>1</v>
      </c>
      <c r="JL34" s="1">
        <v>1</v>
      </c>
      <c r="JM34" s="1">
        <v>1</v>
      </c>
      <c r="JN34" s="1">
        <v>1</v>
      </c>
      <c r="JO34" s="1">
        <v>1</v>
      </c>
      <c r="JP34" s="1">
        <v>1</v>
      </c>
      <c r="JQ34" s="1">
        <v>1</v>
      </c>
      <c r="JV34" s="1">
        <v>1</v>
      </c>
      <c r="JW34" s="1">
        <v>1</v>
      </c>
      <c r="JX34" s="1">
        <v>1</v>
      </c>
      <c r="JY34" s="1">
        <v>1</v>
      </c>
      <c r="JZ34" s="1">
        <v>1</v>
      </c>
      <c r="KA34" s="1">
        <v>1</v>
      </c>
      <c r="KB34" s="1">
        <v>1</v>
      </c>
      <c r="KC34" s="1">
        <v>1</v>
      </c>
      <c r="KD34" s="1">
        <v>1</v>
      </c>
      <c r="KE34" s="1">
        <v>1</v>
      </c>
      <c r="KF34" s="1">
        <v>1</v>
      </c>
      <c r="KG34" s="1">
        <v>1</v>
      </c>
      <c r="KH34" s="1">
        <v>1</v>
      </c>
      <c r="KI34" s="1">
        <v>1</v>
      </c>
      <c r="KJ34" s="1">
        <v>1</v>
      </c>
      <c r="KK34" s="1">
        <v>1</v>
      </c>
      <c r="KL34" s="1">
        <f t="shared" si="24"/>
        <v>0</v>
      </c>
      <c r="KM34" s="1" t="e">
        <f t="shared" ca="1" si="127"/>
        <v>#NAME?</v>
      </c>
      <c r="KN34" s="1" t="e">
        <f t="shared" ca="1" si="128"/>
        <v>#NAME?</v>
      </c>
      <c r="KQ34" s="1">
        <v>1</v>
      </c>
      <c r="KR34" s="1">
        <v>1</v>
      </c>
      <c r="KS34" s="1">
        <v>1</v>
      </c>
      <c r="KT34" s="1">
        <v>1</v>
      </c>
      <c r="KU34" s="1">
        <v>1</v>
      </c>
      <c r="KV34" s="1">
        <v>1</v>
      </c>
      <c r="KW34" s="1">
        <v>1</v>
      </c>
      <c r="KX34" s="1">
        <v>1</v>
      </c>
      <c r="KZ34" s="1">
        <v>8.3603127104079569</v>
      </c>
      <c r="LA34" s="1">
        <v>8.3603127104079569</v>
      </c>
      <c r="LB34" s="1">
        <v>8.3603127104079569</v>
      </c>
      <c r="LC34" s="1">
        <v>8.3603127104079569</v>
      </c>
      <c r="LD34" s="1">
        <v>8.3603127104079569</v>
      </c>
      <c r="LE34" s="1">
        <v>8.3603127104079569</v>
      </c>
      <c r="LF34" s="1">
        <v>8.3603127104079569</v>
      </c>
      <c r="LG34" s="1">
        <v>8.3603127104079569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R34" s="1">
        <v>19.999930083409211</v>
      </c>
      <c r="LS34" s="1">
        <v>399.99720336439901</v>
      </c>
      <c r="LT34" s="1">
        <v>19.998083716860961</v>
      </c>
      <c r="LU34" s="1">
        <v>19.999989801614802</v>
      </c>
      <c r="LX34" s="1">
        <v>1</v>
      </c>
      <c r="LY34" s="1">
        <v>1</v>
      </c>
      <c r="LZ34" s="1">
        <v>1</v>
      </c>
      <c r="MA34" s="1">
        <v>1</v>
      </c>
      <c r="MB34" s="1">
        <v>1</v>
      </c>
      <c r="MC34" s="1">
        <v>1</v>
      </c>
      <c r="MD34" s="1">
        <v>1</v>
      </c>
      <c r="ME34" s="1">
        <v>1</v>
      </c>
      <c r="MF34" s="1">
        <v>1</v>
      </c>
      <c r="MG34" s="1">
        <v>1</v>
      </c>
      <c r="MH34" s="1">
        <v>1</v>
      </c>
      <c r="MI34" s="1">
        <v>1</v>
      </c>
      <c r="MJ34" s="1">
        <v>1</v>
      </c>
      <c r="MK34" s="1">
        <v>1</v>
      </c>
      <c r="ML34" s="1">
        <v>1</v>
      </c>
      <c r="MM34" s="1">
        <v>1</v>
      </c>
      <c r="MR34" s="1">
        <v>1</v>
      </c>
      <c r="MS34" s="1">
        <v>1</v>
      </c>
      <c r="MT34" s="1">
        <v>1</v>
      </c>
      <c r="MU34" s="1">
        <v>1</v>
      </c>
      <c r="MV34" s="1">
        <v>1</v>
      </c>
      <c r="MW34" s="1">
        <v>1</v>
      </c>
      <c r="MX34" s="1">
        <v>1</v>
      </c>
      <c r="MY34" s="1">
        <v>1</v>
      </c>
      <c r="MZ34" s="1">
        <v>1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f t="shared" si="27"/>
        <v>0</v>
      </c>
      <c r="NI34" s="1" t="e">
        <f t="shared" ca="1" si="129"/>
        <v>#NAME?</v>
      </c>
      <c r="NJ34" s="1" t="e">
        <f t="shared" ca="1" si="130"/>
        <v>#NAME?</v>
      </c>
      <c r="NM34" s="1">
        <v>1</v>
      </c>
      <c r="NN34" s="1">
        <v>1</v>
      </c>
      <c r="NO34" s="1">
        <v>1</v>
      </c>
      <c r="NP34" s="1">
        <v>1</v>
      </c>
      <c r="NQ34" s="1">
        <v>1</v>
      </c>
      <c r="NR34" s="1">
        <v>1</v>
      </c>
      <c r="NS34" s="1">
        <v>1</v>
      </c>
      <c r="NT34" s="1">
        <v>1</v>
      </c>
      <c r="NV34" s="1">
        <v>1.7097966855205603E-2</v>
      </c>
      <c r="NW34" s="1">
        <v>1.7097966855205603E-2</v>
      </c>
      <c r="NX34" s="1">
        <v>1.7097966855205603E-2</v>
      </c>
      <c r="NY34" s="1">
        <v>1.7097966855205603E-2</v>
      </c>
      <c r="NZ34" s="1">
        <v>1.7097966855205603E-2</v>
      </c>
      <c r="OA34" s="1">
        <v>1.7097966855205603E-2</v>
      </c>
      <c r="OB34" s="1">
        <v>1.7097966855205603E-2</v>
      </c>
      <c r="OC34" s="1">
        <v>1.7097966855205603E-2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N34" s="1">
        <v>0.99792844361785338</v>
      </c>
      <c r="OO34" s="1">
        <v>0.99586251813286775</v>
      </c>
      <c r="OP34" s="1">
        <v>0.99181828836596808</v>
      </c>
      <c r="OQ34" s="1">
        <v>0.9990381713565355</v>
      </c>
    </row>
    <row r="35" spans="1:407" s="1" customFormat="1" x14ac:dyDescent="0.25">
      <c r="A35" s="1">
        <v>1650</v>
      </c>
      <c r="B35" s="1">
        <v>200</v>
      </c>
      <c r="C35" s="1">
        <v>100</v>
      </c>
      <c r="D35" s="1" t="s">
        <v>526</v>
      </c>
      <c r="E35" s="1">
        <v>420.10451129</v>
      </c>
      <c r="F35" s="1">
        <v>183621.53260717756</v>
      </c>
      <c r="G35" s="1">
        <f t="shared" si="0"/>
        <v>7133.7322009678173</v>
      </c>
      <c r="H35" s="1" t="e">
        <f t="shared" ca="1" si="111"/>
        <v>#NAME?</v>
      </c>
      <c r="I35" s="1" t="e">
        <f t="shared" ca="1" si="112"/>
        <v>#NAME?</v>
      </c>
      <c r="J35" s="1">
        <f t="shared" si="3"/>
        <v>2.5460879472121211E-3</v>
      </c>
      <c r="K35" s="1" t="e">
        <f t="shared" ca="1" si="113"/>
        <v>#NAME?</v>
      </c>
      <c r="L35" s="1" t="e">
        <f t="shared" ca="1" si="114"/>
        <v>#NAME?</v>
      </c>
      <c r="M35" s="1">
        <v>0</v>
      </c>
      <c r="N35" s="1">
        <v>0.79</v>
      </c>
      <c r="O35" s="1">
        <v>0.79</v>
      </c>
      <c r="P35" s="1">
        <v>2.85</v>
      </c>
      <c r="Q35" s="1">
        <f t="shared" si="6"/>
        <v>2.2259000000000002</v>
      </c>
      <c r="R35" s="1" t="e">
        <f t="shared" ca="1" si="115"/>
        <v>#NAME?</v>
      </c>
      <c r="S35" s="1" t="e">
        <f t="shared" ca="1" si="116"/>
        <v>#NAME?</v>
      </c>
      <c r="T35" s="1">
        <v>164900</v>
      </c>
      <c r="U35" s="2">
        <v>27192010000</v>
      </c>
      <c r="V35" s="2">
        <f t="shared" si="9"/>
        <v>0</v>
      </c>
      <c r="W35" s="2" t="e">
        <f t="shared" ca="1" si="117"/>
        <v>#NAME?</v>
      </c>
      <c r="X35" s="2" t="e">
        <f t="shared" ca="1" si="118"/>
        <v>#NAME?</v>
      </c>
      <c r="Y35" s="2">
        <f t="shared" si="12"/>
        <v>0.99939393939393939</v>
      </c>
      <c r="Z35" s="2" t="e">
        <f t="shared" ca="1" si="119"/>
        <v>#NAME?</v>
      </c>
      <c r="AA35" s="2" t="e">
        <f t="shared" ca="1" si="120"/>
        <v>#NAME?</v>
      </c>
      <c r="AB35" s="2">
        <v>1650</v>
      </c>
      <c r="AC35" s="2">
        <v>2722500</v>
      </c>
      <c r="AD35" s="2">
        <f t="shared" si="30"/>
        <v>1</v>
      </c>
      <c r="AE35" s="2">
        <v>0</v>
      </c>
      <c r="AF35" s="2">
        <v>0</v>
      </c>
      <c r="AG35" s="2">
        <v>9998.7999999999993</v>
      </c>
      <c r="AH35" s="2">
        <v>102973752.31</v>
      </c>
      <c r="AI35" s="2">
        <v>164900</v>
      </c>
      <c r="AJ35" s="2">
        <v>0</v>
      </c>
      <c r="AK35" s="2">
        <v>0</v>
      </c>
      <c r="AL35" s="2"/>
      <c r="AM35" s="2"/>
      <c r="AN35" s="2"/>
      <c r="AO35" s="2"/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</v>
      </c>
      <c r="BA35" s="2">
        <v>1</v>
      </c>
      <c r="BB35" s="2">
        <v>1</v>
      </c>
      <c r="BC35" s="2">
        <v>1</v>
      </c>
      <c r="BD35" s="2"/>
      <c r="BE35" s="2"/>
      <c r="BF35" s="2"/>
      <c r="BG35" s="2"/>
      <c r="BH35" s="2"/>
      <c r="BI35" s="2"/>
      <c r="BJ35" s="2">
        <v>1</v>
      </c>
      <c r="BK35" s="2">
        <v>1</v>
      </c>
      <c r="BL35" s="2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f t="shared" si="15"/>
        <v>0</v>
      </c>
      <c r="BY35" s="1" t="e">
        <f t="shared" ca="1" si="121"/>
        <v>#NAME?</v>
      </c>
      <c r="BZ35" s="1" t="e">
        <f t="shared" ca="1" si="122"/>
        <v>#NAME?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M35" s="1">
        <v>-50554.236680485643</v>
      </c>
      <c r="CN35" s="1">
        <v>-50554.236680485643</v>
      </c>
      <c r="CO35" s="1">
        <v>-50554.236680485643</v>
      </c>
      <c r="CP35" s="1">
        <v>-50554.236680485643</v>
      </c>
      <c r="CQ35" s="1">
        <v>-50554.236680485643</v>
      </c>
      <c r="CR35" s="1">
        <v>-50554.236680485643</v>
      </c>
      <c r="CS35" s="1">
        <v>-50554.236680485643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D35" s="1">
        <v>-8.920430807091014E-5</v>
      </c>
      <c r="DE35" s="1">
        <v>9.8404019976517909E-8</v>
      </c>
      <c r="DF35" s="1">
        <v>-1.8988063167507301E-3</v>
      </c>
      <c r="DG35" s="1">
        <v>-2.0611396426227572E-5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ED35" s="1">
        <v>7.35</v>
      </c>
      <c r="EE35" s="1">
        <v>98.21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f t="shared" si="18"/>
        <v>0</v>
      </c>
      <c r="EU35" s="1" t="e">
        <f t="shared" ca="1" si="123"/>
        <v>#NAME?</v>
      </c>
      <c r="EV35" s="1" t="e">
        <f t="shared" ca="1" si="124"/>
        <v>#NAME?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H35" s="1">
        <v>31.25353177364676</v>
      </c>
      <c r="FI35" s="1">
        <v>-34.61257580442031</v>
      </c>
      <c r="FJ35" s="1">
        <v>-34.61257580442031</v>
      </c>
      <c r="FK35" s="1">
        <v>-34.61257580442031</v>
      </c>
      <c r="FL35" s="1">
        <v>-34.61257580442031</v>
      </c>
      <c r="FM35" s="1">
        <v>-34.61257580442031</v>
      </c>
      <c r="FN35" s="1">
        <v>-34.61257580442031</v>
      </c>
      <c r="FO35" s="1">
        <v>-34.61257580442031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Z35" s="1">
        <v>106.75080254793727</v>
      </c>
      <c r="GA35" s="1">
        <v>11395.736384676211</v>
      </c>
      <c r="GB35" s="1">
        <v>106.34512423457743</v>
      </c>
      <c r="GC35" s="1">
        <v>106.76401053244651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P35" s="1">
        <v>1</v>
      </c>
      <c r="GQ35" s="1">
        <v>1</v>
      </c>
      <c r="GR35" s="1">
        <v>1</v>
      </c>
      <c r="GS35" s="1">
        <v>1</v>
      </c>
      <c r="GT35" s="1">
        <v>1</v>
      </c>
      <c r="GU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v>1</v>
      </c>
      <c r="HK35" s="1">
        <v>1</v>
      </c>
      <c r="HL35" s="1">
        <v>1</v>
      </c>
      <c r="HM35" s="1">
        <v>1</v>
      </c>
      <c r="HN35" s="1">
        <v>1</v>
      </c>
      <c r="HO35" s="1">
        <v>1</v>
      </c>
      <c r="HP35" s="1">
        <f t="shared" si="21"/>
        <v>0</v>
      </c>
      <c r="HQ35" s="1" t="e">
        <f t="shared" ca="1" si="125"/>
        <v>#NAME?</v>
      </c>
      <c r="HR35" s="1" t="e">
        <f t="shared" ca="1" si="126"/>
        <v>#NAME?</v>
      </c>
      <c r="HV35" s="1">
        <v>1</v>
      </c>
      <c r="HW35" s="1">
        <v>1</v>
      </c>
      <c r="HX35" s="1">
        <v>1</v>
      </c>
      <c r="HY35" s="1">
        <v>1</v>
      </c>
      <c r="HZ35" s="1">
        <v>1</v>
      </c>
      <c r="IA35" s="1">
        <v>1</v>
      </c>
      <c r="IB35" s="1">
        <v>1</v>
      </c>
      <c r="IE35" s="1">
        <v>-53.461011597107039</v>
      </c>
      <c r="IF35" s="1">
        <v>-53.461011597107039</v>
      </c>
      <c r="IG35" s="1">
        <v>-53.461011597107039</v>
      </c>
      <c r="IH35" s="1">
        <v>-53.461011597107039</v>
      </c>
      <c r="II35" s="1">
        <v>-53.461011597107039</v>
      </c>
      <c r="IJ35" s="1">
        <v>-53.461011597107039</v>
      </c>
      <c r="IK35" s="1">
        <v>-53.461011597107039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V35" s="1">
        <v>-2.5710209953899722E-7</v>
      </c>
      <c r="IW35" s="1">
        <v>1.0142304045304664E-13</v>
      </c>
      <c r="IX35" s="1">
        <v>-1.3088322674548181E-6</v>
      </c>
      <c r="IY35" s="1">
        <v>-7.8341068743270625E-8</v>
      </c>
      <c r="JB35" s="1">
        <v>1</v>
      </c>
      <c r="JC35" s="1">
        <v>1</v>
      </c>
      <c r="JD35" s="1">
        <v>1</v>
      </c>
      <c r="JE35" s="1">
        <v>1</v>
      </c>
      <c r="JF35" s="1">
        <v>1</v>
      </c>
      <c r="JG35" s="1">
        <v>1</v>
      </c>
      <c r="JH35" s="1">
        <v>1</v>
      </c>
      <c r="JI35" s="1">
        <v>1</v>
      </c>
      <c r="JJ35" s="1">
        <v>1</v>
      </c>
      <c r="JK35" s="1">
        <v>1</v>
      </c>
      <c r="JL35" s="1">
        <v>1</v>
      </c>
      <c r="JM35" s="1">
        <v>1</v>
      </c>
      <c r="JN35" s="1">
        <v>1</v>
      </c>
      <c r="JO35" s="1">
        <v>1</v>
      </c>
      <c r="JP35" s="1">
        <v>1</v>
      </c>
      <c r="JQ35" s="1">
        <v>1</v>
      </c>
      <c r="JV35" s="1">
        <v>1</v>
      </c>
      <c r="JW35" s="1">
        <v>1</v>
      </c>
      <c r="JX35" s="1">
        <v>1</v>
      </c>
      <c r="JY35" s="1">
        <v>1</v>
      </c>
      <c r="JZ35" s="1">
        <v>1</v>
      </c>
      <c r="KA35" s="1">
        <v>1</v>
      </c>
      <c r="KB35" s="1">
        <v>1</v>
      </c>
      <c r="KC35" s="1">
        <v>1</v>
      </c>
      <c r="KD35" s="1">
        <v>1</v>
      </c>
      <c r="KE35" s="1">
        <v>1</v>
      </c>
      <c r="KF35" s="1">
        <v>1</v>
      </c>
      <c r="KG35" s="1">
        <v>1</v>
      </c>
      <c r="KH35" s="1">
        <v>1</v>
      </c>
      <c r="KI35" s="1">
        <v>1</v>
      </c>
      <c r="KJ35" s="1">
        <v>1</v>
      </c>
      <c r="KK35" s="1">
        <v>1</v>
      </c>
      <c r="KL35" s="1">
        <f t="shared" si="24"/>
        <v>0</v>
      </c>
      <c r="KM35" s="1" t="e">
        <f t="shared" ca="1" si="127"/>
        <v>#NAME?</v>
      </c>
      <c r="KN35" s="1" t="e">
        <f t="shared" ca="1" si="128"/>
        <v>#NAME?</v>
      </c>
      <c r="KQ35" s="1">
        <v>1</v>
      </c>
      <c r="KR35" s="1">
        <v>1</v>
      </c>
      <c r="KS35" s="1">
        <v>1</v>
      </c>
      <c r="KT35" s="1">
        <v>1</v>
      </c>
      <c r="KU35" s="1">
        <v>1</v>
      </c>
      <c r="KV35" s="1">
        <v>1</v>
      </c>
      <c r="KW35" s="1">
        <v>1</v>
      </c>
      <c r="KX35" s="1">
        <v>1</v>
      </c>
      <c r="KZ35" s="1">
        <v>8.0140205283618844</v>
      </c>
      <c r="LA35" s="1">
        <v>8.0140205283618844</v>
      </c>
      <c r="LB35" s="1">
        <v>8.0140205283618844</v>
      </c>
      <c r="LC35" s="1">
        <v>8.0140205283618844</v>
      </c>
      <c r="LD35" s="1">
        <v>8.0140205283618844</v>
      </c>
      <c r="LE35" s="1">
        <v>8.0140205283618844</v>
      </c>
      <c r="LF35" s="1">
        <v>8.0140205283618844</v>
      </c>
      <c r="LG35" s="1">
        <v>8.0140205283618844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R35" s="1">
        <v>19.999903127636195</v>
      </c>
      <c r="LS35" s="1">
        <v>399.99612511582563</v>
      </c>
      <c r="LT35" s="1">
        <v>19.999770090568401</v>
      </c>
      <c r="LU35" s="1">
        <v>19.999943784147163</v>
      </c>
      <c r="LX35" s="1">
        <v>1</v>
      </c>
      <c r="LY35" s="1">
        <v>1</v>
      </c>
      <c r="LZ35" s="1">
        <v>1</v>
      </c>
      <c r="MA35" s="1">
        <v>1</v>
      </c>
      <c r="MB35" s="1">
        <v>1</v>
      </c>
      <c r="MC35" s="1">
        <v>1</v>
      </c>
      <c r="MD35" s="1">
        <v>1</v>
      </c>
      <c r="ME35" s="1">
        <v>1</v>
      </c>
      <c r="MF35" s="1">
        <v>1</v>
      </c>
      <c r="MG35" s="1">
        <v>1</v>
      </c>
      <c r="MH35" s="1">
        <v>1</v>
      </c>
      <c r="MI35" s="1">
        <v>1</v>
      </c>
      <c r="MJ35" s="1">
        <v>1</v>
      </c>
      <c r="MK35" s="1">
        <v>1</v>
      </c>
      <c r="ML35" s="1">
        <v>1</v>
      </c>
      <c r="MM35" s="1">
        <v>1</v>
      </c>
      <c r="MR35" s="1">
        <v>1</v>
      </c>
      <c r="MS35" s="1">
        <v>1</v>
      </c>
      <c r="MT35" s="1">
        <v>1</v>
      </c>
      <c r="MU35" s="1">
        <v>1</v>
      </c>
      <c r="MV35" s="1">
        <v>1</v>
      </c>
      <c r="MW35" s="1">
        <v>1</v>
      </c>
      <c r="MX35" s="1">
        <v>1</v>
      </c>
      <c r="MY35" s="1">
        <v>1</v>
      </c>
      <c r="MZ35" s="1">
        <v>1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f t="shared" si="27"/>
        <v>0</v>
      </c>
      <c r="NI35" s="1" t="e">
        <f t="shared" ca="1" si="129"/>
        <v>#NAME?</v>
      </c>
      <c r="NJ35" s="1" t="e">
        <f t="shared" ca="1" si="130"/>
        <v>#NAME?</v>
      </c>
      <c r="NM35" s="1">
        <v>1</v>
      </c>
      <c r="NN35" s="1">
        <v>1</v>
      </c>
      <c r="NO35" s="1">
        <v>1</v>
      </c>
      <c r="NP35" s="1">
        <v>1</v>
      </c>
      <c r="NQ35" s="1">
        <v>1</v>
      </c>
      <c r="NR35" s="1">
        <v>1</v>
      </c>
      <c r="NS35" s="1">
        <v>1</v>
      </c>
      <c r="NT35" s="1">
        <v>1</v>
      </c>
      <c r="NV35" s="1">
        <v>1.1409377429204136E-2</v>
      </c>
      <c r="NW35" s="1">
        <v>1.1409377429204136E-2</v>
      </c>
      <c r="NX35" s="1">
        <v>1.1409377429204136E-2</v>
      </c>
      <c r="NY35" s="1">
        <v>1.1409377429204136E-2</v>
      </c>
      <c r="NZ35" s="1">
        <v>1.1409377429204136E-2</v>
      </c>
      <c r="OA35" s="1">
        <v>1.1409377429204136E-2</v>
      </c>
      <c r="OB35" s="1">
        <v>1.1409377429204136E-2</v>
      </c>
      <c r="OC35" s="1">
        <v>1.1409377429204136E-2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N35" s="1">
        <v>0.99820528463927605</v>
      </c>
      <c r="OO35" s="1">
        <v>0.99641634945136714</v>
      </c>
      <c r="OP35" s="1">
        <v>0.98532547210651744</v>
      </c>
      <c r="OQ35" s="1">
        <v>0.99928131459665781</v>
      </c>
    </row>
    <row r="36" spans="1:407" s="1" customFormat="1" x14ac:dyDescent="0.25">
      <c r="A36" s="1">
        <v>1700</v>
      </c>
      <c r="B36" s="1">
        <v>200</v>
      </c>
      <c r="C36" s="1">
        <v>100</v>
      </c>
      <c r="D36" s="1" t="s">
        <v>527</v>
      </c>
      <c r="E36" s="1">
        <v>456.76146142499994</v>
      </c>
      <c r="F36" s="1">
        <v>219963.68934660152</v>
      </c>
      <c r="G36" s="1">
        <f t="shared" si="0"/>
        <v>11332.656703499815</v>
      </c>
      <c r="H36" s="1" t="e">
        <f t="shared" ca="1" si="111"/>
        <v>#NAME?</v>
      </c>
      <c r="I36" s="1" t="e">
        <f t="shared" ca="1" si="112"/>
        <v>#NAME?</v>
      </c>
      <c r="J36" s="1">
        <f t="shared" si="3"/>
        <v>2.6868321260294114E-3</v>
      </c>
      <c r="K36" s="1" t="e">
        <f t="shared" ca="1" si="113"/>
        <v>#NAME?</v>
      </c>
      <c r="L36" s="1" t="e">
        <f t="shared" ca="1" si="114"/>
        <v>#NAME?</v>
      </c>
      <c r="M36" s="1">
        <v>0</v>
      </c>
      <c r="N36" s="1">
        <v>0.625</v>
      </c>
      <c r="O36" s="1">
        <v>0.625</v>
      </c>
      <c r="P36" s="1">
        <v>1.1950000000000001</v>
      </c>
      <c r="Q36" s="1">
        <f t="shared" si="6"/>
        <v>0.80437500000000006</v>
      </c>
      <c r="R36" s="1" t="e">
        <f t="shared" ca="1" si="115"/>
        <v>#NAME?</v>
      </c>
      <c r="S36" s="1" t="e">
        <f t="shared" ca="1" si="116"/>
        <v>#NAME?</v>
      </c>
      <c r="T36" s="1">
        <v>169900</v>
      </c>
      <c r="U36" s="2">
        <v>28866010000</v>
      </c>
      <c r="V36" s="2">
        <f t="shared" si="9"/>
        <v>0</v>
      </c>
      <c r="W36" s="2" t="e">
        <f t="shared" ca="1" si="117"/>
        <v>#NAME?</v>
      </c>
      <c r="X36" s="2" t="e">
        <f t="shared" ca="1" si="118"/>
        <v>#NAME?</v>
      </c>
      <c r="Y36" s="2">
        <f t="shared" si="12"/>
        <v>0.99941176470588233</v>
      </c>
      <c r="Z36" s="2" t="e">
        <f t="shared" ca="1" si="119"/>
        <v>#NAME?</v>
      </c>
      <c r="AA36" s="2" t="e">
        <f t="shared" ca="1" si="120"/>
        <v>#NAME?</v>
      </c>
      <c r="AB36" s="2">
        <v>1700</v>
      </c>
      <c r="AC36" s="2">
        <v>2890000</v>
      </c>
      <c r="AD36" s="2">
        <f t="shared" si="30"/>
        <v>1</v>
      </c>
      <c r="AE36" s="2">
        <v>0</v>
      </c>
      <c r="AF36" s="2">
        <v>0</v>
      </c>
      <c r="AG36" s="2">
        <v>10310.43</v>
      </c>
      <c r="AH36" s="2">
        <v>109884382.70999999</v>
      </c>
      <c r="AI36" s="2">
        <v>169900</v>
      </c>
      <c r="AJ36" s="2">
        <v>0</v>
      </c>
      <c r="AK36" s="2">
        <v>0</v>
      </c>
      <c r="AL36" s="2"/>
      <c r="AM36" s="2"/>
      <c r="AN36" s="2"/>
      <c r="AO36" s="2"/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1</v>
      </c>
      <c r="BC36" s="2">
        <v>1</v>
      </c>
      <c r="BD36" s="2"/>
      <c r="BE36" s="2"/>
      <c r="BF36" s="2"/>
      <c r="BG36" s="2"/>
      <c r="BH36" s="2"/>
      <c r="BI36" s="2"/>
      <c r="BJ36" s="2">
        <v>1</v>
      </c>
      <c r="BK36" s="2">
        <v>1</v>
      </c>
      <c r="BL36" s="2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f t="shared" si="15"/>
        <v>0</v>
      </c>
      <c r="BY36" s="1" t="e">
        <f t="shared" ca="1" si="121"/>
        <v>#NAME?</v>
      </c>
      <c r="BZ36" s="1" t="e">
        <f t="shared" ca="1" si="122"/>
        <v>#NAME?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M36" s="1">
        <v>-52042.095208005318</v>
      </c>
      <c r="CN36" s="1">
        <v>-52042.095208005318</v>
      </c>
      <c r="CO36" s="1">
        <v>-52042.095208005318</v>
      </c>
      <c r="CP36" s="1">
        <v>-52042.095208005318</v>
      </c>
      <c r="CQ36" s="1">
        <v>-52042.095208005318</v>
      </c>
      <c r="CR36" s="1">
        <v>-52042.095208005318</v>
      </c>
      <c r="CS36" s="1">
        <v>-52042.095208005318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D36" s="1">
        <v>-6.9389110217302769E-5</v>
      </c>
      <c r="DE36" s="1">
        <v>8.5000010384108296E-8</v>
      </c>
      <c r="DF36" s="1">
        <v>-2.3475481778206147E-3</v>
      </c>
      <c r="DG36" s="1">
        <v>-3.8616040101438869E-7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ED36" s="1">
        <v>7.9649999999999999</v>
      </c>
      <c r="EE36" s="1">
        <v>128.97499999999999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v>1</v>
      </c>
      <c r="ER36" s="1">
        <v>1</v>
      </c>
      <c r="ES36" s="1">
        <v>1</v>
      </c>
      <c r="ET36" s="1">
        <f t="shared" si="18"/>
        <v>0</v>
      </c>
      <c r="EU36" s="1" t="e">
        <f t="shared" ca="1" si="123"/>
        <v>#NAME?</v>
      </c>
      <c r="EV36" s="1" t="e">
        <f t="shared" ca="1" si="124"/>
        <v>#NAME?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D36" s="1">
        <v>1</v>
      </c>
      <c r="FE36" s="1">
        <v>1</v>
      </c>
      <c r="FF36" s="1">
        <v>1</v>
      </c>
      <c r="FH36" s="1">
        <v>24.975540379784224</v>
      </c>
      <c r="FI36" s="1">
        <v>-33.300242567225695</v>
      </c>
      <c r="FJ36" s="1">
        <v>-33.300242567225695</v>
      </c>
      <c r="FK36" s="1">
        <v>-33.300242567225695</v>
      </c>
      <c r="FL36" s="1">
        <v>-33.300242567225695</v>
      </c>
      <c r="FM36" s="1">
        <v>-33.300242567225695</v>
      </c>
      <c r="FN36" s="1">
        <v>-33.300242567225695</v>
      </c>
      <c r="FO36" s="1">
        <v>-33.300242567225695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Z36" s="1">
        <v>106.7368565976012</v>
      </c>
      <c r="GA36" s="1">
        <v>11392.759215719292</v>
      </c>
      <c r="GB36" s="1">
        <v>106.05966648130274</v>
      </c>
      <c r="GC36" s="1">
        <v>106.75956865442102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P36" s="1">
        <v>1</v>
      </c>
      <c r="GQ36" s="1">
        <v>1</v>
      </c>
      <c r="GR36" s="1">
        <v>1</v>
      </c>
      <c r="GS36" s="1">
        <v>1</v>
      </c>
      <c r="GT36" s="1">
        <v>1</v>
      </c>
      <c r="GU36" s="1">
        <v>1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v>1</v>
      </c>
      <c r="HK36" s="1">
        <v>1</v>
      </c>
      <c r="HL36" s="1">
        <v>1</v>
      </c>
      <c r="HM36" s="1">
        <v>1</v>
      </c>
      <c r="HN36" s="1">
        <v>1</v>
      </c>
      <c r="HO36" s="1">
        <v>1</v>
      </c>
      <c r="HP36" s="1">
        <f t="shared" si="21"/>
        <v>0</v>
      </c>
      <c r="HQ36" s="1" t="e">
        <f t="shared" ca="1" si="125"/>
        <v>#NAME?</v>
      </c>
      <c r="HR36" s="1" t="e">
        <f t="shared" ca="1" si="126"/>
        <v>#NAME?</v>
      </c>
      <c r="HV36" s="1">
        <v>1</v>
      </c>
      <c r="HW36" s="1">
        <v>1</v>
      </c>
      <c r="HX36" s="1">
        <v>1</v>
      </c>
      <c r="HY36" s="1">
        <v>1</v>
      </c>
      <c r="HZ36" s="1">
        <v>1</v>
      </c>
      <c r="IA36" s="1">
        <v>1</v>
      </c>
      <c r="IB36" s="1">
        <v>1</v>
      </c>
      <c r="IE36" s="1">
        <v>-52.300085560983717</v>
      </c>
      <c r="IF36" s="1">
        <v>-52.300085560983717</v>
      </c>
      <c r="IG36" s="1">
        <v>-52.300085560983717</v>
      </c>
      <c r="IH36" s="1">
        <v>-52.300085560983717</v>
      </c>
      <c r="II36" s="1">
        <v>-52.300085560983717</v>
      </c>
      <c r="IJ36" s="1">
        <v>-52.300085560983717</v>
      </c>
      <c r="IK36" s="1">
        <v>-52.300085560983717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V36" s="1">
        <v>-2.6072444756053417E-7</v>
      </c>
      <c r="IW36" s="1">
        <v>1.0731713191758276E-11</v>
      </c>
      <c r="IX36" s="1">
        <v>-4.6319859428933796E-5</v>
      </c>
      <c r="IY36" s="1">
        <v>-1.9847146148777028E-8</v>
      </c>
      <c r="JB36" s="1">
        <v>1</v>
      </c>
      <c r="JC36" s="1">
        <v>1</v>
      </c>
      <c r="JD36" s="1">
        <v>1</v>
      </c>
      <c r="JE36" s="1">
        <v>1</v>
      </c>
      <c r="JF36" s="1">
        <v>1</v>
      </c>
      <c r="JG36" s="1">
        <v>1</v>
      </c>
      <c r="JH36" s="1">
        <v>1</v>
      </c>
      <c r="JI36" s="1">
        <v>1</v>
      </c>
      <c r="JJ36" s="1">
        <v>1</v>
      </c>
      <c r="JK36" s="1">
        <v>1</v>
      </c>
      <c r="JL36" s="1">
        <v>1</v>
      </c>
      <c r="JM36" s="1">
        <v>1</v>
      </c>
      <c r="JN36" s="1">
        <v>1</v>
      </c>
      <c r="JO36" s="1">
        <v>1</v>
      </c>
      <c r="JP36" s="1">
        <v>1</v>
      </c>
      <c r="JQ36" s="1">
        <v>1</v>
      </c>
      <c r="JV36" s="1">
        <v>1</v>
      </c>
      <c r="JW36" s="1">
        <v>1</v>
      </c>
      <c r="JX36" s="1">
        <v>1</v>
      </c>
      <c r="JY36" s="1">
        <v>1</v>
      </c>
      <c r="JZ36" s="1">
        <v>1</v>
      </c>
      <c r="KA36" s="1">
        <v>1</v>
      </c>
      <c r="KB36" s="1">
        <v>1</v>
      </c>
      <c r="KC36" s="1">
        <v>1</v>
      </c>
      <c r="KD36" s="1">
        <v>1</v>
      </c>
      <c r="KE36" s="1">
        <v>1</v>
      </c>
      <c r="KF36" s="1">
        <v>1</v>
      </c>
      <c r="KG36" s="1">
        <v>1</v>
      </c>
      <c r="KH36" s="1">
        <v>1</v>
      </c>
      <c r="KI36" s="1">
        <v>1</v>
      </c>
      <c r="KJ36" s="1">
        <v>1</v>
      </c>
      <c r="KK36" s="1">
        <v>1</v>
      </c>
      <c r="KL36" s="1">
        <f t="shared" si="24"/>
        <v>0</v>
      </c>
      <c r="KM36" s="1" t="e">
        <f t="shared" ca="1" si="127"/>
        <v>#NAME?</v>
      </c>
      <c r="KN36" s="1" t="e">
        <f t="shared" ca="1" si="128"/>
        <v>#NAME?</v>
      </c>
      <c r="KQ36" s="1">
        <v>1</v>
      </c>
      <c r="KR36" s="1">
        <v>1</v>
      </c>
      <c r="KS36" s="1">
        <v>1</v>
      </c>
      <c r="KT36" s="1">
        <v>1</v>
      </c>
      <c r="KU36" s="1">
        <v>1</v>
      </c>
      <c r="KV36" s="1">
        <v>1</v>
      </c>
      <c r="KW36" s="1">
        <v>1</v>
      </c>
      <c r="KX36" s="1">
        <v>1</v>
      </c>
      <c r="KZ36" s="1">
        <v>8.1118101477657518</v>
      </c>
      <c r="LA36" s="1">
        <v>8.1118101477657518</v>
      </c>
      <c r="LB36" s="1">
        <v>8.1118101477657518</v>
      </c>
      <c r="LC36" s="1">
        <v>8.1118101477657518</v>
      </c>
      <c r="LD36" s="1">
        <v>8.1118101477657518</v>
      </c>
      <c r="LE36" s="1">
        <v>8.1118101477657518</v>
      </c>
      <c r="LF36" s="1">
        <v>8.1118101477657518</v>
      </c>
      <c r="LG36" s="1">
        <v>8.1118101477657518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R36" s="1">
        <v>19.999962287712016</v>
      </c>
      <c r="LS36" s="1">
        <v>399.99849151908478</v>
      </c>
      <c r="LT36" s="1">
        <v>19.998627103667129</v>
      </c>
      <c r="LU36" s="1">
        <v>19.999971707408566</v>
      </c>
      <c r="LX36" s="1">
        <v>1</v>
      </c>
      <c r="LY36" s="1">
        <v>1</v>
      </c>
      <c r="LZ36" s="1">
        <v>1</v>
      </c>
      <c r="MA36" s="1">
        <v>1</v>
      </c>
      <c r="MB36" s="1">
        <v>1</v>
      </c>
      <c r="MC36" s="1">
        <v>1</v>
      </c>
      <c r="MD36" s="1">
        <v>1</v>
      </c>
      <c r="ME36" s="1">
        <v>1</v>
      </c>
      <c r="MF36" s="1">
        <v>1</v>
      </c>
      <c r="MG36" s="1">
        <v>1</v>
      </c>
      <c r="MH36" s="1">
        <v>1</v>
      </c>
      <c r="MI36" s="1">
        <v>1</v>
      </c>
      <c r="MJ36" s="1">
        <v>1</v>
      </c>
      <c r="MK36" s="1">
        <v>1</v>
      </c>
      <c r="ML36" s="1">
        <v>1</v>
      </c>
      <c r="MM36" s="1">
        <v>1</v>
      </c>
      <c r="MR36" s="1">
        <v>1</v>
      </c>
      <c r="MS36" s="1">
        <v>1</v>
      </c>
      <c r="MT36" s="1">
        <v>1</v>
      </c>
      <c r="MU36" s="1">
        <v>1</v>
      </c>
      <c r="MV36" s="1">
        <v>1</v>
      </c>
      <c r="MW36" s="1">
        <v>1</v>
      </c>
      <c r="MX36" s="1">
        <v>1</v>
      </c>
      <c r="MY36" s="1">
        <v>1</v>
      </c>
      <c r="MZ36" s="1">
        <v>1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f t="shared" si="27"/>
        <v>0</v>
      </c>
      <c r="NI36" s="1" t="e">
        <f t="shared" ca="1" si="129"/>
        <v>#NAME?</v>
      </c>
      <c r="NJ36" s="1" t="e">
        <f t="shared" ca="1" si="130"/>
        <v>#NAME?</v>
      </c>
      <c r="NM36" s="1">
        <v>1</v>
      </c>
      <c r="NN36" s="1">
        <v>1</v>
      </c>
      <c r="NO36" s="1">
        <v>1</v>
      </c>
      <c r="NP36" s="1">
        <v>1</v>
      </c>
      <c r="NQ36" s="1">
        <v>1</v>
      </c>
      <c r="NR36" s="1">
        <v>1</v>
      </c>
      <c r="NS36" s="1">
        <v>1</v>
      </c>
      <c r="NT36" s="1">
        <v>1</v>
      </c>
      <c r="NV36" s="1">
        <v>5.5082835854689711E-3</v>
      </c>
      <c r="NW36" s="1">
        <v>5.5082835854689711E-3</v>
      </c>
      <c r="NX36" s="1">
        <v>5.5082835854689711E-3</v>
      </c>
      <c r="NY36" s="1">
        <v>5.5082835854689711E-3</v>
      </c>
      <c r="NZ36" s="1">
        <v>5.5082835854689711E-3</v>
      </c>
      <c r="OA36" s="1">
        <v>5.5082835854689711E-3</v>
      </c>
      <c r="OB36" s="1">
        <v>5.5082835854689711E-3</v>
      </c>
      <c r="OC36" s="1">
        <v>5.5082835854689711E-3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N36" s="1">
        <v>0.99897747099083001</v>
      </c>
      <c r="OO36" s="1">
        <v>0.99795693089038107</v>
      </c>
      <c r="OP36" s="1">
        <v>0.98750949947505784</v>
      </c>
      <c r="OQ36" s="1">
        <v>0.99915993913572565</v>
      </c>
    </row>
    <row r="37" spans="1:407" s="1" customFormat="1" x14ac:dyDescent="0.25">
      <c r="A37" s="1">
        <v>1750</v>
      </c>
      <c r="B37" s="1">
        <v>200</v>
      </c>
      <c r="C37" s="1">
        <v>100</v>
      </c>
      <c r="D37" s="1" t="s">
        <v>528</v>
      </c>
      <c r="E37" s="1">
        <v>453.49611379000015</v>
      </c>
      <c r="F37" s="1">
        <v>216161.91242988038</v>
      </c>
      <c r="G37" s="1">
        <f t="shared" si="0"/>
        <v>10503.187207247625</v>
      </c>
      <c r="H37" s="1" t="e">
        <f t="shared" ca="1" si="111"/>
        <v>#NAME?</v>
      </c>
      <c r="I37" s="1" t="e">
        <f t="shared" ca="1" si="112"/>
        <v>#NAME?</v>
      </c>
      <c r="J37" s="1">
        <f t="shared" si="3"/>
        <v>2.5914063645142865E-3</v>
      </c>
      <c r="K37" s="1" t="e">
        <f t="shared" ca="1" si="113"/>
        <v>#NAME?</v>
      </c>
      <c r="L37" s="1" t="e">
        <f t="shared" ca="1" si="114"/>
        <v>#NAME?</v>
      </c>
      <c r="M37" s="1">
        <v>0</v>
      </c>
      <c r="N37" s="1">
        <v>1.1399999999999999</v>
      </c>
      <c r="O37" s="1">
        <v>1.1399999999999999</v>
      </c>
      <c r="P37" s="1">
        <v>3.53</v>
      </c>
      <c r="Q37" s="1">
        <f t="shared" si="6"/>
        <v>2.2303999999999999</v>
      </c>
      <c r="R37" s="1" t="e">
        <f t="shared" ca="1" si="115"/>
        <v>#NAME?</v>
      </c>
      <c r="S37" s="1" t="e">
        <f t="shared" ca="1" si="116"/>
        <v>#NAME?</v>
      </c>
      <c r="T37" s="1">
        <v>174900</v>
      </c>
      <c r="U37" s="2">
        <v>30590010000</v>
      </c>
      <c r="V37" s="2">
        <f t="shared" si="9"/>
        <v>0</v>
      </c>
      <c r="W37" s="2" t="e">
        <f t="shared" ca="1" si="117"/>
        <v>#NAME?</v>
      </c>
      <c r="X37" s="2" t="e">
        <f t="shared" ca="1" si="118"/>
        <v>#NAME?</v>
      </c>
      <c r="Y37" s="2">
        <f t="shared" si="12"/>
        <v>0.99942857142857144</v>
      </c>
      <c r="Z37" s="2" t="e">
        <f t="shared" ca="1" si="119"/>
        <v>#NAME?</v>
      </c>
      <c r="AA37" s="2" t="e">
        <f t="shared" ca="1" si="120"/>
        <v>#NAME?</v>
      </c>
      <c r="AB37" s="2">
        <v>1750</v>
      </c>
      <c r="AC37" s="2">
        <v>3062500</v>
      </c>
      <c r="AD37" s="2">
        <f t="shared" si="30"/>
        <v>1</v>
      </c>
      <c r="AE37" s="2">
        <v>0</v>
      </c>
      <c r="AF37" s="2">
        <v>0</v>
      </c>
      <c r="AG37" s="2">
        <v>10384.725</v>
      </c>
      <c r="AH37" s="2">
        <v>111506642.345</v>
      </c>
      <c r="AI37" s="2">
        <v>174900</v>
      </c>
      <c r="AJ37" s="2">
        <v>0</v>
      </c>
      <c r="AK37" s="2">
        <v>0</v>
      </c>
      <c r="AL37" s="2"/>
      <c r="AM37" s="2"/>
      <c r="AN37" s="2"/>
      <c r="AO37" s="2"/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</v>
      </c>
      <c r="BA37" s="2">
        <v>1</v>
      </c>
      <c r="BB37" s="2">
        <v>1</v>
      </c>
      <c r="BC37" s="2">
        <v>1</v>
      </c>
      <c r="BD37" s="2"/>
      <c r="BE37" s="2"/>
      <c r="BF37" s="2"/>
      <c r="BG37" s="2"/>
      <c r="BH37" s="2"/>
      <c r="BI37" s="2"/>
      <c r="BJ37" s="2">
        <v>1</v>
      </c>
      <c r="BK37" s="2">
        <v>1</v>
      </c>
      <c r="BL37" s="2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f t="shared" si="15"/>
        <v>0</v>
      </c>
      <c r="BY37" s="1" t="e">
        <f t="shared" ca="1" si="121"/>
        <v>#NAME?</v>
      </c>
      <c r="BZ37" s="1" t="e">
        <f t="shared" ca="1" si="122"/>
        <v>#NAME?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M37" s="1">
        <v>-47161.498707439576</v>
      </c>
      <c r="CN37" s="1">
        <v>-47161.498707439576</v>
      </c>
      <c r="CO37" s="1">
        <v>-47161.498707439576</v>
      </c>
      <c r="CP37" s="1">
        <v>-47161.498707439576</v>
      </c>
      <c r="CQ37" s="1">
        <v>-47161.498707439576</v>
      </c>
      <c r="CR37" s="1">
        <v>-47161.498707439576</v>
      </c>
      <c r="CS37" s="1">
        <v>-47161.498707439576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D37" s="1">
        <v>-1.197001245478938E-4</v>
      </c>
      <c r="DE37" s="1">
        <v>4.5886704210400775E-7</v>
      </c>
      <c r="DF37" s="1">
        <v>-5.9809634945828449E-3</v>
      </c>
      <c r="DG37" s="1">
        <v>-6.7031552780114267E-7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ED37" s="1">
        <v>8.4849999999999994</v>
      </c>
      <c r="EE37" s="1">
        <v>139.77500000000001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v>1</v>
      </c>
      <c r="ER37" s="1">
        <v>1</v>
      </c>
      <c r="ES37" s="1">
        <v>1</v>
      </c>
      <c r="ET37" s="1">
        <f t="shared" si="18"/>
        <v>0</v>
      </c>
      <c r="EU37" s="1" t="e">
        <f t="shared" ca="1" si="123"/>
        <v>#NAME?</v>
      </c>
      <c r="EV37" s="1" t="e">
        <f t="shared" ca="1" si="124"/>
        <v>#NAME?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D37" s="1">
        <v>1</v>
      </c>
      <c r="FE37" s="1">
        <v>1</v>
      </c>
      <c r="FF37" s="1">
        <v>1</v>
      </c>
      <c r="FH37" s="1">
        <v>27.078777217215496</v>
      </c>
      <c r="FI37" s="1">
        <v>-37.300574611827635</v>
      </c>
      <c r="FJ37" s="1">
        <v>-37.300574611827635</v>
      </c>
      <c r="FK37" s="1">
        <v>-37.300574611827635</v>
      </c>
      <c r="FL37" s="1">
        <v>-37.300574611827635</v>
      </c>
      <c r="FM37" s="1">
        <v>-37.300574611827635</v>
      </c>
      <c r="FN37" s="1">
        <v>-37.300574611827635</v>
      </c>
      <c r="FO37" s="1">
        <v>-37.300574611827635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Z37" s="1">
        <v>106.75296214566794</v>
      </c>
      <c r="GA37" s="1">
        <v>11396.204029230426</v>
      </c>
      <c r="GB37" s="1">
        <v>105.44190173759206</v>
      </c>
      <c r="GC37" s="1">
        <v>106.76222426135709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P37" s="1">
        <v>1</v>
      </c>
      <c r="GQ37" s="1">
        <v>1</v>
      </c>
      <c r="GR37" s="1">
        <v>1</v>
      </c>
      <c r="GS37" s="1">
        <v>1</v>
      </c>
      <c r="GT37" s="1">
        <v>1</v>
      </c>
      <c r="GU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  <c r="HG37" s="1">
        <v>1</v>
      </c>
      <c r="HH37" s="1">
        <v>1</v>
      </c>
      <c r="HI37" s="1">
        <v>1</v>
      </c>
      <c r="HJ37" s="1">
        <v>1</v>
      </c>
      <c r="HK37" s="1">
        <v>1</v>
      </c>
      <c r="HL37" s="1">
        <v>1</v>
      </c>
      <c r="HM37" s="1">
        <v>1</v>
      </c>
      <c r="HN37" s="1">
        <v>1</v>
      </c>
      <c r="HO37" s="1">
        <v>1</v>
      </c>
      <c r="HP37" s="1">
        <f t="shared" si="21"/>
        <v>0</v>
      </c>
      <c r="HQ37" s="1" t="e">
        <f t="shared" ca="1" si="125"/>
        <v>#NAME?</v>
      </c>
      <c r="HR37" s="1" t="e">
        <f t="shared" ca="1" si="126"/>
        <v>#NAME?</v>
      </c>
      <c r="HV37" s="1">
        <v>1</v>
      </c>
      <c r="HW37" s="1">
        <v>1</v>
      </c>
      <c r="HX37" s="1">
        <v>1</v>
      </c>
      <c r="HY37" s="1">
        <v>1</v>
      </c>
      <c r="HZ37" s="1">
        <v>1</v>
      </c>
      <c r="IA37" s="1">
        <v>1</v>
      </c>
      <c r="IB37" s="1">
        <v>1</v>
      </c>
      <c r="IE37" s="1">
        <v>-52.547271860382537</v>
      </c>
      <c r="IF37" s="1">
        <v>-52.547271860382537</v>
      </c>
      <c r="IG37" s="1">
        <v>-52.547271860382537</v>
      </c>
      <c r="IH37" s="1">
        <v>-52.547271860382537</v>
      </c>
      <c r="II37" s="1">
        <v>-52.547271860382537</v>
      </c>
      <c r="IJ37" s="1">
        <v>-52.547271860382537</v>
      </c>
      <c r="IK37" s="1">
        <v>-52.547271860382537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V37" s="1">
        <v>-3.9150489998363015E-7</v>
      </c>
      <c r="IW37" s="1">
        <v>1.1192295560686176E-11</v>
      </c>
      <c r="IX37" s="1">
        <v>-3.3270850915201322E-5</v>
      </c>
      <c r="IY37" s="1">
        <v>-9.7291490419593174E-9</v>
      </c>
      <c r="JB37" s="1">
        <v>1</v>
      </c>
      <c r="JC37" s="1">
        <v>1</v>
      </c>
      <c r="JD37" s="1">
        <v>1</v>
      </c>
      <c r="JE37" s="1">
        <v>1</v>
      </c>
      <c r="JF37" s="1">
        <v>1</v>
      </c>
      <c r="JG37" s="1">
        <v>1</v>
      </c>
      <c r="JH37" s="1">
        <v>1</v>
      </c>
      <c r="JI37" s="1">
        <v>1</v>
      </c>
      <c r="JJ37" s="1">
        <v>1</v>
      </c>
      <c r="JK37" s="1">
        <v>1</v>
      </c>
      <c r="JL37" s="1">
        <v>1</v>
      </c>
      <c r="JM37" s="1">
        <v>1</v>
      </c>
      <c r="JN37" s="1">
        <v>1</v>
      </c>
      <c r="JO37" s="1">
        <v>1</v>
      </c>
      <c r="JP37" s="1">
        <v>1</v>
      </c>
      <c r="JQ37" s="1">
        <v>1</v>
      </c>
      <c r="JV37" s="1">
        <v>1</v>
      </c>
      <c r="JW37" s="1">
        <v>1</v>
      </c>
      <c r="JX37" s="1">
        <v>1</v>
      </c>
      <c r="JY37" s="1">
        <v>1</v>
      </c>
      <c r="JZ37" s="1">
        <v>1</v>
      </c>
      <c r="KA37" s="1">
        <v>1</v>
      </c>
      <c r="KB37" s="1">
        <v>1</v>
      </c>
      <c r="KC37" s="1">
        <v>1</v>
      </c>
      <c r="KD37" s="1">
        <v>1</v>
      </c>
      <c r="KE37" s="1">
        <v>1</v>
      </c>
      <c r="KF37" s="1">
        <v>1</v>
      </c>
      <c r="KG37" s="1">
        <v>1</v>
      </c>
      <c r="KH37" s="1">
        <v>1</v>
      </c>
      <c r="KI37" s="1">
        <v>1</v>
      </c>
      <c r="KJ37" s="1">
        <v>1</v>
      </c>
      <c r="KK37" s="1">
        <v>1</v>
      </c>
      <c r="KL37" s="1">
        <f t="shared" si="24"/>
        <v>0</v>
      </c>
      <c r="KM37" s="1" t="e">
        <f t="shared" ca="1" si="127"/>
        <v>#NAME?</v>
      </c>
      <c r="KN37" s="1" t="e">
        <f t="shared" ca="1" si="128"/>
        <v>#NAME?</v>
      </c>
      <c r="KQ37" s="1">
        <v>1</v>
      </c>
      <c r="KR37" s="1">
        <v>1</v>
      </c>
      <c r="KS37" s="1">
        <v>1</v>
      </c>
      <c r="KT37" s="1">
        <v>1</v>
      </c>
      <c r="KU37" s="1">
        <v>1</v>
      </c>
      <c r="KV37" s="1">
        <v>1</v>
      </c>
      <c r="KW37" s="1">
        <v>1</v>
      </c>
      <c r="KX37" s="1">
        <v>1</v>
      </c>
      <c r="KZ37" s="1">
        <v>8.1741239393026941</v>
      </c>
      <c r="LA37" s="1">
        <v>8.1741239393026941</v>
      </c>
      <c r="LB37" s="1">
        <v>8.1741239393026941</v>
      </c>
      <c r="LC37" s="1">
        <v>8.1741239393026941</v>
      </c>
      <c r="LD37" s="1">
        <v>8.1741239393026941</v>
      </c>
      <c r="LE37" s="1">
        <v>8.1741239393026941</v>
      </c>
      <c r="LF37" s="1">
        <v>8.1741239393026941</v>
      </c>
      <c r="LG37" s="1">
        <v>8.1741239393026941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R37" s="1">
        <v>19.999957485680284</v>
      </c>
      <c r="LS37" s="1">
        <v>399.99829944310733</v>
      </c>
      <c r="LT37" s="1">
        <v>19.998837250801586</v>
      </c>
      <c r="LU37" s="1">
        <v>19.999980191624701</v>
      </c>
      <c r="LX37" s="1">
        <v>1</v>
      </c>
      <c r="LY37" s="1">
        <v>1</v>
      </c>
      <c r="LZ37" s="1">
        <v>1</v>
      </c>
      <c r="MA37" s="1">
        <v>1</v>
      </c>
      <c r="MB37" s="1">
        <v>1</v>
      </c>
      <c r="MC37" s="1">
        <v>1</v>
      </c>
      <c r="MD37" s="1">
        <v>1</v>
      </c>
      <c r="ME37" s="1">
        <v>1</v>
      </c>
      <c r="MF37" s="1">
        <v>1</v>
      </c>
      <c r="MG37" s="1">
        <v>1</v>
      </c>
      <c r="MH37" s="1">
        <v>1</v>
      </c>
      <c r="MI37" s="1">
        <v>1</v>
      </c>
      <c r="MJ37" s="1">
        <v>1</v>
      </c>
      <c r="MK37" s="1">
        <v>1</v>
      </c>
      <c r="ML37" s="1">
        <v>1</v>
      </c>
      <c r="MM37" s="1">
        <v>1</v>
      </c>
      <c r="MR37" s="1">
        <v>1</v>
      </c>
      <c r="MS37" s="1">
        <v>1</v>
      </c>
      <c r="MT37" s="1">
        <v>1</v>
      </c>
      <c r="MU37" s="1">
        <v>1</v>
      </c>
      <c r="MV37" s="1">
        <v>1</v>
      </c>
      <c r="MW37" s="1">
        <v>1</v>
      </c>
      <c r="MX37" s="1">
        <v>1</v>
      </c>
      <c r="MY37" s="1">
        <v>1</v>
      </c>
      <c r="MZ37" s="1">
        <v>1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f t="shared" si="27"/>
        <v>0</v>
      </c>
      <c r="NI37" s="1" t="e">
        <f t="shared" ca="1" si="129"/>
        <v>#NAME?</v>
      </c>
      <c r="NJ37" s="1" t="e">
        <f t="shared" ca="1" si="130"/>
        <v>#NAME?</v>
      </c>
      <c r="NM37" s="1">
        <v>1</v>
      </c>
      <c r="NN37" s="1">
        <v>1</v>
      </c>
      <c r="NO37" s="1">
        <v>1</v>
      </c>
      <c r="NP37" s="1">
        <v>1</v>
      </c>
      <c r="NQ37" s="1">
        <v>1</v>
      </c>
      <c r="NR37" s="1">
        <v>1</v>
      </c>
      <c r="NS37" s="1">
        <v>1</v>
      </c>
      <c r="NT37" s="1">
        <v>1</v>
      </c>
      <c r="NV37" s="1">
        <v>1.211997092794072E-2</v>
      </c>
      <c r="NW37" s="1">
        <v>1.211997092794072E-2</v>
      </c>
      <c r="NX37" s="1">
        <v>1.211997092794072E-2</v>
      </c>
      <c r="NY37" s="1">
        <v>1.211997092794072E-2</v>
      </c>
      <c r="NZ37" s="1">
        <v>1.211997092794072E-2</v>
      </c>
      <c r="OA37" s="1">
        <v>1.211997092794072E-2</v>
      </c>
      <c r="OB37" s="1">
        <v>1.211997092794072E-2</v>
      </c>
      <c r="OC37" s="1">
        <v>1.211997092794072E-2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N37" s="1">
        <v>0.99817651032234622</v>
      </c>
      <c r="OO37" s="1">
        <v>0.99635820648574192</v>
      </c>
      <c r="OP37" s="1">
        <v>0.99260459554892866</v>
      </c>
      <c r="OQ37" s="1">
        <v>0.99875124560889528</v>
      </c>
    </row>
    <row r="38" spans="1:407" s="1" customFormat="1" x14ac:dyDescent="0.25">
      <c r="A38" s="1">
        <v>1800</v>
      </c>
      <c r="B38" s="1">
        <v>200</v>
      </c>
      <c r="C38" s="1">
        <v>100</v>
      </c>
      <c r="D38" s="1" t="s">
        <v>529</v>
      </c>
      <c r="E38" s="1">
        <v>468.32248362500019</v>
      </c>
      <c r="F38" s="1">
        <v>228247.40158272188</v>
      </c>
      <c r="G38" s="1">
        <f t="shared" si="0"/>
        <v>8921.4529140333179</v>
      </c>
      <c r="H38" s="1" t="e">
        <f t="shared" ca="1" si="111"/>
        <v>#NAME?</v>
      </c>
      <c r="I38" s="1" t="e">
        <f t="shared" ca="1" si="112"/>
        <v>#NAME?</v>
      </c>
      <c r="J38" s="1">
        <f t="shared" si="3"/>
        <v>2.6017915756944457E-3</v>
      </c>
      <c r="K38" s="1" t="e">
        <f t="shared" ca="1" si="113"/>
        <v>#NAME?</v>
      </c>
      <c r="L38" s="1" t="e">
        <f t="shared" ca="1" si="114"/>
        <v>#NAME?</v>
      </c>
      <c r="M38" s="1">
        <v>0</v>
      </c>
      <c r="N38" s="1">
        <v>1.4350000000000001</v>
      </c>
      <c r="O38" s="1">
        <v>1.4350000000000001</v>
      </c>
      <c r="P38" s="1">
        <v>6.6349999999999998</v>
      </c>
      <c r="Q38" s="1">
        <f t="shared" si="6"/>
        <v>4.5757750000000001</v>
      </c>
      <c r="R38" s="1" t="e">
        <f t="shared" ca="1" si="115"/>
        <v>#NAME?</v>
      </c>
      <c r="S38" s="1" t="e">
        <f t="shared" ca="1" si="116"/>
        <v>#NAME?</v>
      </c>
      <c r="T38" s="1">
        <v>179900</v>
      </c>
      <c r="U38" s="2">
        <v>32364010000</v>
      </c>
      <c r="V38" s="2">
        <f t="shared" si="9"/>
        <v>0</v>
      </c>
      <c r="W38" s="2" t="e">
        <f t="shared" ca="1" si="117"/>
        <v>#NAME?</v>
      </c>
      <c r="X38" s="2" t="e">
        <f t="shared" ca="1" si="118"/>
        <v>#NAME?</v>
      </c>
      <c r="Y38" s="2">
        <f t="shared" si="12"/>
        <v>0.99944444444444447</v>
      </c>
      <c r="Z38" s="2" t="e">
        <f t="shared" ca="1" si="119"/>
        <v>#NAME?</v>
      </c>
      <c r="AA38" s="2" t="e">
        <f t="shared" ca="1" si="120"/>
        <v>#NAME?</v>
      </c>
      <c r="AB38" s="2">
        <v>1800</v>
      </c>
      <c r="AC38" s="2">
        <v>3240000</v>
      </c>
      <c r="AD38" s="2">
        <f t="shared" si="30"/>
        <v>1</v>
      </c>
      <c r="AE38" s="2">
        <v>0</v>
      </c>
      <c r="AF38" s="2">
        <v>0</v>
      </c>
      <c r="AG38" s="2">
        <v>10487.28</v>
      </c>
      <c r="AH38" s="2">
        <v>113124529.03</v>
      </c>
      <c r="AI38" s="2">
        <v>179900</v>
      </c>
      <c r="AJ38" s="2">
        <v>0</v>
      </c>
      <c r="AK38" s="2">
        <v>0</v>
      </c>
      <c r="AL38" s="2"/>
      <c r="AM38" s="2"/>
      <c r="AN38" s="2"/>
      <c r="AO38" s="2"/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1</v>
      </c>
      <c r="BD38" s="2"/>
      <c r="BE38" s="2"/>
      <c r="BF38" s="2"/>
      <c r="BG38" s="2"/>
      <c r="BH38" s="2"/>
      <c r="BI38" s="2"/>
      <c r="BJ38" s="2">
        <v>1</v>
      </c>
      <c r="BK38" s="2">
        <v>1</v>
      </c>
      <c r="BL38" s="2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f t="shared" si="15"/>
        <v>0</v>
      </c>
      <c r="BY38" s="1" t="e">
        <f t="shared" ca="1" si="121"/>
        <v>#NAME?</v>
      </c>
      <c r="BZ38" s="1" t="e">
        <f t="shared" ca="1" si="122"/>
        <v>#NAME?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M38" s="1">
        <v>-47440.504425066792</v>
      </c>
      <c r="CN38" s="1">
        <v>-47440.504425066792</v>
      </c>
      <c r="CO38" s="1">
        <v>-47440.504425066792</v>
      </c>
      <c r="CP38" s="1">
        <v>-47440.504425066792</v>
      </c>
      <c r="CQ38" s="1">
        <v>-47440.504425066792</v>
      </c>
      <c r="CR38" s="1">
        <v>-47440.504425066792</v>
      </c>
      <c r="CS38" s="1">
        <v>-47440.504425066792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D38" s="1">
        <v>-2.2979786150873981E-5</v>
      </c>
      <c r="DE38" s="1">
        <v>1.0190945107351432E-9</v>
      </c>
      <c r="DF38" s="1">
        <v>-6.3500382975788694E-5</v>
      </c>
      <c r="DG38" s="1">
        <v>-2.7795147826931701E-6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ED38" s="1">
        <v>7.0650000000000004</v>
      </c>
      <c r="EE38" s="1">
        <v>84.885000000000005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1</v>
      </c>
      <c r="ER38" s="1">
        <v>1</v>
      </c>
      <c r="ES38" s="1">
        <v>1</v>
      </c>
      <c r="ET38" s="1">
        <f t="shared" si="18"/>
        <v>0</v>
      </c>
      <c r="EU38" s="1" t="e">
        <f t="shared" ca="1" si="123"/>
        <v>#NAME?</v>
      </c>
      <c r="EV38" s="1" t="e">
        <f t="shared" ca="1" si="124"/>
        <v>#NAME?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H38" s="1">
        <v>32.14070691534009</v>
      </c>
      <c r="FI38" s="1">
        <v>-31.051903936097478</v>
      </c>
      <c r="FJ38" s="1">
        <v>-31.051903936097478</v>
      </c>
      <c r="FK38" s="1">
        <v>-31.051903936097478</v>
      </c>
      <c r="FL38" s="1">
        <v>-31.051903936097478</v>
      </c>
      <c r="FM38" s="1">
        <v>-31.051903936097478</v>
      </c>
      <c r="FN38" s="1">
        <v>-31.051903936097478</v>
      </c>
      <c r="FO38" s="1">
        <v>-31.051903936097478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Z38" s="1">
        <v>106.73578839780116</v>
      </c>
      <c r="GA38" s="1">
        <v>11392.537612246697</v>
      </c>
      <c r="GB38" s="1">
        <v>105.86484108185026</v>
      </c>
      <c r="GC38" s="1">
        <v>106.75887977331732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P38" s="1">
        <v>1</v>
      </c>
      <c r="GQ38" s="1">
        <v>1</v>
      </c>
      <c r="GR38" s="1">
        <v>1</v>
      </c>
      <c r="GS38" s="1">
        <v>1</v>
      </c>
      <c r="GT38" s="1">
        <v>1</v>
      </c>
      <c r="GU38" s="1">
        <v>1</v>
      </c>
      <c r="HB38" s="1">
        <v>1</v>
      </c>
      <c r="HC38" s="1">
        <v>1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v>1</v>
      </c>
      <c r="HK38" s="1">
        <v>1</v>
      </c>
      <c r="HL38" s="1">
        <v>1</v>
      </c>
      <c r="HM38" s="1">
        <v>1</v>
      </c>
      <c r="HN38" s="1">
        <v>1</v>
      </c>
      <c r="HO38" s="1">
        <v>1</v>
      </c>
      <c r="HP38" s="1">
        <f t="shared" si="21"/>
        <v>0</v>
      </c>
      <c r="HQ38" s="1" t="e">
        <f t="shared" ca="1" si="125"/>
        <v>#NAME?</v>
      </c>
      <c r="HR38" s="1" t="e">
        <f t="shared" ca="1" si="126"/>
        <v>#NAME?</v>
      </c>
      <c r="HV38" s="1">
        <v>1</v>
      </c>
      <c r="HW38" s="1">
        <v>1</v>
      </c>
      <c r="HX38" s="1">
        <v>1</v>
      </c>
      <c r="HY38" s="1">
        <v>1</v>
      </c>
      <c r="HZ38" s="1">
        <v>1</v>
      </c>
      <c r="IA38" s="1">
        <v>1</v>
      </c>
      <c r="IB38" s="1">
        <v>1</v>
      </c>
      <c r="IE38" s="1">
        <v>-51.360481343928583</v>
      </c>
      <c r="IF38" s="1">
        <v>-51.360481343928583</v>
      </c>
      <c r="IG38" s="1">
        <v>-51.360481343928583</v>
      </c>
      <c r="IH38" s="1">
        <v>-51.360481343928583</v>
      </c>
      <c r="II38" s="1">
        <v>-51.360481343928583</v>
      </c>
      <c r="IJ38" s="1">
        <v>-51.360481343928583</v>
      </c>
      <c r="IK38" s="1">
        <v>-51.360481343928583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V38" s="1">
        <v>-1.893440601818952E-7</v>
      </c>
      <c r="IW38" s="1">
        <v>7.1139469490656464E-14</v>
      </c>
      <c r="IX38" s="1">
        <v>-1.1716322383392708E-6</v>
      </c>
      <c r="IY38" s="1">
        <v>-1.0197355848617917E-8</v>
      </c>
      <c r="JB38" s="1">
        <v>1</v>
      </c>
      <c r="JC38" s="1">
        <v>1</v>
      </c>
      <c r="JD38" s="1">
        <v>1</v>
      </c>
      <c r="JE38" s="1">
        <v>1</v>
      </c>
      <c r="JF38" s="1">
        <v>1</v>
      </c>
      <c r="JG38" s="1">
        <v>1</v>
      </c>
      <c r="JH38" s="1">
        <v>1</v>
      </c>
      <c r="JI38" s="1">
        <v>1</v>
      </c>
      <c r="JJ38" s="1">
        <v>1</v>
      </c>
      <c r="JK38" s="1">
        <v>1</v>
      </c>
      <c r="JL38" s="1">
        <v>1</v>
      </c>
      <c r="JM38" s="1">
        <v>1</v>
      </c>
      <c r="JN38" s="1">
        <v>1</v>
      </c>
      <c r="JO38" s="1">
        <v>1</v>
      </c>
      <c r="JP38" s="1">
        <v>1</v>
      </c>
      <c r="JQ38" s="1">
        <v>1</v>
      </c>
      <c r="JV38" s="1">
        <v>1</v>
      </c>
      <c r="JW38" s="1">
        <v>1</v>
      </c>
      <c r="JX38" s="1">
        <v>1</v>
      </c>
      <c r="JY38" s="1">
        <v>1</v>
      </c>
      <c r="JZ38" s="1">
        <v>1</v>
      </c>
      <c r="KA38" s="1">
        <v>1</v>
      </c>
      <c r="KB38" s="1">
        <v>1</v>
      </c>
      <c r="KC38" s="1">
        <v>1</v>
      </c>
      <c r="KD38" s="1">
        <v>1</v>
      </c>
      <c r="KE38" s="1">
        <v>1</v>
      </c>
      <c r="KF38" s="1">
        <v>1</v>
      </c>
      <c r="KG38" s="1">
        <v>1</v>
      </c>
      <c r="KH38" s="1">
        <v>1</v>
      </c>
      <c r="KI38" s="1">
        <v>1</v>
      </c>
      <c r="KJ38" s="1">
        <v>1</v>
      </c>
      <c r="KK38" s="1">
        <v>1</v>
      </c>
      <c r="KL38" s="1">
        <f t="shared" si="24"/>
        <v>0</v>
      </c>
      <c r="KM38" s="1" t="e">
        <f t="shared" ca="1" si="127"/>
        <v>#NAME?</v>
      </c>
      <c r="KN38" s="1" t="e">
        <f t="shared" ca="1" si="128"/>
        <v>#NAME?</v>
      </c>
      <c r="KQ38" s="1">
        <v>1</v>
      </c>
      <c r="KR38" s="1">
        <v>1</v>
      </c>
      <c r="KS38" s="1">
        <v>1</v>
      </c>
      <c r="KT38" s="1">
        <v>1</v>
      </c>
      <c r="KU38" s="1">
        <v>1</v>
      </c>
      <c r="KV38" s="1">
        <v>1</v>
      </c>
      <c r="KW38" s="1">
        <v>1</v>
      </c>
      <c r="KX38" s="1">
        <v>1</v>
      </c>
      <c r="KZ38" s="1">
        <v>8.3794933690812474</v>
      </c>
      <c r="LA38" s="1">
        <v>8.3794933690812474</v>
      </c>
      <c r="LB38" s="1">
        <v>8.3794933690812474</v>
      </c>
      <c r="LC38" s="1">
        <v>8.3794933690812474</v>
      </c>
      <c r="LD38" s="1">
        <v>8.3794933690812474</v>
      </c>
      <c r="LE38" s="1">
        <v>8.3794933690812474</v>
      </c>
      <c r="LF38" s="1">
        <v>8.3794933690812474</v>
      </c>
      <c r="LG38" s="1">
        <v>8.3794933690812474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R38" s="1">
        <v>19.99992652205384</v>
      </c>
      <c r="LS38" s="1">
        <v>399.99706088979468</v>
      </c>
      <c r="LT38" s="1">
        <v>19.999782483316622</v>
      </c>
      <c r="LU38" s="1">
        <v>19.999979720564333</v>
      </c>
      <c r="LX38" s="1">
        <v>1</v>
      </c>
      <c r="LY38" s="1">
        <v>1</v>
      </c>
      <c r="LZ38" s="1">
        <v>1</v>
      </c>
      <c r="MA38" s="1">
        <v>1</v>
      </c>
      <c r="MB38" s="1">
        <v>1</v>
      </c>
      <c r="MC38" s="1">
        <v>1</v>
      </c>
      <c r="MD38" s="1">
        <v>1</v>
      </c>
      <c r="ME38" s="1">
        <v>1</v>
      </c>
      <c r="MF38" s="1">
        <v>1</v>
      </c>
      <c r="MG38" s="1">
        <v>1</v>
      </c>
      <c r="MH38" s="1">
        <v>1</v>
      </c>
      <c r="MI38" s="1">
        <v>1</v>
      </c>
      <c r="MJ38" s="1">
        <v>1</v>
      </c>
      <c r="MK38" s="1">
        <v>1</v>
      </c>
      <c r="ML38" s="1">
        <v>1</v>
      </c>
      <c r="MM38" s="1">
        <v>1</v>
      </c>
      <c r="MR38" s="1">
        <v>1</v>
      </c>
      <c r="MS38" s="1">
        <v>1</v>
      </c>
      <c r="MT38" s="1">
        <v>1</v>
      </c>
      <c r="MU38" s="1">
        <v>1</v>
      </c>
      <c r="MV38" s="1">
        <v>1</v>
      </c>
      <c r="MW38" s="1">
        <v>1</v>
      </c>
      <c r="MX38" s="1">
        <v>1</v>
      </c>
      <c r="MY38" s="1">
        <v>1</v>
      </c>
      <c r="MZ38" s="1">
        <v>1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f t="shared" si="27"/>
        <v>0</v>
      </c>
      <c r="NI38" s="1" t="e">
        <f t="shared" ca="1" si="129"/>
        <v>#NAME?</v>
      </c>
      <c r="NJ38" s="1" t="e">
        <f t="shared" ca="1" si="130"/>
        <v>#NAME?</v>
      </c>
      <c r="NM38" s="1">
        <v>1</v>
      </c>
      <c r="NN38" s="1">
        <v>1</v>
      </c>
      <c r="NO38" s="1">
        <v>1</v>
      </c>
      <c r="NP38" s="1">
        <v>1</v>
      </c>
      <c r="NQ38" s="1">
        <v>1</v>
      </c>
      <c r="NR38" s="1">
        <v>1</v>
      </c>
      <c r="NS38" s="1">
        <v>1</v>
      </c>
      <c r="NT38" s="1">
        <v>1</v>
      </c>
      <c r="NV38" s="1">
        <v>1.9041309536432523E-2</v>
      </c>
      <c r="NW38" s="1">
        <v>1.9041309536432523E-2</v>
      </c>
      <c r="NX38" s="1">
        <v>1.9041309536432523E-2</v>
      </c>
      <c r="NY38" s="1">
        <v>1.9041309536432523E-2</v>
      </c>
      <c r="NZ38" s="1">
        <v>1.9041309536432523E-2</v>
      </c>
      <c r="OA38" s="1">
        <v>1.9041309536432523E-2</v>
      </c>
      <c r="OB38" s="1">
        <v>1.9041309536432523E-2</v>
      </c>
      <c r="OC38" s="1">
        <v>1.9041309536432523E-2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N38" s="1">
        <v>0.99884434507543229</v>
      </c>
      <c r="OO38" s="1">
        <v>0.9976937222435176</v>
      </c>
      <c r="OP38" s="1">
        <v>0.98021957161570672</v>
      </c>
      <c r="OQ38" s="1">
        <v>0.99949767322075289</v>
      </c>
    </row>
    <row r="39" spans="1:407" s="1" customFormat="1" x14ac:dyDescent="0.25">
      <c r="A39" s="1">
        <v>1850</v>
      </c>
      <c r="B39" s="1">
        <v>200</v>
      </c>
      <c r="C39" s="1">
        <v>100</v>
      </c>
      <c r="D39" s="1" t="s">
        <v>530</v>
      </c>
      <c r="E39" s="1">
        <v>505.12737432500006</v>
      </c>
      <c r="F39" s="1">
        <v>266610.10980182071</v>
      </c>
      <c r="G39" s="1">
        <f>F39-E39*E39</f>
        <v>11456.445509351994</v>
      </c>
      <c r="H39" s="1" t="e">
        <f ca="1">E39-КОРЕНЬ(G39)/КОРЕНЬ(B39)*$B$1</f>
        <v>#NAME?</v>
      </c>
      <c r="I39" s="1" t="e">
        <f ca="1">E39+КОРЕНЬ(G39)/КОРЕНЬ(B39)*$B$1</f>
        <v>#NAME?</v>
      </c>
      <c r="J39" s="1">
        <f>E39/(A39*C39)</f>
        <v>2.7304182395945951E-3</v>
      </c>
      <c r="K39" s="1" t="e">
        <f ca="1">J39-КОРЕНЬ(G39)/КОРЕНЬ(B39)*$B$1</f>
        <v>#NAME?</v>
      </c>
      <c r="L39" s="1" t="e">
        <f ca="1">J39+КОРЕНЬ(G39)/КОРЕНЬ(B39)*$B$1</f>
        <v>#NAME?</v>
      </c>
      <c r="M39" s="1">
        <v>0</v>
      </c>
      <c r="N39" s="1">
        <v>1.605</v>
      </c>
      <c r="O39" s="1">
        <v>1.605</v>
      </c>
      <c r="P39" s="1">
        <v>8.2650000000000006</v>
      </c>
      <c r="Q39" s="1">
        <f>P39-O39*O39</f>
        <v>5.688975000000001</v>
      </c>
      <c r="R39" s="1" t="e">
        <f ca="1">O39-КОРЕНЬ(Q39)/КОРЕНЬ(B39)*$B$1</f>
        <v>#NAME?</v>
      </c>
      <c r="S39" s="1" t="e">
        <f ca="1">O39+КОРЕНЬ(Q39)/КОРЕНЬ(B39)*$B$1</f>
        <v>#NAME?</v>
      </c>
      <c r="T39" s="1">
        <v>184900</v>
      </c>
      <c r="U39" s="2">
        <v>34188010000</v>
      </c>
      <c r="V39" s="2">
        <f>U39-T39*T39</f>
        <v>0</v>
      </c>
      <c r="W39" s="2" t="e">
        <f ca="1">T39-КОРЕНЬ(V39)/КОРЕНЬ(B39)*$B$1</f>
        <v>#NAME?</v>
      </c>
      <c r="X39" s="2" t="e">
        <f ca="1">T39+КОРЕНЬ(V39)/КОРЕНЬ(B39)*$B$1</f>
        <v>#NAME?</v>
      </c>
      <c r="Y39" s="2">
        <f>T39/(A39*C39)</f>
        <v>0.99945945945945946</v>
      </c>
      <c r="Z39" s="2" t="e">
        <f ca="1">Y39-КОРЕНЬ(V39)/КОРЕНЬ(B39)*$B$1</f>
        <v>#NAME?</v>
      </c>
      <c r="AA39" s="2" t="e">
        <f ca="1">Y39+КОРЕНЬ(V39)/КОРЕНЬ(B39)*$B$1</f>
        <v>#NAME?</v>
      </c>
      <c r="AB39" s="2">
        <v>1850</v>
      </c>
      <c r="AC39" s="2">
        <v>3422500</v>
      </c>
      <c r="AD39" s="2">
        <f t="shared" si="30"/>
        <v>1</v>
      </c>
      <c r="AE39" s="2">
        <v>0</v>
      </c>
      <c r="AF39" s="2">
        <v>0</v>
      </c>
      <c r="AG39" s="2">
        <v>10936.22</v>
      </c>
      <c r="AH39" s="2">
        <v>123159898.09999999</v>
      </c>
      <c r="AI39" s="2">
        <v>184900</v>
      </c>
      <c r="AJ39" s="2">
        <v>0</v>
      </c>
      <c r="AK39" s="2">
        <v>0</v>
      </c>
      <c r="AL39" s="2"/>
      <c r="AM39" s="2"/>
      <c r="AN39" s="2"/>
      <c r="AO39" s="2"/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/>
      <c r="BE39" s="2"/>
      <c r="BF39" s="2"/>
      <c r="BG39" s="2"/>
      <c r="BH39" s="2"/>
      <c r="BI39" s="2"/>
      <c r="BJ39" s="2">
        <v>1</v>
      </c>
      <c r="BK39" s="2">
        <v>1</v>
      </c>
      <c r="BL39" s="2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f>BO39-BN39*BN39</f>
        <v>0</v>
      </c>
      <c r="BY39" s="1" t="e">
        <f ca="1">BN39-КОРЕНЬ(BP39)/КОРЕНЬ(B39)*$B$1</f>
        <v>#NAME?</v>
      </c>
      <c r="BZ39" s="1" t="e">
        <f ca="1">BN39+КОРЕНЬ(BP39)/КОРЕНЬ(B39)*$B$1</f>
        <v>#NAME?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M39" s="1">
        <v>-56258.288536668064</v>
      </c>
      <c r="CN39" s="1">
        <v>-56258.288536668064</v>
      </c>
      <c r="CO39" s="1">
        <v>-56258.288536668064</v>
      </c>
      <c r="CP39" s="1">
        <v>-56258.288536668064</v>
      </c>
      <c r="CQ39" s="1">
        <v>-56258.288536668064</v>
      </c>
      <c r="CR39" s="1">
        <v>-56258.288536668064</v>
      </c>
      <c r="CS39" s="1">
        <v>-56258.288536668064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D39" s="1">
        <v>-7.3315948065387141E-5</v>
      </c>
      <c r="DE39" s="1">
        <v>4.7940359337759466E-8</v>
      </c>
      <c r="DF39" s="1">
        <v>-1.9503611205341307E-3</v>
      </c>
      <c r="DG39" s="1">
        <v>-7.7211148374488038E-7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ED39" s="1">
        <v>7.3150000000000004</v>
      </c>
      <c r="EE39" s="1">
        <v>100.035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1</v>
      </c>
      <c r="ER39" s="1">
        <v>1</v>
      </c>
      <c r="ES39" s="1">
        <v>1</v>
      </c>
      <c r="ET39" s="1">
        <f>BO39-BN39*BN39</f>
        <v>0</v>
      </c>
      <c r="EU39" s="1" t="e">
        <f ca="1">BN39-КОРЕНЬ(BP39)/КОРЕНЬ(B39)*$B$1</f>
        <v>#NAME?</v>
      </c>
      <c r="EV39" s="1" t="e">
        <f ca="1">BN39+КОРЕНЬ(BP39)/КОРЕНЬ(B39)*$B$1</f>
        <v>#NAME?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H39" s="1">
        <v>28.196365683855809</v>
      </c>
      <c r="FI39" s="1">
        <v>-34.017725393737457</v>
      </c>
      <c r="FJ39" s="1">
        <v>-34.017725393737457</v>
      </c>
      <c r="FK39" s="1">
        <v>-34.017725393737457</v>
      </c>
      <c r="FL39" s="1">
        <v>-34.017725393737457</v>
      </c>
      <c r="FM39" s="1">
        <v>-34.017725393737457</v>
      </c>
      <c r="FN39" s="1">
        <v>-34.017725393737457</v>
      </c>
      <c r="FO39" s="1">
        <v>-34.017725393737457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Z39" s="1">
        <v>106.7551542911946</v>
      </c>
      <c r="GA39" s="1">
        <v>11396.663914680024</v>
      </c>
      <c r="GB39" s="1">
        <v>106.59401273272306</v>
      </c>
      <c r="GC39" s="1">
        <v>106.76291510560992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P39" s="1">
        <v>1</v>
      </c>
      <c r="GQ39" s="1">
        <v>1</v>
      </c>
      <c r="GR39" s="1">
        <v>1</v>
      </c>
      <c r="GS39" s="1">
        <v>1</v>
      </c>
      <c r="GT39" s="1">
        <v>1</v>
      </c>
      <c r="GU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v>1</v>
      </c>
      <c r="HK39" s="1">
        <v>1</v>
      </c>
      <c r="HL39" s="1">
        <v>1</v>
      </c>
      <c r="HM39" s="1">
        <v>1</v>
      </c>
      <c r="HN39" s="1">
        <v>1</v>
      </c>
      <c r="HO39" s="1">
        <v>1</v>
      </c>
      <c r="HP39" s="1">
        <f>BO39-BN39*BN39</f>
        <v>0</v>
      </c>
      <c r="HQ39" s="1" t="e">
        <f ca="1">BN39-КОРЕНЬ(BP39)/КОРЕНЬ(B39)*$B$1</f>
        <v>#NAME?</v>
      </c>
      <c r="HR39" s="1" t="e">
        <f ca="1">BN39+КОРЕНЬ(BP39)/КОРЕНЬ(B39)*$B$1</f>
        <v>#NAME?</v>
      </c>
      <c r="HV39" s="1">
        <v>1</v>
      </c>
      <c r="HW39" s="1">
        <v>1</v>
      </c>
      <c r="HX39" s="1">
        <v>1</v>
      </c>
      <c r="HY39" s="1">
        <v>1</v>
      </c>
      <c r="HZ39" s="1">
        <v>1</v>
      </c>
      <c r="IA39" s="1">
        <v>1</v>
      </c>
      <c r="IB39" s="1">
        <v>1</v>
      </c>
      <c r="IE39" s="1">
        <v>-55.27546173586753</v>
      </c>
      <c r="IF39" s="1">
        <v>-55.27546173586753</v>
      </c>
      <c r="IG39" s="1">
        <v>-55.27546173586753</v>
      </c>
      <c r="IH39" s="1">
        <v>-55.27546173586753</v>
      </c>
      <c r="II39" s="1">
        <v>-55.27546173586753</v>
      </c>
      <c r="IJ39" s="1">
        <v>-55.27546173586753</v>
      </c>
      <c r="IK39" s="1">
        <v>-55.27546173586753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V39" s="1">
        <v>-9.1527430807758486E-8</v>
      </c>
      <c r="IW39" s="1">
        <v>2.8983547763298608E-13</v>
      </c>
      <c r="IX39" s="1">
        <v>-4.3835760692445547E-6</v>
      </c>
      <c r="IY39" s="1">
        <v>-1.2697096707370292E-9</v>
      </c>
      <c r="JB39" s="1">
        <v>1</v>
      </c>
      <c r="JC39" s="1">
        <v>1</v>
      </c>
      <c r="JD39" s="1">
        <v>1</v>
      </c>
      <c r="JE39" s="1">
        <v>1</v>
      </c>
      <c r="JF39" s="1">
        <v>1</v>
      </c>
      <c r="JG39" s="1">
        <v>1</v>
      </c>
      <c r="JH39" s="1">
        <v>1</v>
      </c>
      <c r="JI39" s="1">
        <v>1</v>
      </c>
      <c r="JJ39" s="1">
        <v>1</v>
      </c>
      <c r="JK39" s="1">
        <v>1</v>
      </c>
      <c r="JL39" s="1">
        <v>1</v>
      </c>
      <c r="JM39" s="1">
        <v>1</v>
      </c>
      <c r="JN39" s="1">
        <v>1</v>
      </c>
      <c r="JO39" s="1">
        <v>1</v>
      </c>
      <c r="JP39" s="1">
        <v>1</v>
      </c>
      <c r="JQ39" s="1">
        <v>1</v>
      </c>
      <c r="JV39" s="1">
        <v>1</v>
      </c>
      <c r="JW39" s="1">
        <v>1</v>
      </c>
      <c r="JX39" s="1">
        <v>1</v>
      </c>
      <c r="JY39" s="1">
        <v>1</v>
      </c>
      <c r="JZ39" s="1">
        <v>1</v>
      </c>
      <c r="KA39" s="1">
        <v>1</v>
      </c>
      <c r="KB39" s="1">
        <v>1</v>
      </c>
      <c r="KC39" s="1">
        <v>1</v>
      </c>
      <c r="KD39" s="1">
        <v>1</v>
      </c>
      <c r="KE39" s="1">
        <v>1</v>
      </c>
      <c r="KF39" s="1">
        <v>1</v>
      </c>
      <c r="KG39" s="1">
        <v>1</v>
      </c>
      <c r="KH39" s="1">
        <v>1</v>
      </c>
      <c r="KI39" s="1">
        <v>1</v>
      </c>
      <c r="KJ39" s="1">
        <v>1</v>
      </c>
      <c r="KK39" s="1">
        <v>1</v>
      </c>
      <c r="KL39" s="1">
        <f>BO39-BN39*BN39</f>
        <v>0</v>
      </c>
      <c r="KM39" s="1" t="e">
        <f ca="1">BN39-КОРЕНЬ(BP39)/КОРЕНЬ(B39)*$B$1</f>
        <v>#NAME?</v>
      </c>
      <c r="KN39" s="1" t="e">
        <f ca="1">BN39+КОРЕНЬ(BP39)/КОРЕНЬ(B39)*$B$1</f>
        <v>#NAME?</v>
      </c>
      <c r="KQ39" s="1">
        <v>1</v>
      </c>
      <c r="KR39" s="1">
        <v>1</v>
      </c>
      <c r="KS39" s="1">
        <v>1</v>
      </c>
      <c r="KT39" s="1">
        <v>1</v>
      </c>
      <c r="KU39" s="1">
        <v>1</v>
      </c>
      <c r="KV39" s="1">
        <v>1</v>
      </c>
      <c r="KW39" s="1">
        <v>1</v>
      </c>
      <c r="KX39" s="1">
        <v>1</v>
      </c>
      <c r="KZ39" s="1">
        <v>7.9962966898678909</v>
      </c>
      <c r="LA39" s="1">
        <v>7.9962966898678909</v>
      </c>
      <c r="LB39" s="1">
        <v>7.9962966898678909</v>
      </c>
      <c r="LC39" s="1">
        <v>7.9962966898678909</v>
      </c>
      <c r="LD39" s="1">
        <v>7.9962966898678909</v>
      </c>
      <c r="LE39" s="1">
        <v>7.9962966898678909</v>
      </c>
      <c r="LF39" s="1">
        <v>7.9962966898678909</v>
      </c>
      <c r="LG39" s="1">
        <v>7.9962966898678909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R39" s="1">
        <v>19.999966384532517</v>
      </c>
      <c r="LS39" s="1">
        <v>399.99865538499915</v>
      </c>
      <c r="LT39" s="1">
        <v>19.999578978332174</v>
      </c>
      <c r="LU39" s="1">
        <v>19.999992844412048</v>
      </c>
      <c r="LX39" s="1">
        <v>1</v>
      </c>
      <c r="LY39" s="1">
        <v>1</v>
      </c>
      <c r="LZ39" s="1">
        <v>1</v>
      </c>
      <c r="MA39" s="1">
        <v>1</v>
      </c>
      <c r="MB39" s="1">
        <v>1</v>
      </c>
      <c r="MC39" s="1">
        <v>1</v>
      </c>
      <c r="MD39" s="1">
        <v>1</v>
      </c>
      <c r="ME39" s="1">
        <v>1</v>
      </c>
      <c r="MF39" s="1">
        <v>1</v>
      </c>
      <c r="MG39" s="1">
        <v>1</v>
      </c>
      <c r="MH39" s="1">
        <v>1</v>
      </c>
      <c r="MI39" s="1">
        <v>1</v>
      </c>
      <c r="MJ39" s="1">
        <v>1</v>
      </c>
      <c r="MK39" s="1">
        <v>1</v>
      </c>
      <c r="ML39" s="1">
        <v>1</v>
      </c>
      <c r="MM39" s="1">
        <v>1</v>
      </c>
      <c r="MR39" s="1">
        <v>1</v>
      </c>
      <c r="MS39" s="1">
        <v>1</v>
      </c>
      <c r="MT39" s="1">
        <v>1</v>
      </c>
      <c r="MU39" s="1">
        <v>1</v>
      </c>
      <c r="MV39" s="1">
        <v>1</v>
      </c>
      <c r="MW39" s="1">
        <v>1</v>
      </c>
      <c r="MX39" s="1">
        <v>1</v>
      </c>
      <c r="MY39" s="1">
        <v>1</v>
      </c>
      <c r="MZ39" s="1">
        <v>1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f>BO39-BN39*BN39</f>
        <v>0</v>
      </c>
      <c r="NI39" s="1" t="e">
        <f ca="1">BN39-КОРЕНЬ(BP39)/КОРЕНЬ(B39)*$B$1</f>
        <v>#NAME?</v>
      </c>
      <c r="NJ39" s="1" t="e">
        <f ca="1">BN39+КОРЕНЬ(BP39)/КОРЕНЬ(B39)*$B$1</f>
        <v>#NAME?</v>
      </c>
      <c r="NM39" s="1">
        <v>1</v>
      </c>
      <c r="NN39" s="1">
        <v>1</v>
      </c>
      <c r="NO39" s="1">
        <v>1</v>
      </c>
      <c r="NP39" s="1">
        <v>1</v>
      </c>
      <c r="NQ39" s="1">
        <v>1</v>
      </c>
      <c r="NR39" s="1">
        <v>1</v>
      </c>
      <c r="NS39" s="1">
        <v>1</v>
      </c>
      <c r="NT39" s="1">
        <v>1</v>
      </c>
      <c r="NV39" s="1">
        <v>1.9317166852874382E-2</v>
      </c>
      <c r="NW39" s="1">
        <v>1.9317166852874382E-2</v>
      </c>
      <c r="NX39" s="1">
        <v>1.9317166852874382E-2</v>
      </c>
      <c r="NY39" s="1">
        <v>1.9317166852874382E-2</v>
      </c>
      <c r="NZ39" s="1">
        <v>1.9317166852874382E-2</v>
      </c>
      <c r="OA39" s="1">
        <v>1.9317166852874382E-2</v>
      </c>
      <c r="OB39" s="1">
        <v>1.9317166852874382E-2</v>
      </c>
      <c r="OC39" s="1">
        <v>1.9317166852874382E-2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N39" s="1">
        <v>0.99825301517190812</v>
      </c>
      <c r="OO39" s="1">
        <v>0.99651562927062409</v>
      </c>
      <c r="OP39" s="1">
        <v>0.97740118730551828</v>
      </c>
      <c r="OQ39" s="1">
        <v>0.99919011321624374</v>
      </c>
    </row>
    <row r="40" spans="1:407" s="1" customFormat="1" x14ac:dyDescent="0.25">
      <c r="A40" s="1">
        <v>1900</v>
      </c>
      <c r="B40" s="1">
        <v>200</v>
      </c>
      <c r="C40" s="1">
        <v>100</v>
      </c>
      <c r="D40" s="1" t="s">
        <v>531</v>
      </c>
      <c r="E40" s="1">
        <v>509.77792135000027</v>
      </c>
      <c r="F40" s="1">
        <v>271716.07989408472</v>
      </c>
      <c r="G40" s="1">
        <f>F40-E40*E40</f>
        <v>11842.550798157667</v>
      </c>
      <c r="H40" s="1" t="e">
        <f ca="1">E40-КОРЕНЬ(G40)/КОРЕНЬ(B40)*$B$1</f>
        <v>#NAME?</v>
      </c>
      <c r="I40" s="1" t="e">
        <f ca="1">E40+КОРЕНЬ(G40)/КОРЕНЬ(B40)*$B$1</f>
        <v>#NAME?</v>
      </c>
      <c r="J40" s="1">
        <f>E40/(A40*C40)</f>
        <v>2.6830416913157908E-3</v>
      </c>
      <c r="K40" s="1" t="e">
        <f ca="1">J40-КОРЕНЬ(G40)/КОРЕНЬ(B40)*$B$1</f>
        <v>#NAME?</v>
      </c>
      <c r="L40" s="1" t="e">
        <f ca="1">J40+КОРЕНЬ(G40)/КОРЕНЬ(B40)*$B$1</f>
        <v>#NAME?</v>
      </c>
      <c r="M40" s="1">
        <v>0</v>
      </c>
      <c r="N40" s="1">
        <v>1.7250000000000001</v>
      </c>
      <c r="O40" s="1">
        <v>1.7250000000000001</v>
      </c>
      <c r="P40" s="1">
        <v>7.8250000000000002</v>
      </c>
      <c r="Q40" s="1">
        <f>P40-O40*O40</f>
        <v>4.8493750000000002</v>
      </c>
      <c r="R40" s="1" t="e">
        <f ca="1">O40-КОРЕНЬ(Q40)/КОРЕНЬ(B40)*$B$1</f>
        <v>#NAME?</v>
      </c>
      <c r="S40" s="1" t="e">
        <f ca="1">O40+КОРЕНЬ(Q40)/КОРЕНЬ(B40)*$B$1</f>
        <v>#NAME?</v>
      </c>
      <c r="T40" s="1">
        <v>189900</v>
      </c>
      <c r="U40" s="2">
        <v>36062010000</v>
      </c>
      <c r="V40" s="2">
        <f>U40-T40*T40</f>
        <v>0</v>
      </c>
      <c r="W40" s="2" t="e">
        <f ca="1">T40-КОРЕНЬ(V40)/КОРЕНЬ(B40)*$B$1</f>
        <v>#NAME?</v>
      </c>
      <c r="X40" s="2" t="e">
        <f ca="1">T40+КОРЕНЬ(V40)/КОРЕНЬ(B40)*$B$1</f>
        <v>#NAME?</v>
      </c>
      <c r="Y40" s="2">
        <f>T40/(A40*C40)</f>
        <v>0.99947368421052629</v>
      </c>
      <c r="Z40" s="2" t="e">
        <f ca="1">Y40-КОРЕНЬ(V40)/КОРЕНЬ(B40)*$B$1</f>
        <v>#NAME?</v>
      </c>
      <c r="AA40" s="2" t="e">
        <f ca="1">Y40+КОРЕНЬ(V40)/КОРЕНЬ(B40)*$B$1</f>
        <v>#NAME?</v>
      </c>
      <c r="AB40" s="2">
        <v>1900</v>
      </c>
      <c r="AC40" s="2">
        <v>3610000</v>
      </c>
      <c r="AD40" s="2">
        <f t="shared" si="30"/>
        <v>1</v>
      </c>
      <c r="AE40" s="2">
        <v>0</v>
      </c>
      <c r="AF40" s="2">
        <v>0</v>
      </c>
      <c r="AG40" s="2">
        <v>10810.71</v>
      </c>
      <c r="AH40" s="2">
        <v>120819110.84</v>
      </c>
      <c r="AI40" s="2">
        <v>189900</v>
      </c>
      <c r="AJ40" s="2">
        <v>0</v>
      </c>
      <c r="AK40" s="2">
        <v>0</v>
      </c>
      <c r="AL40" s="2"/>
      <c r="AM40" s="2"/>
      <c r="AN40" s="2"/>
      <c r="AO40" s="2"/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1</v>
      </c>
      <c r="BB40" s="2">
        <v>1</v>
      </c>
      <c r="BC40" s="2">
        <v>1</v>
      </c>
      <c r="BD40" s="2"/>
      <c r="BE40" s="2"/>
      <c r="BF40" s="2"/>
      <c r="BG40" s="2"/>
      <c r="BH40" s="2"/>
      <c r="BI40" s="2"/>
      <c r="BJ40" s="2">
        <v>1</v>
      </c>
      <c r="BK40" s="2">
        <v>1</v>
      </c>
      <c r="BL40" s="2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f>BO40-BN40*BN40</f>
        <v>0</v>
      </c>
      <c r="BY40" s="1" t="e">
        <f ca="1">BN40-КОРЕНЬ(BP40)/КОРЕНЬ(B40)*$B$1</f>
        <v>#NAME?</v>
      </c>
      <c r="BZ40" s="1" t="e">
        <f ca="1">BN40+КОРЕНЬ(BP40)/КОРЕНЬ(B40)*$B$1</f>
        <v>#NAME?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M40" s="1">
        <v>-51741.157050642971</v>
      </c>
      <c r="CN40" s="1">
        <v>-51741.157050642971</v>
      </c>
      <c r="CO40" s="1">
        <v>-51741.157050642971</v>
      </c>
      <c r="CP40" s="1">
        <v>-51741.157050642971</v>
      </c>
      <c r="CQ40" s="1">
        <v>-51741.157050642971</v>
      </c>
      <c r="CR40" s="1">
        <v>-51741.157050642971</v>
      </c>
      <c r="CS40" s="1">
        <v>-51741.157050642971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D40" s="1">
        <v>-5.9737153839749961E-5</v>
      </c>
      <c r="DE40" s="1">
        <v>6.4544783995875886E-8</v>
      </c>
      <c r="DF40" s="1">
        <v>-2.438815264756674E-3</v>
      </c>
      <c r="DG40" s="1">
        <v>-3.9150622684476882E-6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ED40" s="1">
        <v>7.71</v>
      </c>
      <c r="EE40" s="1">
        <v>104.02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1</v>
      </c>
      <c r="ER40" s="1">
        <v>1</v>
      </c>
      <c r="ES40" s="1">
        <v>1</v>
      </c>
      <c r="ET40" s="1">
        <f>BO40-BN40*BN40</f>
        <v>0</v>
      </c>
      <c r="EU40" s="1" t="e">
        <f ca="1">BN40-КОРЕНЬ(BP40)/КОРЕНЬ(B40)*$B$1</f>
        <v>#NAME?</v>
      </c>
      <c r="EV40" s="1" t="e">
        <f ca="1">BN40+КОРЕНЬ(BP40)/КОРЕНЬ(B40)*$B$1</f>
        <v>#NAME?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D40" s="1">
        <v>1</v>
      </c>
      <c r="FE40" s="1">
        <v>1</v>
      </c>
      <c r="FF40" s="1">
        <v>1</v>
      </c>
      <c r="FH40" s="1">
        <v>27.80716523863158</v>
      </c>
      <c r="FI40" s="1">
        <v>-35.58827447758226</v>
      </c>
      <c r="FJ40" s="1">
        <v>-35.58827447758226</v>
      </c>
      <c r="FK40" s="1">
        <v>-35.58827447758226</v>
      </c>
      <c r="FL40" s="1">
        <v>-35.58827447758226</v>
      </c>
      <c r="FM40" s="1">
        <v>-35.58827447758226</v>
      </c>
      <c r="FN40" s="1">
        <v>-35.58827447758226</v>
      </c>
      <c r="FO40" s="1">
        <v>-35.58827447758226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Z40" s="1">
        <v>106.75922866715786</v>
      </c>
      <c r="GA40" s="1">
        <v>11397.533555037247</v>
      </c>
      <c r="GB40" s="1">
        <v>106.40992584982997</v>
      </c>
      <c r="GC40" s="1">
        <v>106.76231629185065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P40" s="1">
        <v>1</v>
      </c>
      <c r="GQ40" s="1">
        <v>1</v>
      </c>
      <c r="GR40" s="1">
        <v>1</v>
      </c>
      <c r="GS40" s="1">
        <v>1</v>
      </c>
      <c r="GT40" s="1">
        <v>1</v>
      </c>
      <c r="GU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v>1</v>
      </c>
      <c r="HK40" s="1">
        <v>1</v>
      </c>
      <c r="HL40" s="1">
        <v>1</v>
      </c>
      <c r="HM40" s="1">
        <v>1</v>
      </c>
      <c r="HN40" s="1">
        <v>1</v>
      </c>
      <c r="HO40" s="1">
        <v>1</v>
      </c>
      <c r="HP40" s="1">
        <f>BO40-BN40*BN40</f>
        <v>0</v>
      </c>
      <c r="HQ40" s="1" t="e">
        <f ca="1">BN40-КОРЕНЬ(BP40)/КОРЕНЬ(B40)*$B$1</f>
        <v>#NAME?</v>
      </c>
      <c r="HR40" s="1" t="e">
        <f ca="1">BN40+КОРЕНЬ(BP40)/КОРЕНЬ(B40)*$B$1</f>
        <v>#NAME?</v>
      </c>
      <c r="HV40" s="1">
        <v>1</v>
      </c>
      <c r="HW40" s="1">
        <v>1</v>
      </c>
      <c r="HX40" s="1">
        <v>1</v>
      </c>
      <c r="HY40" s="1">
        <v>1</v>
      </c>
      <c r="HZ40" s="1">
        <v>1</v>
      </c>
      <c r="IA40" s="1">
        <v>1</v>
      </c>
      <c r="IB40" s="1">
        <v>1</v>
      </c>
      <c r="IE40" s="1">
        <v>-54.534344339427726</v>
      </c>
      <c r="IF40" s="1">
        <v>-54.534344339427726</v>
      </c>
      <c r="IG40" s="1">
        <v>-54.534344339427726</v>
      </c>
      <c r="IH40" s="1">
        <v>-54.534344339427726</v>
      </c>
      <c r="II40" s="1">
        <v>-54.534344339427726</v>
      </c>
      <c r="IJ40" s="1">
        <v>-54.534344339427726</v>
      </c>
      <c r="IK40" s="1">
        <v>-54.534344339427726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V40" s="1">
        <v>-7.0347215679333884E-8</v>
      </c>
      <c r="IW40" s="1">
        <v>1.9775465007675031E-13</v>
      </c>
      <c r="IX40" s="1">
        <v>-5.9795848450505673E-6</v>
      </c>
      <c r="IY40" s="1">
        <v>-1.8101294685379798E-8</v>
      </c>
      <c r="JB40" s="1">
        <v>1</v>
      </c>
      <c r="JC40" s="1">
        <v>1</v>
      </c>
      <c r="JD40" s="1">
        <v>1</v>
      </c>
      <c r="JE40" s="1">
        <v>1</v>
      </c>
      <c r="JF40" s="1">
        <v>1</v>
      </c>
      <c r="JG40" s="1">
        <v>1</v>
      </c>
      <c r="JH40" s="1">
        <v>1</v>
      </c>
      <c r="JI40" s="1">
        <v>1</v>
      </c>
      <c r="JJ40" s="1">
        <v>1</v>
      </c>
      <c r="JK40" s="1">
        <v>1</v>
      </c>
      <c r="JL40" s="1">
        <v>1</v>
      </c>
      <c r="JM40" s="1">
        <v>1</v>
      </c>
      <c r="JN40" s="1">
        <v>1</v>
      </c>
      <c r="JO40" s="1">
        <v>1</v>
      </c>
      <c r="JP40" s="1">
        <v>1</v>
      </c>
      <c r="JQ40" s="1">
        <v>1</v>
      </c>
      <c r="JV40" s="1">
        <v>1</v>
      </c>
      <c r="JW40" s="1">
        <v>1</v>
      </c>
      <c r="JX40" s="1">
        <v>1</v>
      </c>
      <c r="JY40" s="1">
        <v>1</v>
      </c>
      <c r="JZ40" s="1">
        <v>1</v>
      </c>
      <c r="KA40" s="1">
        <v>1</v>
      </c>
      <c r="KB40" s="1">
        <v>1</v>
      </c>
      <c r="KC40" s="1">
        <v>1</v>
      </c>
      <c r="KD40" s="1">
        <v>1</v>
      </c>
      <c r="KE40" s="1">
        <v>1</v>
      </c>
      <c r="KF40" s="1">
        <v>1</v>
      </c>
      <c r="KG40" s="1">
        <v>1</v>
      </c>
      <c r="KH40" s="1">
        <v>1</v>
      </c>
      <c r="KI40" s="1">
        <v>1</v>
      </c>
      <c r="KJ40" s="1">
        <v>1</v>
      </c>
      <c r="KK40" s="1">
        <v>1</v>
      </c>
      <c r="KL40" s="1">
        <f>BO40-BN40*BN40</f>
        <v>0</v>
      </c>
      <c r="KM40" s="1" t="e">
        <f ca="1">BN40-КОРЕНЬ(BP40)/КОРЕНЬ(B40)*$B$1</f>
        <v>#NAME?</v>
      </c>
      <c r="KN40" s="1" t="e">
        <f ca="1">BN40+КОРЕНЬ(BP40)/КОРЕНЬ(B40)*$B$1</f>
        <v>#NAME?</v>
      </c>
      <c r="KQ40" s="1">
        <v>1</v>
      </c>
      <c r="KR40" s="1">
        <v>1</v>
      </c>
      <c r="KS40" s="1">
        <v>1</v>
      </c>
      <c r="KT40" s="1">
        <v>1</v>
      </c>
      <c r="KU40" s="1">
        <v>1</v>
      </c>
      <c r="KV40" s="1">
        <v>1</v>
      </c>
      <c r="KW40" s="1">
        <v>1</v>
      </c>
      <c r="KX40" s="1">
        <v>1</v>
      </c>
      <c r="KZ40" s="1">
        <v>7.8996201429541149</v>
      </c>
      <c r="LA40" s="1">
        <v>7.8996201429541149</v>
      </c>
      <c r="LB40" s="1">
        <v>7.8996201429541149</v>
      </c>
      <c r="LC40" s="1">
        <v>7.8996201429541149</v>
      </c>
      <c r="LD40" s="1">
        <v>7.8996201429541149</v>
      </c>
      <c r="LE40" s="1">
        <v>7.8996201429541149</v>
      </c>
      <c r="LF40" s="1">
        <v>7.8996201429541149</v>
      </c>
      <c r="LG40" s="1">
        <v>7.8996201429541149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R40" s="1">
        <v>19.999965698700326</v>
      </c>
      <c r="LS40" s="1">
        <v>399.99862795085619</v>
      </c>
      <c r="LT40" s="1">
        <v>19.999508155746469</v>
      </c>
      <c r="LU40" s="1">
        <v>19.999972980538764</v>
      </c>
      <c r="LX40" s="1">
        <v>1</v>
      </c>
      <c r="LY40" s="1">
        <v>1</v>
      </c>
      <c r="LZ40" s="1">
        <v>1</v>
      </c>
      <c r="MA40" s="1">
        <v>1</v>
      </c>
      <c r="MB40" s="1">
        <v>1</v>
      </c>
      <c r="MC40" s="1">
        <v>1</v>
      </c>
      <c r="MD40" s="1">
        <v>1</v>
      </c>
      <c r="ME40" s="1">
        <v>1</v>
      </c>
      <c r="MF40" s="1">
        <v>1</v>
      </c>
      <c r="MG40" s="1">
        <v>1</v>
      </c>
      <c r="MH40" s="1">
        <v>1</v>
      </c>
      <c r="MI40" s="1">
        <v>1</v>
      </c>
      <c r="MJ40" s="1">
        <v>1</v>
      </c>
      <c r="MK40" s="1">
        <v>1</v>
      </c>
      <c r="ML40" s="1">
        <v>1</v>
      </c>
      <c r="MM40" s="1">
        <v>1</v>
      </c>
      <c r="MR40" s="1">
        <v>1</v>
      </c>
      <c r="MS40" s="1">
        <v>1</v>
      </c>
      <c r="MT40" s="1">
        <v>1</v>
      </c>
      <c r="MU40" s="1">
        <v>1</v>
      </c>
      <c r="MV40" s="1">
        <v>1</v>
      </c>
      <c r="MW40" s="1">
        <v>1</v>
      </c>
      <c r="MX40" s="1">
        <v>1</v>
      </c>
      <c r="MY40" s="1">
        <v>1</v>
      </c>
      <c r="MZ40" s="1">
        <v>1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f>BO40-BN40*BN40</f>
        <v>0</v>
      </c>
      <c r="NI40" s="1" t="e">
        <f ca="1">BN40-КОРЕНЬ(BP40)/КОРЕНЬ(B40)*$B$1</f>
        <v>#NAME?</v>
      </c>
      <c r="NJ40" s="1" t="e">
        <f ca="1">BN40+КОРЕНЬ(BP40)/КОРЕНЬ(B40)*$B$1</f>
        <v>#NAME?</v>
      </c>
      <c r="NM40" s="1">
        <v>1</v>
      </c>
      <c r="NN40" s="1">
        <v>1</v>
      </c>
      <c r="NO40" s="1">
        <v>1</v>
      </c>
      <c r="NP40" s="1">
        <v>1</v>
      </c>
      <c r="NQ40" s="1">
        <v>1</v>
      </c>
      <c r="NR40" s="1">
        <v>1</v>
      </c>
      <c r="NS40" s="1">
        <v>1</v>
      </c>
      <c r="NT40" s="1">
        <v>1</v>
      </c>
      <c r="NV40" s="1">
        <v>1.0558341301800535E-2</v>
      </c>
      <c r="NW40" s="1">
        <v>1.0558341301800535E-2</v>
      </c>
      <c r="NX40" s="1">
        <v>1.0558341301800535E-2</v>
      </c>
      <c r="NY40" s="1">
        <v>1.0558341301800535E-2</v>
      </c>
      <c r="NZ40" s="1">
        <v>1.0558341301800535E-2</v>
      </c>
      <c r="OA40" s="1">
        <v>1.0558341301800535E-2</v>
      </c>
      <c r="OB40" s="1">
        <v>1.0558341301800535E-2</v>
      </c>
      <c r="OC40" s="1">
        <v>1.0558341301800535E-2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N40" s="1">
        <v>0.99826658833187298</v>
      </c>
      <c r="OO40" s="1">
        <v>0.99654299915032274</v>
      </c>
      <c r="OP40" s="1">
        <v>0.98775659652209347</v>
      </c>
      <c r="OQ40" s="1">
        <v>0.99971004834673549</v>
      </c>
    </row>
    <row r="41" spans="1:407" s="1" customFormat="1" x14ac:dyDescent="0.25">
      <c r="A41" s="1">
        <v>1950</v>
      </c>
      <c r="B41" s="1">
        <v>200</v>
      </c>
      <c r="C41" s="1">
        <v>100</v>
      </c>
      <c r="D41" s="1" t="s">
        <v>532</v>
      </c>
      <c r="E41" s="1">
        <v>523.69435737999993</v>
      </c>
      <c r="F41" s="1">
        <v>288289.64290515502</v>
      </c>
      <c r="G41" s="1">
        <f>F41-E41*E41</f>
        <v>14033.862953503965</v>
      </c>
      <c r="H41" s="1" t="e">
        <f ca="1">E41-КОРЕНЬ(G41)/КОРЕНЬ(B41)*$B$1</f>
        <v>#NAME?</v>
      </c>
      <c r="I41" s="1" t="e">
        <f ca="1">E41+КОРЕНЬ(G41)/КОРЕНЬ(B41)*$B$1</f>
        <v>#NAME?</v>
      </c>
      <c r="J41" s="1">
        <f>E41/(A41*C41)</f>
        <v>2.6856120891282048E-3</v>
      </c>
      <c r="K41" s="1" t="e">
        <f ca="1">J41-КОРЕНЬ(G41)/КОРЕНЬ(B41)*$B$1</f>
        <v>#NAME?</v>
      </c>
      <c r="L41" s="1" t="e">
        <f ca="1">J41+КОРЕНЬ(G41)/КОРЕНЬ(B41)*$B$1</f>
        <v>#NAME?</v>
      </c>
      <c r="M41" s="1">
        <v>0</v>
      </c>
      <c r="N41" s="1">
        <v>2.2000000000000002</v>
      </c>
      <c r="O41" s="1">
        <v>2.2000000000000002</v>
      </c>
      <c r="P41" s="1">
        <v>13.98</v>
      </c>
      <c r="Q41" s="1">
        <f>P41-O41*O41</f>
        <v>9.14</v>
      </c>
      <c r="R41" s="1" t="e">
        <f ca="1">O41-КОРЕНЬ(Q41)/КОРЕНЬ(B41)*$B$1</f>
        <v>#NAME?</v>
      </c>
      <c r="S41" s="1" t="e">
        <f ca="1">O41+КОРЕНЬ(Q41)/КОРЕНЬ(B41)*$B$1</f>
        <v>#NAME?</v>
      </c>
      <c r="T41" s="1">
        <v>194900</v>
      </c>
      <c r="U41" s="2">
        <v>37986010000</v>
      </c>
      <c r="V41" s="2">
        <f>U41-T41*T41</f>
        <v>0</v>
      </c>
      <c r="W41" s="2" t="e">
        <f ca="1">T41-КОРЕНЬ(V41)/КОРЕНЬ(B41)*$B$1</f>
        <v>#NAME?</v>
      </c>
      <c r="X41" s="2" t="e">
        <f ca="1">T41+КОРЕНЬ(V41)/КОРЕНЬ(B41)*$B$1</f>
        <v>#NAME?</v>
      </c>
      <c r="Y41" s="2">
        <f>T41/(A41*C41)</f>
        <v>0.99948717948717947</v>
      </c>
      <c r="Z41" s="2" t="e">
        <f ca="1">Y41-КОРЕНЬ(V41)/КОРЕНЬ(B41)*$B$1</f>
        <v>#NAME?</v>
      </c>
      <c r="AA41" s="2" t="e">
        <f ca="1">Y41+КОРЕНЬ(V41)/КОРЕНЬ(B41)*$B$1</f>
        <v>#NAME?</v>
      </c>
      <c r="AB41" s="2">
        <v>1950</v>
      </c>
      <c r="AC41" s="2">
        <v>3802500</v>
      </c>
      <c r="AD41" s="2">
        <f t="shared" si="30"/>
        <v>1</v>
      </c>
      <c r="AE41" s="2">
        <v>0</v>
      </c>
      <c r="AF41" s="2">
        <v>0</v>
      </c>
      <c r="AG41" s="2">
        <v>11066.22</v>
      </c>
      <c r="AH41" s="2">
        <v>126510596.58</v>
      </c>
      <c r="AI41" s="2">
        <v>194900</v>
      </c>
      <c r="AJ41" s="2">
        <v>0</v>
      </c>
      <c r="AK41" s="2">
        <v>0</v>
      </c>
      <c r="AL41" s="2"/>
      <c r="AM41" s="2"/>
      <c r="AN41" s="2"/>
      <c r="AO41" s="2"/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</v>
      </c>
      <c r="BA41" s="2">
        <v>1</v>
      </c>
      <c r="BB41" s="2">
        <v>1</v>
      </c>
      <c r="BC41" s="2">
        <v>1</v>
      </c>
      <c r="BD41" s="2"/>
      <c r="BE41" s="2"/>
      <c r="BF41" s="2"/>
      <c r="BG41" s="2"/>
      <c r="BH41" s="2"/>
      <c r="BI41" s="2"/>
      <c r="BJ41" s="2">
        <v>1</v>
      </c>
      <c r="BK41" s="2">
        <v>1</v>
      </c>
      <c r="BL41" s="2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f>BO41-BN41*BN41</f>
        <v>0</v>
      </c>
      <c r="BY41" s="1" t="e">
        <f ca="1">BN41-КОРЕНЬ(BP41)/КОРЕНЬ(B41)*$B$1</f>
        <v>#NAME?</v>
      </c>
      <c r="BZ41" s="1" t="e">
        <f ca="1">BN41+КОРЕНЬ(BP41)/КОРЕНЬ(B41)*$B$1</f>
        <v>#NAME?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M41" s="1">
        <v>-50744.815026567623</v>
      </c>
      <c r="CN41" s="1">
        <v>-50744.815026567623</v>
      </c>
      <c r="CO41" s="1">
        <v>-50744.815026567623</v>
      </c>
      <c r="CP41" s="1">
        <v>-50744.815026567623</v>
      </c>
      <c r="CQ41" s="1">
        <v>-50744.815026567623</v>
      </c>
      <c r="CR41" s="1">
        <v>-50744.815026567623</v>
      </c>
      <c r="CS41" s="1">
        <v>-50744.815026567623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D41" s="1">
        <v>-5.8962619231851087E-5</v>
      </c>
      <c r="DE41" s="1">
        <v>4.0057920923422152E-8</v>
      </c>
      <c r="DF41" s="1">
        <v>-1.529875633147486E-3</v>
      </c>
      <c r="DG41" s="1">
        <v>-1.1565085389947194E-5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ED41" s="1">
        <v>8.4700000000000006</v>
      </c>
      <c r="EE41" s="1">
        <v>124.53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f>BO41-BN41*BN41</f>
        <v>0</v>
      </c>
      <c r="EU41" s="1" t="e">
        <f ca="1">BN41-КОРЕНЬ(BP41)/КОРЕНЬ(B41)*$B$1</f>
        <v>#NAME?</v>
      </c>
      <c r="EV41" s="1" t="e">
        <f ca="1">BN41+КОРЕНЬ(BP41)/КОРЕНЬ(B41)*$B$1</f>
        <v>#NAME?</v>
      </c>
      <c r="EY41" s="1">
        <v>1</v>
      </c>
      <c r="EZ41" s="1">
        <v>1</v>
      </c>
      <c r="FA41" s="1">
        <v>1</v>
      </c>
      <c r="FB41" s="1">
        <v>1</v>
      </c>
      <c r="FC41" s="1">
        <v>1</v>
      </c>
      <c r="FD41" s="1">
        <v>1</v>
      </c>
      <c r="FE41" s="1">
        <v>1</v>
      </c>
      <c r="FF41" s="1">
        <v>1</v>
      </c>
      <c r="FH41" s="1">
        <v>31.576800887306582</v>
      </c>
      <c r="FI41" s="1">
        <v>-35.828023635614983</v>
      </c>
      <c r="FJ41" s="1">
        <v>-35.828023635614983</v>
      </c>
      <c r="FK41" s="1">
        <v>-35.828023635614983</v>
      </c>
      <c r="FL41" s="1">
        <v>-35.828023635614983</v>
      </c>
      <c r="FM41" s="1">
        <v>-35.828023635614983</v>
      </c>
      <c r="FN41" s="1">
        <v>-35.828023635614983</v>
      </c>
      <c r="FO41" s="1">
        <v>-35.828023635614983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Z41" s="1">
        <v>106.73326271876685</v>
      </c>
      <c r="GA41" s="1">
        <v>11391.992037181926</v>
      </c>
      <c r="GB41" s="1">
        <v>106.34767697594211</v>
      </c>
      <c r="GC41" s="1">
        <v>106.75000669130485</v>
      </c>
      <c r="GH41" s="1">
        <v>1</v>
      </c>
      <c r="GI41" s="1">
        <v>1</v>
      </c>
      <c r="GJ41" s="1">
        <v>1</v>
      </c>
      <c r="GK41" s="1">
        <v>1</v>
      </c>
      <c r="GL41" s="1">
        <v>1</v>
      </c>
      <c r="GM41" s="1">
        <v>1</v>
      </c>
      <c r="GN41" s="1">
        <v>1</v>
      </c>
      <c r="GO41" s="1">
        <v>1</v>
      </c>
      <c r="GP41" s="1">
        <v>1</v>
      </c>
      <c r="GQ41" s="1">
        <v>1</v>
      </c>
      <c r="GR41" s="1">
        <v>1</v>
      </c>
      <c r="GS41" s="1">
        <v>1</v>
      </c>
      <c r="GT41" s="1">
        <v>1</v>
      </c>
      <c r="GU41" s="1">
        <v>1</v>
      </c>
      <c r="HB41" s="1">
        <v>1</v>
      </c>
      <c r="HC41" s="1">
        <v>1</v>
      </c>
      <c r="HD41" s="1">
        <v>1</v>
      </c>
      <c r="HE41" s="1">
        <v>1</v>
      </c>
      <c r="HF41" s="1">
        <v>1</v>
      </c>
      <c r="HG41" s="1">
        <v>1</v>
      </c>
      <c r="HH41" s="1">
        <v>1</v>
      </c>
      <c r="HI41" s="1">
        <v>1</v>
      </c>
      <c r="HJ41" s="1">
        <v>1</v>
      </c>
      <c r="HK41" s="1">
        <v>1</v>
      </c>
      <c r="HL41" s="1">
        <v>1</v>
      </c>
      <c r="HM41" s="1">
        <v>1</v>
      </c>
      <c r="HN41" s="1">
        <v>1</v>
      </c>
      <c r="HO41" s="1">
        <v>1</v>
      </c>
      <c r="HP41" s="1">
        <f>BO41-BN41*BN41</f>
        <v>0</v>
      </c>
      <c r="HQ41" s="1" t="e">
        <f ca="1">BN41-КОРЕНЬ(BP41)/КОРЕНЬ(B41)*$B$1</f>
        <v>#NAME?</v>
      </c>
      <c r="HR41" s="1" t="e">
        <f ca="1">BN41+КОРЕНЬ(BP41)/КОРЕНЬ(B41)*$B$1</f>
        <v>#NAME?</v>
      </c>
      <c r="HV41" s="1">
        <v>1</v>
      </c>
      <c r="HW41" s="1">
        <v>1</v>
      </c>
      <c r="HX41" s="1">
        <v>1</v>
      </c>
      <c r="HY41" s="1">
        <v>1</v>
      </c>
      <c r="HZ41" s="1">
        <v>1</v>
      </c>
      <c r="IA41" s="1">
        <v>1</v>
      </c>
      <c r="IB41" s="1">
        <v>1</v>
      </c>
      <c r="IE41" s="1">
        <v>-52.0192629537272</v>
      </c>
      <c r="IF41" s="1">
        <v>-52.0192629537272</v>
      </c>
      <c r="IG41" s="1">
        <v>-52.0192629537272</v>
      </c>
      <c r="IH41" s="1">
        <v>-52.0192629537272</v>
      </c>
      <c r="II41" s="1">
        <v>-52.0192629537272</v>
      </c>
      <c r="IJ41" s="1">
        <v>-52.0192629537272</v>
      </c>
      <c r="IK41" s="1">
        <v>-52.0192629537272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V41" s="1">
        <v>-2.1031802635462782E-7</v>
      </c>
      <c r="IW41" s="1">
        <v>3.7869630068339369E-13</v>
      </c>
      <c r="IX41" s="1">
        <v>-4.1289993610860165E-6</v>
      </c>
      <c r="IY41" s="1">
        <v>-6.7056525665520894E-8</v>
      </c>
      <c r="JB41" s="1">
        <v>1</v>
      </c>
      <c r="JC41" s="1">
        <v>1</v>
      </c>
      <c r="JD41" s="1">
        <v>1</v>
      </c>
      <c r="JE41" s="1">
        <v>1</v>
      </c>
      <c r="JF41" s="1">
        <v>1</v>
      </c>
      <c r="JG41" s="1">
        <v>1</v>
      </c>
      <c r="JH41" s="1">
        <v>1</v>
      </c>
      <c r="JI41" s="1">
        <v>1</v>
      </c>
      <c r="JJ41" s="1">
        <v>1</v>
      </c>
      <c r="JK41" s="1">
        <v>1</v>
      </c>
      <c r="JL41" s="1">
        <v>1</v>
      </c>
      <c r="JM41" s="1">
        <v>1</v>
      </c>
      <c r="JN41" s="1">
        <v>1</v>
      </c>
      <c r="JO41" s="1">
        <v>1</v>
      </c>
      <c r="JP41" s="1">
        <v>1</v>
      </c>
      <c r="JQ41" s="1">
        <v>1</v>
      </c>
      <c r="JV41" s="1">
        <v>1</v>
      </c>
      <c r="JW41" s="1">
        <v>1</v>
      </c>
      <c r="JX41" s="1">
        <v>1</v>
      </c>
      <c r="JY41" s="1">
        <v>1</v>
      </c>
      <c r="JZ41" s="1">
        <v>1</v>
      </c>
      <c r="KA41" s="1">
        <v>1</v>
      </c>
      <c r="KB41" s="1">
        <v>1</v>
      </c>
      <c r="KC41" s="1">
        <v>1</v>
      </c>
      <c r="KD41" s="1">
        <v>1</v>
      </c>
      <c r="KE41" s="1">
        <v>1</v>
      </c>
      <c r="KF41" s="1">
        <v>1</v>
      </c>
      <c r="KG41" s="1">
        <v>1</v>
      </c>
      <c r="KH41" s="1">
        <v>1</v>
      </c>
      <c r="KI41" s="1">
        <v>1</v>
      </c>
      <c r="KJ41" s="1">
        <v>1</v>
      </c>
      <c r="KK41" s="1">
        <v>1</v>
      </c>
      <c r="KL41" s="1">
        <f>BO41-BN41*BN41</f>
        <v>0</v>
      </c>
      <c r="KM41" s="1" t="e">
        <f ca="1">BN41-КОРЕНЬ(BP41)/КОРЕНЬ(B41)*$B$1</f>
        <v>#NAME?</v>
      </c>
      <c r="KN41" s="1" t="e">
        <f ca="1">BN41+КОРЕНЬ(BP41)/КОРЕНЬ(B41)*$B$1</f>
        <v>#NAME?</v>
      </c>
      <c r="KQ41" s="1">
        <v>1</v>
      </c>
      <c r="KR41" s="1">
        <v>1</v>
      </c>
      <c r="KS41" s="1">
        <v>1</v>
      </c>
      <c r="KT41" s="1">
        <v>1</v>
      </c>
      <c r="KU41" s="1">
        <v>1</v>
      </c>
      <c r="KV41" s="1">
        <v>1</v>
      </c>
      <c r="KW41" s="1">
        <v>1</v>
      </c>
      <c r="KX41" s="1">
        <v>1</v>
      </c>
      <c r="KZ41" s="1">
        <v>8.2217648102847551</v>
      </c>
      <c r="LA41" s="1">
        <v>8.2217648102847551</v>
      </c>
      <c r="LB41" s="1">
        <v>8.2217648102847551</v>
      </c>
      <c r="LC41" s="1">
        <v>8.2217648102847551</v>
      </c>
      <c r="LD41" s="1">
        <v>8.2217648102847551</v>
      </c>
      <c r="LE41" s="1">
        <v>8.2217648102847551</v>
      </c>
      <c r="LF41" s="1">
        <v>8.2217648102847551</v>
      </c>
      <c r="LG41" s="1">
        <v>8.2217648102847551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R41" s="1">
        <v>19.999927281148068</v>
      </c>
      <c r="LS41" s="1">
        <v>399.99709125441296</v>
      </c>
      <c r="LT41" s="1">
        <v>19.999591403451241</v>
      </c>
      <c r="LU41" s="1">
        <v>19.999947990999615</v>
      </c>
      <c r="LX41" s="1">
        <v>1</v>
      </c>
      <c r="LY41" s="1">
        <v>1</v>
      </c>
      <c r="LZ41" s="1">
        <v>1</v>
      </c>
      <c r="MA41" s="1">
        <v>1</v>
      </c>
      <c r="MB41" s="1">
        <v>1</v>
      </c>
      <c r="MC41" s="1">
        <v>1</v>
      </c>
      <c r="MD41" s="1">
        <v>1</v>
      </c>
      <c r="ME41" s="1">
        <v>1</v>
      </c>
      <c r="MF41" s="1">
        <v>1</v>
      </c>
      <c r="MG41" s="1">
        <v>1</v>
      </c>
      <c r="MH41" s="1">
        <v>1</v>
      </c>
      <c r="MI41" s="1">
        <v>1</v>
      </c>
      <c r="MJ41" s="1">
        <v>1</v>
      </c>
      <c r="MK41" s="1">
        <v>1</v>
      </c>
      <c r="ML41" s="1">
        <v>1</v>
      </c>
      <c r="MM41" s="1">
        <v>1</v>
      </c>
      <c r="MR41" s="1">
        <v>1</v>
      </c>
      <c r="MS41" s="1">
        <v>1</v>
      </c>
      <c r="MT41" s="1">
        <v>1</v>
      </c>
      <c r="MU41" s="1">
        <v>1</v>
      </c>
      <c r="MV41" s="1">
        <v>1</v>
      </c>
      <c r="MW41" s="1">
        <v>1</v>
      </c>
      <c r="MX41" s="1">
        <v>1</v>
      </c>
      <c r="MY41" s="1">
        <v>1</v>
      </c>
      <c r="MZ41" s="1">
        <v>1</v>
      </c>
      <c r="NA41" s="1">
        <v>1</v>
      </c>
      <c r="NB41" s="1">
        <v>1</v>
      </c>
      <c r="NC41" s="1">
        <v>1</v>
      </c>
      <c r="ND41" s="1">
        <v>1</v>
      </c>
      <c r="NE41" s="1">
        <v>1</v>
      </c>
      <c r="NF41" s="1">
        <v>1</v>
      </c>
      <c r="NG41" s="1">
        <v>1</v>
      </c>
      <c r="NH41" s="1">
        <f>BO41-BN41*BN41</f>
        <v>0</v>
      </c>
      <c r="NI41" s="1" t="e">
        <f ca="1">BN41-КОРЕНЬ(BP41)/КОРЕНЬ(B41)*$B$1</f>
        <v>#NAME?</v>
      </c>
      <c r="NJ41" s="1" t="e">
        <f ca="1">BN41+КОРЕНЬ(BP41)/КОРЕНЬ(B41)*$B$1</f>
        <v>#NAME?</v>
      </c>
      <c r="NM41" s="1">
        <v>1</v>
      </c>
      <c r="NN41" s="1">
        <v>1</v>
      </c>
      <c r="NO41" s="1">
        <v>1</v>
      </c>
      <c r="NP41" s="1">
        <v>1</v>
      </c>
      <c r="NQ41" s="1">
        <v>1</v>
      </c>
      <c r="NR41" s="1">
        <v>1</v>
      </c>
      <c r="NS41" s="1">
        <v>1</v>
      </c>
      <c r="NT41" s="1">
        <v>1</v>
      </c>
      <c r="NV41" s="1">
        <v>1.3457852941749702E-2</v>
      </c>
      <c r="NW41" s="1">
        <v>1.3457852941749702E-2</v>
      </c>
      <c r="NX41" s="1">
        <v>1.3457852941749702E-2</v>
      </c>
      <c r="NY41" s="1">
        <v>1.3457852941749702E-2</v>
      </c>
      <c r="NZ41" s="1">
        <v>1.3457852941749702E-2</v>
      </c>
      <c r="OA41" s="1">
        <v>1.3457852941749702E-2</v>
      </c>
      <c r="OB41" s="1">
        <v>1.3457852941749702E-2</v>
      </c>
      <c r="OC41" s="1">
        <v>1.3457852941749702E-2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N41" s="1">
        <v>0.99813410903899669</v>
      </c>
      <c r="OO41" s="1">
        <v>0.9962760064480044</v>
      </c>
      <c r="OP41" s="1">
        <v>0.98223949231768581</v>
      </c>
      <c r="OQ41" s="1">
        <v>0.99953121434979653</v>
      </c>
    </row>
    <row r="42" spans="1:407" s="1" customFormat="1" x14ac:dyDescent="0.25">
      <c r="A42" s="1">
        <v>2000</v>
      </c>
      <c r="B42" s="1">
        <v>200</v>
      </c>
      <c r="C42" s="1">
        <v>100</v>
      </c>
      <c r="D42" s="1" t="s">
        <v>533</v>
      </c>
      <c r="E42" s="1">
        <v>564.11000000000035</v>
      </c>
      <c r="F42" s="1">
        <v>332864.7786672769</v>
      </c>
      <c r="G42" s="1">
        <f>F42-E42*E42</f>
        <v>14644.686567276483</v>
      </c>
      <c r="H42" s="1" t="e">
        <f ca="1">E42-КОРЕНЬ(G42)/КОРЕНЬ(B42)*$B$1</f>
        <v>#NAME?</v>
      </c>
      <c r="I42" s="1" t="e">
        <f ca="1">E42+КОРЕНЬ(G42)/КОРЕНЬ(B42)*$B$1</f>
        <v>#NAME?</v>
      </c>
      <c r="J42" s="1">
        <f>E42/(A42*C42)</f>
        <v>2.820550000000002E-3</v>
      </c>
      <c r="K42" s="1" t="e">
        <f ca="1">J42-КОРЕНЬ(G42)/КОРЕНЬ(B42)*$B$1</f>
        <v>#NAME?</v>
      </c>
      <c r="L42" s="1" t="e">
        <f ca="1">J42+КОРЕНЬ(G42)/КОРЕНЬ(B42)*$B$1</f>
        <v>#NAME?</v>
      </c>
      <c r="M42" s="1">
        <v>0</v>
      </c>
      <c r="N42" s="1">
        <v>3.3849999999999998</v>
      </c>
      <c r="O42" s="1">
        <v>3.39</v>
      </c>
      <c r="P42" s="1">
        <v>32.479999999999997</v>
      </c>
      <c r="Q42" s="1">
        <f>P42-O42*O42</f>
        <v>20.987899999999996</v>
      </c>
      <c r="R42" s="1" t="e">
        <f ca="1">O42-КОРЕНЬ(Q42)/КОРЕНЬ(B42)*$B$1</f>
        <v>#NAME?</v>
      </c>
      <c r="S42" s="1" t="e">
        <f ca="1">O42+КОРЕНЬ(Q42)/КОРЕНЬ(B42)*$B$1</f>
        <v>#NAME?</v>
      </c>
      <c r="T42" s="1">
        <v>199900</v>
      </c>
      <c r="U42" s="2">
        <v>39960010000</v>
      </c>
      <c r="V42" s="2">
        <f>U42-T42*T42</f>
        <v>0</v>
      </c>
      <c r="W42" s="2" t="e">
        <f ca="1">T42-КОРЕНЬ(V42)/КОРЕНЬ(B42)*$B$1</f>
        <v>#NAME?</v>
      </c>
      <c r="X42" s="2" t="e">
        <f ca="1">T42+КОРЕНЬ(V42)/КОРЕНЬ(B42)*$B$1</f>
        <v>#NAME?</v>
      </c>
      <c r="Y42" s="2">
        <f>T42/(A42*C42)</f>
        <v>0.99950000000000006</v>
      </c>
      <c r="Z42" s="2" t="e">
        <f ca="1">Y42-КОРЕНЬ(V42)/КОРЕНЬ(B42)*$B$1</f>
        <v>#NAME?</v>
      </c>
      <c r="AA42" s="2" t="e">
        <f ca="1">Y42+КОРЕНЬ(V42)/КОРЕНЬ(B42)*$B$1</f>
        <v>#NAME?</v>
      </c>
      <c r="AB42" s="2">
        <v>2000</v>
      </c>
      <c r="AC42" s="2">
        <v>4000000</v>
      </c>
      <c r="AD42" s="2">
        <f t="shared" si="30"/>
        <v>1.0014771048744462</v>
      </c>
      <c r="AE42" s="2">
        <v>0</v>
      </c>
      <c r="AF42" s="2">
        <v>0</v>
      </c>
      <c r="AG42" s="2">
        <v>11255.584999999999</v>
      </c>
      <c r="AH42" s="2">
        <v>130740901.44499999</v>
      </c>
      <c r="AI42" s="2">
        <v>199900</v>
      </c>
      <c r="AJ42" s="2">
        <v>0</v>
      </c>
      <c r="AK42" s="2">
        <v>0</v>
      </c>
      <c r="AL42" s="2"/>
      <c r="AM42" s="2"/>
      <c r="AN42" s="2"/>
      <c r="AO42" s="2"/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  <c r="BA42" s="2">
        <v>1</v>
      </c>
      <c r="BB42" s="2">
        <v>1</v>
      </c>
      <c r="BC42" s="2">
        <v>1</v>
      </c>
      <c r="BD42" s="2"/>
      <c r="BE42" s="2"/>
      <c r="BF42" s="2"/>
      <c r="BG42" s="2"/>
      <c r="BH42" s="2"/>
      <c r="BI42" s="2"/>
      <c r="BJ42" s="2">
        <v>1</v>
      </c>
      <c r="BK42" s="2">
        <v>1</v>
      </c>
      <c r="BL42" s="2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f>BO42-BN42*BN42</f>
        <v>0</v>
      </c>
      <c r="BY42" s="1" t="e">
        <f ca="1">BN42-КОРЕНЬ(BP42)/КОРЕНЬ(B42)*$B$1</f>
        <v>#NAME?</v>
      </c>
      <c r="BZ42" s="1" t="e">
        <f ca="1">BN42+КОРЕНЬ(BP42)/КОРЕНЬ(B42)*$B$1</f>
        <v>#NAME?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M42" s="1">
        <v>-55609.92413684896</v>
      </c>
      <c r="CN42" s="1">
        <v>-55609.92413684896</v>
      </c>
      <c r="CO42" s="1">
        <v>-55609.92413684896</v>
      </c>
      <c r="CP42" s="1">
        <v>-55609.92413684896</v>
      </c>
      <c r="CQ42" s="1">
        <v>-55609.92413684896</v>
      </c>
      <c r="CR42" s="1">
        <v>-55609.92413684896</v>
      </c>
      <c r="CS42" s="1">
        <v>-55609.92413684896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D42" s="1">
        <v>-2.891593719878157E-5</v>
      </c>
      <c r="DE42" s="1">
        <v>6.7470740245636457E-9</v>
      </c>
      <c r="DF42" s="1">
        <v>-6.8105982828678652E-4</v>
      </c>
      <c r="DG42" s="1">
        <v>-2.7974748834560383E-6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ED42" s="1">
        <v>7.3849999999999998</v>
      </c>
      <c r="EE42" s="1">
        <v>106.02500000000001</v>
      </c>
      <c r="EF42" s="1">
        <v>1</v>
      </c>
      <c r="EG42" s="1">
        <v>1</v>
      </c>
      <c r="EH42" s="1">
        <v>1</v>
      </c>
      <c r="EI42" s="1">
        <v>1</v>
      </c>
      <c r="EJ42" s="1">
        <v>1</v>
      </c>
      <c r="EK42" s="1">
        <v>1</v>
      </c>
      <c r="EL42" s="1">
        <v>1</v>
      </c>
      <c r="EM42" s="1">
        <v>1</v>
      </c>
      <c r="EN42" s="1">
        <v>1</v>
      </c>
      <c r="EO42" s="1">
        <v>1</v>
      </c>
      <c r="EP42" s="1">
        <v>1</v>
      </c>
      <c r="EQ42" s="1">
        <v>1</v>
      </c>
      <c r="ER42" s="1">
        <v>1</v>
      </c>
      <c r="ES42" s="1">
        <v>1</v>
      </c>
      <c r="ET42" s="1">
        <f>BO42-BN42*BN42</f>
        <v>0</v>
      </c>
      <c r="EU42" s="1" t="e">
        <f ca="1">BN42-КОРЕНЬ(BP42)/КОРЕНЬ(B42)*$B$1</f>
        <v>#NAME?</v>
      </c>
      <c r="EV42" s="1" t="e">
        <f ca="1">BN42+КОРЕНЬ(BP42)/КОРЕНЬ(B42)*$B$1</f>
        <v>#NAME?</v>
      </c>
      <c r="EY42" s="1">
        <v>1</v>
      </c>
      <c r="EZ42" s="1">
        <v>1</v>
      </c>
      <c r="FA42" s="1">
        <v>1</v>
      </c>
      <c r="FB42" s="1">
        <v>1</v>
      </c>
      <c r="FC42" s="1">
        <v>1</v>
      </c>
      <c r="FD42" s="1">
        <v>1</v>
      </c>
      <c r="FE42" s="1">
        <v>1</v>
      </c>
      <c r="FF42" s="1">
        <v>1</v>
      </c>
      <c r="FH42" s="1">
        <v>29.636497991769744</v>
      </c>
      <c r="FI42" s="1">
        <v>-34.752695977535211</v>
      </c>
      <c r="FJ42" s="1">
        <v>-34.752695977535211</v>
      </c>
      <c r="FK42" s="1">
        <v>-34.752695977535211</v>
      </c>
      <c r="FL42" s="1">
        <v>-34.752695977535211</v>
      </c>
      <c r="FM42" s="1">
        <v>-34.752695977535211</v>
      </c>
      <c r="FN42" s="1">
        <v>-34.752695977535211</v>
      </c>
      <c r="FO42" s="1">
        <v>-34.752695977535211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Z42" s="1">
        <v>106.74543924181917</v>
      </c>
      <c r="GA42" s="1">
        <v>11394.624485978926</v>
      </c>
      <c r="GB42" s="1">
        <v>104.12505831677343</v>
      </c>
      <c r="GC42" s="1">
        <v>106.76414152747027</v>
      </c>
      <c r="GH42" s="1">
        <v>1</v>
      </c>
      <c r="GI42" s="1">
        <v>1</v>
      </c>
      <c r="GJ42" s="1">
        <v>1</v>
      </c>
      <c r="GK42" s="1">
        <v>1</v>
      </c>
      <c r="GL42" s="1">
        <v>1</v>
      </c>
      <c r="GM42" s="1">
        <v>1</v>
      </c>
      <c r="GN42" s="1">
        <v>1</v>
      </c>
      <c r="GO42" s="1">
        <v>1</v>
      </c>
      <c r="GP42" s="1">
        <v>1</v>
      </c>
      <c r="GQ42" s="1">
        <v>1</v>
      </c>
      <c r="GR42" s="1">
        <v>1</v>
      </c>
      <c r="GS42" s="1">
        <v>1</v>
      </c>
      <c r="GT42" s="1">
        <v>1</v>
      </c>
      <c r="GU42" s="1">
        <v>1</v>
      </c>
      <c r="HB42" s="1">
        <v>1</v>
      </c>
      <c r="HC42" s="1">
        <v>1</v>
      </c>
      <c r="HD42" s="1">
        <v>1</v>
      </c>
      <c r="HE42" s="1">
        <v>1</v>
      </c>
      <c r="HF42" s="1">
        <v>1</v>
      </c>
      <c r="HG42" s="1">
        <v>1</v>
      </c>
      <c r="HH42" s="1">
        <v>1</v>
      </c>
      <c r="HI42" s="1">
        <v>1</v>
      </c>
      <c r="HJ42" s="1">
        <v>1</v>
      </c>
      <c r="HK42" s="1">
        <v>1</v>
      </c>
      <c r="HL42" s="1">
        <v>1</v>
      </c>
      <c r="HM42" s="1">
        <v>1</v>
      </c>
      <c r="HN42" s="1">
        <v>1</v>
      </c>
      <c r="HO42" s="1">
        <v>1</v>
      </c>
      <c r="HP42" s="1">
        <f>BO42-BN42*BN42</f>
        <v>0</v>
      </c>
      <c r="HQ42" s="1" t="e">
        <f ca="1">BN42-КОРЕНЬ(BP42)/КОРЕНЬ(B42)*$B$1</f>
        <v>#NAME?</v>
      </c>
      <c r="HR42" s="1" t="e">
        <f ca="1">BN42+КОРЕНЬ(BP42)/КОРЕНЬ(B42)*$B$1</f>
        <v>#NAME?</v>
      </c>
      <c r="HV42" s="1">
        <v>1</v>
      </c>
      <c r="HW42" s="1">
        <v>1</v>
      </c>
      <c r="HX42" s="1">
        <v>1</v>
      </c>
      <c r="HY42" s="1">
        <v>1</v>
      </c>
      <c r="HZ42" s="1">
        <v>1</v>
      </c>
      <c r="IA42" s="1">
        <v>1</v>
      </c>
      <c r="IB42" s="1">
        <v>1</v>
      </c>
      <c r="IE42" s="1">
        <v>-53.239859917930673</v>
      </c>
      <c r="IF42" s="1">
        <v>-53.239859917930673</v>
      </c>
      <c r="IG42" s="1">
        <v>-53.239859917930673</v>
      </c>
      <c r="IH42" s="1">
        <v>-53.239859917930673</v>
      </c>
      <c r="II42" s="1">
        <v>-53.239859917930673</v>
      </c>
      <c r="IJ42" s="1">
        <v>-53.239859917930673</v>
      </c>
      <c r="IK42" s="1">
        <v>-53.239859917930673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V42" s="1">
        <v>-2.5542727913219207E-7</v>
      </c>
      <c r="IW42" s="1">
        <v>9.7971868517615578E-12</v>
      </c>
      <c r="IX42" s="1">
        <v>-4.413142440107265E-5</v>
      </c>
      <c r="IY42" s="1">
        <v>-1.1657519394248084E-8</v>
      </c>
      <c r="JB42" s="1">
        <v>1</v>
      </c>
      <c r="JC42" s="1">
        <v>1</v>
      </c>
      <c r="JD42" s="1">
        <v>1</v>
      </c>
      <c r="JE42" s="1">
        <v>1</v>
      </c>
      <c r="JF42" s="1">
        <v>1</v>
      </c>
      <c r="JG42" s="1">
        <v>1</v>
      </c>
      <c r="JH42" s="1">
        <v>1</v>
      </c>
      <c r="JI42" s="1">
        <v>1</v>
      </c>
      <c r="JJ42" s="1">
        <v>1</v>
      </c>
      <c r="JK42" s="1">
        <v>1</v>
      </c>
      <c r="JL42" s="1">
        <v>1</v>
      </c>
      <c r="JM42" s="1">
        <v>1</v>
      </c>
      <c r="JN42" s="1">
        <v>1</v>
      </c>
      <c r="JO42" s="1">
        <v>1</v>
      </c>
      <c r="JP42" s="1">
        <v>1</v>
      </c>
      <c r="JQ42" s="1">
        <v>1</v>
      </c>
      <c r="JV42" s="1">
        <v>1</v>
      </c>
      <c r="JW42" s="1">
        <v>1</v>
      </c>
      <c r="JX42" s="1">
        <v>1</v>
      </c>
      <c r="JY42" s="1">
        <v>1</v>
      </c>
      <c r="JZ42" s="1">
        <v>1</v>
      </c>
      <c r="KA42" s="1">
        <v>1</v>
      </c>
      <c r="KB42" s="1">
        <v>1</v>
      </c>
      <c r="KC42" s="1">
        <v>1</v>
      </c>
      <c r="KD42" s="1">
        <v>1</v>
      </c>
      <c r="KE42" s="1">
        <v>1</v>
      </c>
      <c r="KF42" s="1">
        <v>1</v>
      </c>
      <c r="KG42" s="1">
        <v>1</v>
      </c>
      <c r="KH42" s="1">
        <v>1</v>
      </c>
      <c r="KI42" s="1">
        <v>1</v>
      </c>
      <c r="KJ42" s="1">
        <v>1</v>
      </c>
      <c r="KK42" s="1">
        <v>1</v>
      </c>
      <c r="KL42" s="1">
        <f>BO42-BN42*BN42</f>
        <v>0</v>
      </c>
      <c r="KM42" s="1" t="e">
        <f ca="1">BN42-КОРЕНЬ(BP42)/КОРЕНЬ(B42)*$B$1</f>
        <v>#NAME?</v>
      </c>
      <c r="KN42" s="1" t="e">
        <f ca="1">BN42+КОРЕНЬ(BP42)/КОРЕНЬ(B42)*$B$1</f>
        <v>#NAME?</v>
      </c>
      <c r="KQ42" s="1">
        <v>1</v>
      </c>
      <c r="KR42" s="1">
        <v>1</v>
      </c>
      <c r="KS42" s="1">
        <v>1</v>
      </c>
      <c r="KT42" s="1">
        <v>1</v>
      </c>
      <c r="KU42" s="1">
        <v>1</v>
      </c>
      <c r="KV42" s="1">
        <v>1</v>
      </c>
      <c r="KW42" s="1">
        <v>1</v>
      </c>
      <c r="KX42" s="1">
        <v>1</v>
      </c>
      <c r="KZ42" s="1">
        <v>8.1369100183757617</v>
      </c>
      <c r="LA42" s="1">
        <v>8.1369100183757617</v>
      </c>
      <c r="LB42" s="1">
        <v>8.1369100183757617</v>
      </c>
      <c r="LC42" s="1">
        <v>8.1369100183757617</v>
      </c>
      <c r="LD42" s="1">
        <v>8.1369100183757617</v>
      </c>
      <c r="LE42" s="1">
        <v>8.1369100183757617</v>
      </c>
      <c r="LF42" s="1">
        <v>8.1369100183757617</v>
      </c>
      <c r="LG42" s="1">
        <v>8.1369100183757617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R42" s="1">
        <v>19.999966404058185</v>
      </c>
      <c r="LS42" s="1">
        <v>399.99865617270683</v>
      </c>
      <c r="LT42" s="1">
        <v>19.998660073227452</v>
      </c>
      <c r="LU42" s="1">
        <v>19.999978317106944</v>
      </c>
      <c r="LX42" s="1">
        <v>1</v>
      </c>
      <c r="LY42" s="1">
        <v>1</v>
      </c>
      <c r="LZ42" s="1">
        <v>1</v>
      </c>
      <c r="MA42" s="1">
        <v>1</v>
      </c>
      <c r="MB42" s="1">
        <v>1</v>
      </c>
      <c r="MC42" s="1">
        <v>1</v>
      </c>
      <c r="MD42" s="1">
        <v>1</v>
      </c>
      <c r="ME42" s="1">
        <v>1</v>
      </c>
      <c r="MF42" s="1">
        <v>1</v>
      </c>
      <c r="MG42" s="1">
        <v>1</v>
      </c>
      <c r="MH42" s="1">
        <v>1</v>
      </c>
      <c r="MI42" s="1">
        <v>1</v>
      </c>
      <c r="MJ42" s="1">
        <v>1</v>
      </c>
      <c r="MK42" s="1">
        <v>1</v>
      </c>
      <c r="ML42" s="1">
        <v>1</v>
      </c>
      <c r="MM42" s="1">
        <v>1</v>
      </c>
      <c r="MR42" s="1">
        <v>1</v>
      </c>
      <c r="MS42" s="1">
        <v>1</v>
      </c>
      <c r="MT42" s="1">
        <v>1</v>
      </c>
      <c r="MU42" s="1">
        <v>1</v>
      </c>
      <c r="MV42" s="1">
        <v>1</v>
      </c>
      <c r="MW42" s="1">
        <v>1</v>
      </c>
      <c r="MX42" s="1">
        <v>1</v>
      </c>
      <c r="MY42" s="1">
        <v>1</v>
      </c>
      <c r="MZ42" s="1">
        <v>1</v>
      </c>
      <c r="NA42" s="1">
        <v>1</v>
      </c>
      <c r="NB42" s="1">
        <v>1</v>
      </c>
      <c r="NC42" s="1">
        <v>1</v>
      </c>
      <c r="ND42" s="1">
        <v>1</v>
      </c>
      <c r="NE42" s="1">
        <v>1</v>
      </c>
      <c r="NF42" s="1">
        <v>1</v>
      </c>
      <c r="NG42" s="1">
        <v>1</v>
      </c>
      <c r="NH42" s="1">
        <f>BO42-BN42*BN42</f>
        <v>0</v>
      </c>
      <c r="NI42" s="1" t="e">
        <f ca="1">BN42-КОРЕНЬ(BP42)/КОРЕНЬ(B42)*$B$1</f>
        <v>#NAME?</v>
      </c>
      <c r="NJ42" s="1" t="e">
        <f ca="1">BN42+КОРЕНЬ(BP42)/КОРЕНЬ(B42)*$B$1</f>
        <v>#NAME?</v>
      </c>
      <c r="NM42" s="1">
        <v>1</v>
      </c>
      <c r="NN42" s="1">
        <v>1</v>
      </c>
      <c r="NO42" s="1">
        <v>1</v>
      </c>
      <c r="NP42" s="1">
        <v>1</v>
      </c>
      <c r="NQ42" s="1">
        <v>1</v>
      </c>
      <c r="NR42" s="1">
        <v>1</v>
      </c>
      <c r="NS42" s="1">
        <v>1</v>
      </c>
      <c r="NT42" s="1">
        <v>1</v>
      </c>
      <c r="NV42" s="1">
        <v>1.4062851154895972E-2</v>
      </c>
      <c r="NW42" s="1">
        <v>1.4062851154895972E-2</v>
      </c>
      <c r="NX42" s="1">
        <v>1.4062851154895972E-2</v>
      </c>
      <c r="NY42" s="1">
        <v>1.4062851154895972E-2</v>
      </c>
      <c r="NZ42" s="1">
        <v>1.4062851154895972E-2</v>
      </c>
      <c r="OA42" s="1">
        <v>1.4062851154895972E-2</v>
      </c>
      <c r="OB42" s="1">
        <v>1.4062851154895972E-2</v>
      </c>
      <c r="OC42" s="1">
        <v>1.4062851154895972E-2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N42" s="1">
        <v>0.99827170072301252</v>
      </c>
      <c r="OO42" s="1">
        <v>0.99654993407930381</v>
      </c>
      <c r="OP42" s="1">
        <v>0.98588510827895315</v>
      </c>
      <c r="OQ42" s="1">
        <v>0.99902585055940096</v>
      </c>
    </row>
    <row r="43" spans="1:407" s="1" customFormat="1" x14ac:dyDescent="0.25">
      <c r="E43" s="1" t="s">
        <v>0</v>
      </c>
      <c r="F43" s="1" t="s">
        <v>1</v>
      </c>
      <c r="G43" s="1" t="s">
        <v>2</v>
      </c>
      <c r="H43" s="1" t="s">
        <v>3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493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18</v>
      </c>
      <c r="X43" s="2" t="s">
        <v>19</v>
      </c>
      <c r="Y43" s="2" t="s">
        <v>20</v>
      </c>
      <c r="Z43" s="2" t="s">
        <v>374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407" s="1" customFormat="1" x14ac:dyDescent="0.25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D44" s="1" t="s">
        <v>106</v>
      </c>
      <c r="DE44" s="1" t="s">
        <v>107</v>
      </c>
      <c r="DF44" s="1" t="s">
        <v>108</v>
      </c>
      <c r="DG44" s="1" t="s">
        <v>109</v>
      </c>
      <c r="DJ44" s="1" t="s">
        <v>110</v>
      </c>
      <c r="DK44" s="1" t="s">
        <v>111</v>
      </c>
      <c r="DL44" s="1" t="s">
        <v>112</v>
      </c>
      <c r="DM44" s="1" t="s">
        <v>113</v>
      </c>
      <c r="DN44" s="1" t="s">
        <v>114</v>
      </c>
      <c r="DO44" s="1" t="s">
        <v>115</v>
      </c>
      <c r="DP44" s="1" t="s">
        <v>116</v>
      </c>
      <c r="DQ44" s="1" t="s">
        <v>117</v>
      </c>
      <c r="DR44" s="1" t="s">
        <v>118</v>
      </c>
      <c r="DS44" s="1" t="s">
        <v>119</v>
      </c>
      <c r="DT44" s="1" t="s">
        <v>120</v>
      </c>
      <c r="DU44" s="1" t="s">
        <v>121</v>
      </c>
      <c r="DV44" s="1" t="s">
        <v>122</v>
      </c>
      <c r="DW44" s="1" t="s">
        <v>123</v>
      </c>
      <c r="DX44" s="1" t="s">
        <v>124</v>
      </c>
      <c r="DY44" s="1" t="s">
        <v>125</v>
      </c>
      <c r="ED44" s="1" t="s">
        <v>126</v>
      </c>
      <c r="EE44" s="1" t="s">
        <v>127</v>
      </c>
      <c r="EF44" s="1" t="s">
        <v>128</v>
      </c>
      <c r="EG44" s="1" t="s">
        <v>129</v>
      </c>
      <c r="EH44" s="1" t="s">
        <v>130</v>
      </c>
      <c r="EI44" s="1" t="s">
        <v>131</v>
      </c>
      <c r="EJ44" s="1" t="s">
        <v>132</v>
      </c>
      <c r="EK44" s="1" t="s">
        <v>133</v>
      </c>
      <c r="EL44" s="1" t="s">
        <v>134</v>
      </c>
      <c r="EM44" s="1" t="s">
        <v>135</v>
      </c>
      <c r="EN44" s="1" t="s">
        <v>136</v>
      </c>
      <c r="EO44" s="1" t="s">
        <v>137</v>
      </c>
      <c r="EP44" s="1" t="s">
        <v>138</v>
      </c>
      <c r="EQ44" s="1" t="s">
        <v>139</v>
      </c>
      <c r="ER44" s="1" t="s">
        <v>140</v>
      </c>
      <c r="ES44" s="1" t="s">
        <v>141</v>
      </c>
      <c r="EY44" s="1" t="s">
        <v>142</v>
      </c>
      <c r="EZ44" s="1" t="s">
        <v>143</v>
      </c>
      <c r="FA44" s="1" t="s">
        <v>144</v>
      </c>
      <c r="FB44" s="1" t="s">
        <v>145</v>
      </c>
      <c r="FC44" s="1" t="s">
        <v>146</v>
      </c>
      <c r="FD44" s="1" t="s">
        <v>147</v>
      </c>
      <c r="FE44" s="1" t="s">
        <v>148</v>
      </c>
      <c r="FF44" s="1" t="s">
        <v>149</v>
      </c>
      <c r="FH44" s="1" t="s">
        <v>150</v>
      </c>
      <c r="FI44" s="1" t="s">
        <v>151</v>
      </c>
      <c r="FJ44" s="1" t="s">
        <v>152</v>
      </c>
      <c r="FK44" s="1" t="s">
        <v>153</v>
      </c>
      <c r="FL44" s="1" t="s">
        <v>154</v>
      </c>
      <c r="FM44" s="1" t="s">
        <v>155</v>
      </c>
      <c r="FN44" s="1" t="s">
        <v>156</v>
      </c>
      <c r="FO44" s="1" t="s">
        <v>157</v>
      </c>
      <c r="FQ44" s="1" t="s">
        <v>158</v>
      </c>
      <c r="FR44" s="1" t="s">
        <v>159</v>
      </c>
      <c r="FS44" s="1" t="s">
        <v>160</v>
      </c>
      <c r="FT44" s="1" t="s">
        <v>161</v>
      </c>
      <c r="FU44" s="1" t="s">
        <v>162</v>
      </c>
      <c r="FV44" s="1" t="s">
        <v>163</v>
      </c>
      <c r="FW44" s="1" t="s">
        <v>164</v>
      </c>
      <c r="FX44" s="1" t="s">
        <v>165</v>
      </c>
      <c r="FZ44" s="1" t="s">
        <v>106</v>
      </c>
      <c r="GA44" s="1" t="s">
        <v>107</v>
      </c>
      <c r="GB44" s="1" t="s">
        <v>108</v>
      </c>
      <c r="GC44" s="1" t="s">
        <v>109</v>
      </c>
      <c r="GF44" s="1" t="s">
        <v>166</v>
      </c>
      <c r="GG44" s="1" t="s">
        <v>167</v>
      </c>
      <c r="GH44" s="1" t="s">
        <v>168</v>
      </c>
      <c r="GI44" s="1" t="s">
        <v>169</v>
      </c>
      <c r="GJ44" s="1" t="s">
        <v>170</v>
      </c>
      <c r="GK44" s="1" t="s">
        <v>171</v>
      </c>
      <c r="GL44" s="1" t="s">
        <v>172</v>
      </c>
      <c r="GM44" s="1" t="s">
        <v>173</v>
      </c>
      <c r="GN44" s="1" t="s">
        <v>174</v>
      </c>
      <c r="GO44" s="1" t="s">
        <v>175</v>
      </c>
      <c r="GP44" s="1" t="s">
        <v>176</v>
      </c>
      <c r="GQ44" s="1" t="s">
        <v>177</v>
      </c>
      <c r="GR44" s="1" t="s">
        <v>178</v>
      </c>
      <c r="GS44" s="1" t="s">
        <v>179</v>
      </c>
      <c r="GT44" s="1" t="s">
        <v>180</v>
      </c>
      <c r="GU44" s="1" t="s">
        <v>181</v>
      </c>
      <c r="GZ44" s="1" t="s">
        <v>182</v>
      </c>
      <c r="HA44" s="1" t="s">
        <v>183</v>
      </c>
      <c r="HB44" s="1" t="s">
        <v>184</v>
      </c>
      <c r="HC44" s="1" t="s">
        <v>185</v>
      </c>
      <c r="HD44" s="1" t="s">
        <v>186</v>
      </c>
      <c r="HE44" s="1" t="s">
        <v>187</v>
      </c>
      <c r="HF44" s="1" t="s">
        <v>188</v>
      </c>
      <c r="HG44" s="1" t="s">
        <v>189</v>
      </c>
      <c r="HH44" s="1" t="s">
        <v>190</v>
      </c>
      <c r="HI44" s="1" t="s">
        <v>191</v>
      </c>
      <c r="HJ44" s="1" t="s">
        <v>192</v>
      </c>
      <c r="HK44" s="1" t="s">
        <v>193</v>
      </c>
      <c r="HL44" s="1" t="s">
        <v>194</v>
      </c>
      <c r="HM44" s="1" t="s">
        <v>195</v>
      </c>
      <c r="HN44" s="1" t="s">
        <v>196</v>
      </c>
      <c r="HO44" s="1" t="s">
        <v>197</v>
      </c>
      <c r="HU44" s="1" t="s">
        <v>198</v>
      </c>
      <c r="HV44" s="1" t="s">
        <v>199</v>
      </c>
      <c r="HW44" s="1" t="s">
        <v>200</v>
      </c>
      <c r="HX44" s="1" t="s">
        <v>201</v>
      </c>
      <c r="HY44" s="1" t="s">
        <v>202</v>
      </c>
      <c r="HZ44" s="1" t="s">
        <v>203</v>
      </c>
      <c r="IA44" s="1" t="s">
        <v>204</v>
      </c>
      <c r="IB44" s="1" t="s">
        <v>205</v>
      </c>
      <c r="ID44" s="1" t="s">
        <v>206</v>
      </c>
      <c r="IE44" s="1" t="s">
        <v>207</v>
      </c>
      <c r="IF44" s="1" t="s">
        <v>208</v>
      </c>
      <c r="IG44" s="1" t="s">
        <v>209</v>
      </c>
      <c r="IH44" s="1" t="s">
        <v>210</v>
      </c>
      <c r="II44" s="1" t="s">
        <v>211</v>
      </c>
      <c r="IJ44" s="1" t="s">
        <v>212</v>
      </c>
      <c r="IK44" s="1" t="s">
        <v>213</v>
      </c>
      <c r="IM44" s="1" t="s">
        <v>214</v>
      </c>
      <c r="IN44" s="1" t="s">
        <v>215</v>
      </c>
      <c r="IO44" s="1" t="s">
        <v>216</v>
      </c>
      <c r="IP44" s="1" t="s">
        <v>217</v>
      </c>
      <c r="IQ44" s="1" t="s">
        <v>218</v>
      </c>
      <c r="IR44" s="1" t="s">
        <v>219</v>
      </c>
      <c r="IS44" s="1" t="s">
        <v>220</v>
      </c>
      <c r="IT44" s="1" t="s">
        <v>221</v>
      </c>
      <c r="IV44" s="1" t="s">
        <v>106</v>
      </c>
      <c r="IW44" s="1" t="s">
        <v>107</v>
      </c>
      <c r="IX44" s="1" t="s">
        <v>108</v>
      </c>
      <c r="IY44" s="1" t="s">
        <v>109</v>
      </c>
      <c r="JB44" s="1" t="s">
        <v>222</v>
      </c>
      <c r="JC44" s="1" t="s">
        <v>223</v>
      </c>
      <c r="JD44" s="1" t="s">
        <v>224</v>
      </c>
      <c r="JE44" s="1" t="s">
        <v>225</v>
      </c>
      <c r="JF44" s="1" t="s">
        <v>226</v>
      </c>
      <c r="JG44" s="1" t="s">
        <v>227</v>
      </c>
      <c r="JH44" s="1" t="s">
        <v>228</v>
      </c>
      <c r="JI44" s="1" t="s">
        <v>229</v>
      </c>
      <c r="JJ44" s="1" t="s">
        <v>230</v>
      </c>
      <c r="JK44" s="1" t="s">
        <v>231</v>
      </c>
      <c r="JL44" s="1" t="s">
        <v>232</v>
      </c>
      <c r="JM44" s="1" t="s">
        <v>233</v>
      </c>
      <c r="JN44" s="1" t="s">
        <v>234</v>
      </c>
      <c r="JO44" s="1" t="s">
        <v>235</v>
      </c>
      <c r="JP44" s="1" t="s">
        <v>236</v>
      </c>
      <c r="JQ44" s="1" t="s">
        <v>237</v>
      </c>
      <c r="JV44" s="1" t="s">
        <v>238</v>
      </c>
      <c r="JW44" s="1" t="s">
        <v>239</v>
      </c>
      <c r="JX44" s="1" t="s">
        <v>240</v>
      </c>
      <c r="JY44" s="1" t="s">
        <v>241</v>
      </c>
      <c r="JZ44" s="1" t="s">
        <v>242</v>
      </c>
      <c r="KA44" s="1" t="s">
        <v>243</v>
      </c>
      <c r="KB44" s="1" t="s">
        <v>244</v>
      </c>
      <c r="KC44" s="1" t="s">
        <v>245</v>
      </c>
      <c r="KD44" s="1" t="s">
        <v>246</v>
      </c>
      <c r="KE44" s="1" t="s">
        <v>247</v>
      </c>
      <c r="KF44" s="1" t="s">
        <v>248</v>
      </c>
      <c r="KG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Q44" s="1" t="s">
        <v>254</v>
      </c>
      <c r="KR44" s="1" t="s">
        <v>255</v>
      </c>
      <c r="KS44" s="1" t="s">
        <v>256</v>
      </c>
      <c r="KT44" s="1" t="s">
        <v>257</v>
      </c>
      <c r="KU44" s="1" t="s">
        <v>258</v>
      </c>
      <c r="KV44" s="1" t="s">
        <v>259</v>
      </c>
      <c r="KW44" s="1" t="s">
        <v>260</v>
      </c>
      <c r="KX44" s="1" t="s">
        <v>261</v>
      </c>
      <c r="KZ44" s="1" t="s">
        <v>262</v>
      </c>
      <c r="LA44" s="1" t="s">
        <v>263</v>
      </c>
      <c r="LB44" s="1" t="s">
        <v>264</v>
      </c>
      <c r="LC44" s="1" t="s">
        <v>265</v>
      </c>
      <c r="LD44" s="1" t="s">
        <v>266</v>
      </c>
      <c r="LE44" s="1" t="s">
        <v>267</v>
      </c>
      <c r="LF44" s="1" t="s">
        <v>268</v>
      </c>
      <c r="LG44" s="1" t="s">
        <v>269</v>
      </c>
      <c r="LI44" s="1" t="s">
        <v>270</v>
      </c>
      <c r="LJ44" s="1" t="s">
        <v>271</v>
      </c>
      <c r="LK44" s="1" t="s">
        <v>272</v>
      </c>
      <c r="LL44" s="1" t="s">
        <v>273</v>
      </c>
      <c r="LM44" s="1" t="s">
        <v>274</v>
      </c>
      <c r="LN44" s="1" t="s">
        <v>275</v>
      </c>
      <c r="LO44" s="1" t="s">
        <v>276</v>
      </c>
      <c r="LP44" s="1" t="s">
        <v>277</v>
      </c>
      <c r="LR44" s="1" t="s">
        <v>106</v>
      </c>
      <c r="LS44" s="1" t="s">
        <v>107</v>
      </c>
      <c r="LT44" s="1" t="s">
        <v>108</v>
      </c>
      <c r="LU44" s="1" t="s">
        <v>109</v>
      </c>
      <c r="LX44" s="1" t="s">
        <v>278</v>
      </c>
      <c r="LY44" s="1" t="s">
        <v>279</v>
      </c>
      <c r="LZ44" s="1" t="s">
        <v>280</v>
      </c>
      <c r="MA44" s="1" t="s">
        <v>281</v>
      </c>
      <c r="MB44" s="1" t="s">
        <v>282</v>
      </c>
      <c r="MC44" s="1" t="s">
        <v>283</v>
      </c>
      <c r="MD44" s="1" t="s">
        <v>284</v>
      </c>
      <c r="ME44" s="1" t="s">
        <v>285</v>
      </c>
      <c r="MF44" s="1" t="s">
        <v>286</v>
      </c>
      <c r="MG44" s="1" t="s">
        <v>287</v>
      </c>
      <c r="MH44" s="1" t="s">
        <v>288</v>
      </c>
      <c r="MI44" s="1" t="s">
        <v>289</v>
      </c>
      <c r="MJ44" s="1" t="s">
        <v>290</v>
      </c>
      <c r="MK44" s="1" t="s">
        <v>291</v>
      </c>
      <c r="ML44" s="1" t="s">
        <v>292</v>
      </c>
      <c r="MM44" s="1" t="s">
        <v>293</v>
      </c>
      <c r="MR44" s="1" t="s">
        <v>294</v>
      </c>
      <c r="MS44" s="1" t="s">
        <v>295</v>
      </c>
      <c r="MT44" s="1" t="s">
        <v>296</v>
      </c>
      <c r="MU44" s="1" t="s">
        <v>297</v>
      </c>
      <c r="MV44" s="1" t="s">
        <v>298</v>
      </c>
      <c r="MW44" s="1" t="s">
        <v>299</v>
      </c>
      <c r="MX44" s="1" t="s">
        <v>300</v>
      </c>
      <c r="MY44" s="1" t="s">
        <v>301</v>
      </c>
      <c r="MZ44" s="1" t="s">
        <v>302</v>
      </c>
      <c r="NA44" s="1" t="s">
        <v>303</v>
      </c>
      <c r="NB44" s="1" t="s">
        <v>304</v>
      </c>
      <c r="NC44" s="1" t="s">
        <v>305</v>
      </c>
      <c r="ND44" s="1" t="s">
        <v>306</v>
      </c>
      <c r="NE44" s="1" t="s">
        <v>307</v>
      </c>
      <c r="NF44" s="1" t="s">
        <v>308</v>
      </c>
      <c r="NG44" s="1" t="s">
        <v>309</v>
      </c>
      <c r="NM44" s="1" t="s">
        <v>310</v>
      </c>
      <c r="NN44" s="1" t="s">
        <v>311</v>
      </c>
      <c r="NO44" s="1" t="s">
        <v>312</v>
      </c>
      <c r="NP44" s="1" t="s">
        <v>313</v>
      </c>
      <c r="NQ44" s="1" t="s">
        <v>314</v>
      </c>
      <c r="NR44" s="1" t="s">
        <v>315</v>
      </c>
      <c r="NS44" s="1" t="s">
        <v>316</v>
      </c>
      <c r="NT44" s="1" t="s">
        <v>317</v>
      </c>
      <c r="NV44" s="1" t="s">
        <v>318</v>
      </c>
      <c r="NW44" s="1" t="s">
        <v>319</v>
      </c>
      <c r="NX44" s="1" t="s">
        <v>320</v>
      </c>
      <c r="NY44" s="1" t="s">
        <v>321</v>
      </c>
      <c r="NZ44" s="1" t="s">
        <v>322</v>
      </c>
      <c r="OA44" s="1" t="s">
        <v>323</v>
      </c>
      <c r="OB44" s="1" t="s">
        <v>324</v>
      </c>
      <c r="OC44" s="1" t="s">
        <v>325</v>
      </c>
      <c r="OE44" s="1" t="s">
        <v>326</v>
      </c>
      <c r="OF44" s="1" t="s">
        <v>327</v>
      </c>
      <c r="OG44" s="1" t="s">
        <v>328</v>
      </c>
      <c r="OH44" s="1" t="s">
        <v>329</v>
      </c>
      <c r="OI44" s="1" t="s">
        <v>330</v>
      </c>
      <c r="OJ44" s="1" t="s">
        <v>331</v>
      </c>
      <c r="OK44" s="1" t="s">
        <v>332</v>
      </c>
      <c r="OL44" s="1" t="s">
        <v>333</v>
      </c>
      <c r="ON44" s="1" t="s">
        <v>106</v>
      </c>
      <c r="OO44" s="1" t="s">
        <v>107</v>
      </c>
      <c r="OP44" s="1" t="s">
        <v>108</v>
      </c>
      <c r="OQ44" s="1" t="s">
        <v>109</v>
      </c>
    </row>
    <row r="45" spans="1:407" s="1" customFormat="1" x14ac:dyDescent="0.25">
      <c r="A45" s="1">
        <v>50</v>
      </c>
      <c r="B45" s="1">
        <v>200</v>
      </c>
      <c r="C45" s="1">
        <v>100</v>
      </c>
      <c r="D45" s="1" t="s">
        <v>534</v>
      </c>
      <c r="E45" s="1">
        <v>3.3663561549999965</v>
      </c>
      <c r="F45" s="1">
        <v>11.381124954427584</v>
      </c>
      <c r="G45" s="1">
        <f t="shared" ref="G45:G62" si="131">F45-E45*E45</f>
        <v>4.8771192121224161E-2</v>
      </c>
      <c r="H45" s="1" t="e">
        <f t="shared" ref="H45:H50" ca="1" si="132">E45-КОРЕНЬ(G45)/КОРЕНЬ(B45)*$B$1</f>
        <v>#NAME?</v>
      </c>
      <c r="I45" s="1" t="e">
        <f t="shared" ref="I45:I50" ca="1" si="133">E45+КОРЕНЬ(G45)/КОРЕНЬ(B45)*$B$1</f>
        <v>#NAME?</v>
      </c>
      <c r="J45" s="1">
        <f t="shared" ref="J45:J62" si="134">E45/(A45*C45)</f>
        <v>6.7327123099999932E-4</v>
      </c>
      <c r="K45" s="1" t="e">
        <f t="shared" ref="K45:K50" ca="1" si="135">J45-КОРЕНЬ(G45)/КОРЕНЬ(B45)*$B$1</f>
        <v>#NAME?</v>
      </c>
      <c r="L45" s="1" t="e">
        <f t="shared" ref="L45:L50" ca="1" si="136">J45+КОРЕНЬ(G45)/КОРЕНЬ(B45)*$B$1</f>
        <v>#NAME?</v>
      </c>
      <c r="M45" s="1">
        <v>0</v>
      </c>
      <c r="N45" s="1">
        <v>0</v>
      </c>
      <c r="O45" s="1">
        <v>0</v>
      </c>
      <c r="P45" s="1">
        <v>0</v>
      </c>
      <c r="Q45" s="1">
        <f t="shared" ref="Q45:Q62" si="137">P45-O45*O45</f>
        <v>0</v>
      </c>
      <c r="R45" s="1" t="e">
        <f t="shared" ref="R45:R50" ca="1" si="138">O45-КОРЕНЬ(Q45)/КОРЕНЬ(B45)*$B$1</f>
        <v>#NAME?</v>
      </c>
      <c r="S45" s="1" t="e">
        <f t="shared" ref="S45:S50" ca="1" si="139">O45+КОРЕНЬ(Q45)/КОРЕНЬ(B45)*$B$1</f>
        <v>#NAME?</v>
      </c>
      <c r="T45" s="1">
        <v>4900</v>
      </c>
      <c r="U45" s="2">
        <v>24010000</v>
      </c>
      <c r="V45" s="2">
        <f t="shared" ref="V45:V62" si="140">U45-T45*T45</f>
        <v>0</v>
      </c>
      <c r="W45" s="2" t="e">
        <f t="shared" ref="W45:W50" ca="1" si="141">T45-КОРЕНЬ(V45)/КОРЕНЬ(B45)*$B$1</f>
        <v>#NAME?</v>
      </c>
      <c r="X45" s="2" t="e">
        <f t="shared" ref="X45:X50" ca="1" si="142">T45+КОРЕНЬ(V45)/КОРЕНЬ(B45)*$B$1</f>
        <v>#NAME?</v>
      </c>
      <c r="Y45" s="2">
        <f t="shared" ref="Y45:Y62" si="143">T45/(A45*C45)</f>
        <v>0.98</v>
      </c>
      <c r="Z45" s="2" t="e">
        <f t="shared" ref="Z45:Z50" ca="1" si="144">Y45-КОРЕНЬ(V45)/КОРЕНЬ(B45)*$B$1</f>
        <v>#NAME?</v>
      </c>
      <c r="AA45" s="2" t="e">
        <f t="shared" ref="AA45:AA50" ca="1" si="145">Y45+КОРЕНЬ(V45)/КОРЕНЬ(B45)*$B$1</f>
        <v>#NAME?</v>
      </c>
      <c r="AB45" s="2">
        <v>50</v>
      </c>
      <c r="AC45" s="2">
        <v>2500</v>
      </c>
      <c r="AD45" s="2">
        <f>IF(N45=0,0,O45/N45)</f>
        <v>0</v>
      </c>
      <c r="AE45" s="2">
        <v>0</v>
      </c>
      <c r="AF45" s="2">
        <v>0</v>
      </c>
      <c r="AG45" s="2">
        <v>769.53</v>
      </c>
      <c r="AH45" s="2">
        <v>597799.44999999995</v>
      </c>
      <c r="AI45" s="2">
        <v>4900</v>
      </c>
      <c r="AJ45" s="2">
        <v>0</v>
      </c>
      <c r="AK45" s="2">
        <v>0</v>
      </c>
      <c r="AL45" s="2"/>
      <c r="AM45" s="2"/>
      <c r="AN45" s="2"/>
      <c r="AO45" s="2"/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/>
      <c r="BI45" s="2"/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ref="BX45:BX62" si="146">BO45-BN45*BN45</f>
        <v>0</v>
      </c>
      <c r="BY45" s="1" t="e">
        <f t="shared" ref="BY45:BY50" ca="1" si="147">BN45-КОРЕНЬ(BP45)/КОРЕНЬ(B45)*$B$1</f>
        <v>#NAME?</v>
      </c>
      <c r="BZ45" s="1" t="e">
        <f t="shared" ref="BZ45:BZ50" ca="1" si="148">BN45+КОРЕНЬ(BP45)/КОРЕНЬ(B45)*$B$1</f>
        <v>#NAME?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M45" s="1">
        <v>-52591.601989732095</v>
      </c>
      <c r="CN45" s="1">
        <v>-52591.601989732095</v>
      </c>
      <c r="CO45" s="1">
        <v>-52591.601989732095</v>
      </c>
      <c r="CP45" s="1">
        <v>-52591.601989732095</v>
      </c>
      <c r="CQ45" s="1">
        <v>-52591.601989732095</v>
      </c>
      <c r="CR45" s="1">
        <v>-52591.601989732095</v>
      </c>
      <c r="CS45" s="1">
        <v>-52591.601989732095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D45" s="1">
        <v>-2.1548506346752232E-4</v>
      </c>
      <c r="DE45" s="1">
        <v>1.412742219978877E-6</v>
      </c>
      <c r="DF45" s="1">
        <v>-1.15812036579457E-2</v>
      </c>
      <c r="DG45" s="1">
        <v>-1.6729504374993179E-6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ED45" s="1">
        <v>7.0949999999999998</v>
      </c>
      <c r="EE45" s="1">
        <v>91.045000000000002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f t="shared" ref="ET45:ET62" si="149">BO45-BN45*BN45</f>
        <v>0</v>
      </c>
      <c r="EU45" s="1" t="e">
        <f t="shared" ref="EU45:EU50" ca="1" si="150">BN45-КОРЕНЬ(BP45)/КОРЕНЬ(B45)*$B$1</f>
        <v>#NAME?</v>
      </c>
      <c r="EV45" s="1" t="e">
        <f t="shared" ref="EV45:EV50" ca="1" si="151">BN45+КОРЕНЬ(BP45)/КОРЕНЬ(B45)*$B$1</f>
        <v>#NAME?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H45" s="1">
        <v>30.259871032115981</v>
      </c>
      <c r="FI45" s="1">
        <v>-27.211824028784378</v>
      </c>
      <c r="FJ45" s="1">
        <v>-27.211824028784378</v>
      </c>
      <c r="FK45" s="1">
        <v>-27.211824028784378</v>
      </c>
      <c r="FL45" s="1">
        <v>-27.211824028784378</v>
      </c>
      <c r="FM45" s="1">
        <v>-27.211824028784378</v>
      </c>
      <c r="FN45" s="1">
        <v>-27.211824028784378</v>
      </c>
      <c r="FO45" s="1">
        <v>-27.211824028784378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Z45" s="1">
        <v>106.65000339286577</v>
      </c>
      <c r="GA45" s="1">
        <v>11374.346475630025</v>
      </c>
      <c r="GB45" s="1">
        <v>103.18366944960543</v>
      </c>
      <c r="GC45" s="1">
        <v>106.72375772476386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1</v>
      </c>
      <c r="GT45" s="1">
        <v>1</v>
      </c>
      <c r="GU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v>1</v>
      </c>
      <c r="HK45" s="1">
        <v>1</v>
      </c>
      <c r="HL45" s="1">
        <v>1</v>
      </c>
      <c r="HM45" s="1">
        <v>1</v>
      </c>
      <c r="HN45" s="1">
        <v>1</v>
      </c>
      <c r="HO45" s="1">
        <v>1</v>
      </c>
      <c r="HP45" s="1">
        <f t="shared" ref="HP45:HP62" si="152">BO45-BN45*BN45</f>
        <v>0</v>
      </c>
      <c r="HQ45" s="1" t="e">
        <f t="shared" ref="HQ45:HQ50" ca="1" si="153">BN45-КОРЕНЬ(BP45)/КОРЕНЬ(B45)*$B$1</f>
        <v>#NAME?</v>
      </c>
      <c r="HR45" s="1" t="e">
        <f t="shared" ref="HR45:HR50" ca="1" si="154">BN45+КОРЕНЬ(BP45)/КОРЕНЬ(B45)*$B$1</f>
        <v>#NAME?</v>
      </c>
      <c r="HV45" s="1">
        <v>1</v>
      </c>
      <c r="HW45" s="1">
        <v>1</v>
      </c>
      <c r="HX45" s="1">
        <v>1</v>
      </c>
      <c r="HY45" s="1">
        <v>1</v>
      </c>
      <c r="HZ45" s="1">
        <v>1</v>
      </c>
      <c r="IA45" s="1">
        <v>1</v>
      </c>
      <c r="IB45" s="1">
        <v>1</v>
      </c>
      <c r="IE45" s="1">
        <v>-51.575410043842382</v>
      </c>
      <c r="IF45" s="1">
        <v>-51.575410043842382</v>
      </c>
      <c r="IG45" s="1">
        <v>-51.575410043842382</v>
      </c>
      <c r="IH45" s="1">
        <v>-51.575410043842382</v>
      </c>
      <c r="II45" s="1">
        <v>-51.575410043842382</v>
      </c>
      <c r="IJ45" s="1">
        <v>-51.575410043842382</v>
      </c>
      <c r="IK45" s="1">
        <v>-51.575410043842382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V45" s="1">
        <v>-7.8003820143823787E-6</v>
      </c>
      <c r="IW45" s="1">
        <v>3.9770352424339854E-10</v>
      </c>
      <c r="IX45" s="1">
        <v>-8.609292176764427E-5</v>
      </c>
      <c r="IY45" s="1">
        <v>-1.8444511873383362E-6</v>
      </c>
      <c r="JB45" s="1">
        <v>1</v>
      </c>
      <c r="JC45" s="1">
        <v>1</v>
      </c>
      <c r="JD45" s="1">
        <v>1</v>
      </c>
      <c r="JE45" s="1">
        <v>1</v>
      </c>
      <c r="JF45" s="1">
        <v>1</v>
      </c>
      <c r="JG45" s="1">
        <v>1</v>
      </c>
      <c r="JH45" s="1">
        <v>1</v>
      </c>
      <c r="JI45" s="1">
        <v>1</v>
      </c>
      <c r="JJ45" s="1">
        <v>1</v>
      </c>
      <c r="JK45" s="1">
        <v>1</v>
      </c>
      <c r="JL45" s="1">
        <v>1</v>
      </c>
      <c r="JM45" s="1">
        <v>1</v>
      </c>
      <c r="JN45" s="1">
        <v>1</v>
      </c>
      <c r="JO45" s="1">
        <v>1</v>
      </c>
      <c r="JP45" s="1">
        <v>1</v>
      </c>
      <c r="JQ45" s="1">
        <v>1</v>
      </c>
      <c r="JV45" s="1">
        <v>1</v>
      </c>
      <c r="JW45" s="1">
        <v>1</v>
      </c>
      <c r="JX45" s="1">
        <v>1</v>
      </c>
      <c r="JY45" s="1">
        <v>1</v>
      </c>
      <c r="JZ45" s="1">
        <v>1</v>
      </c>
      <c r="KA45" s="1">
        <v>1</v>
      </c>
      <c r="KB45" s="1">
        <v>1</v>
      </c>
      <c r="KC45" s="1">
        <v>1</v>
      </c>
      <c r="KD45" s="1">
        <v>1</v>
      </c>
      <c r="KE45" s="1">
        <v>1</v>
      </c>
      <c r="KF45" s="1">
        <v>1</v>
      </c>
      <c r="KG45" s="1">
        <v>1</v>
      </c>
      <c r="KH45" s="1">
        <v>1</v>
      </c>
      <c r="KI45" s="1">
        <v>1</v>
      </c>
      <c r="KJ45" s="1">
        <v>1</v>
      </c>
      <c r="KK45" s="1">
        <v>1</v>
      </c>
      <c r="KL45" s="1">
        <f t="shared" ref="KL45:KL62" si="155">BO45-BN45*BN45</f>
        <v>0</v>
      </c>
      <c r="KM45" s="1" t="e">
        <f t="shared" ref="KM45:KM50" ca="1" si="156">BN45-КОРЕНЬ(BP45)/КОРЕНЬ(B45)*$B$1</f>
        <v>#NAME?</v>
      </c>
      <c r="KN45" s="1" t="e">
        <f t="shared" ref="KN45:KN50" ca="1" si="157">BN45+КОРЕНЬ(BP45)/КОРЕНЬ(B45)*$B$1</f>
        <v>#NAME?</v>
      </c>
      <c r="KQ45" s="1">
        <v>1</v>
      </c>
      <c r="KR45" s="1">
        <v>1</v>
      </c>
      <c r="KS45" s="1">
        <v>1</v>
      </c>
      <c r="KT45" s="1">
        <v>1</v>
      </c>
      <c r="KU45" s="1">
        <v>1</v>
      </c>
      <c r="KV45" s="1">
        <v>1</v>
      </c>
      <c r="KW45" s="1">
        <v>1</v>
      </c>
      <c r="KX45" s="1">
        <v>1</v>
      </c>
      <c r="KZ45" s="1">
        <v>8.3482372079022618</v>
      </c>
      <c r="LA45" s="1">
        <v>8.3482372079022618</v>
      </c>
      <c r="LB45" s="1">
        <v>8.3482372079022618</v>
      </c>
      <c r="LC45" s="1">
        <v>8.3482372079022618</v>
      </c>
      <c r="LD45" s="1">
        <v>8.3482372079022618</v>
      </c>
      <c r="LE45" s="1">
        <v>8.3482372079022618</v>
      </c>
      <c r="LF45" s="1">
        <v>8.3482372079022618</v>
      </c>
      <c r="LG45" s="1">
        <v>8.3482372079022618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R45" s="1">
        <v>19.999568239122766</v>
      </c>
      <c r="LS45" s="1">
        <v>399.98272988209357</v>
      </c>
      <c r="LT45" s="1">
        <v>19.998125212950985</v>
      </c>
      <c r="LU45" s="1">
        <v>19.999727032799832</v>
      </c>
      <c r="LX45" s="1">
        <v>1</v>
      </c>
      <c r="LY45" s="1">
        <v>1</v>
      </c>
      <c r="LZ45" s="1">
        <v>1</v>
      </c>
      <c r="MA45" s="1">
        <v>1</v>
      </c>
      <c r="MB45" s="1">
        <v>1</v>
      </c>
      <c r="MC45" s="1">
        <v>1</v>
      </c>
      <c r="MD45" s="1">
        <v>1</v>
      </c>
      <c r="ME45" s="1">
        <v>1</v>
      </c>
      <c r="MF45" s="1">
        <v>1</v>
      </c>
      <c r="MG45" s="1">
        <v>1</v>
      </c>
      <c r="MH45" s="1">
        <v>1</v>
      </c>
      <c r="MI45" s="1">
        <v>1</v>
      </c>
      <c r="MJ45" s="1">
        <v>1</v>
      </c>
      <c r="MK45" s="1">
        <v>1</v>
      </c>
      <c r="ML45" s="1">
        <v>1</v>
      </c>
      <c r="MM45" s="1">
        <v>1</v>
      </c>
      <c r="MR45" s="1">
        <v>1</v>
      </c>
      <c r="MS45" s="1">
        <v>1</v>
      </c>
      <c r="MT45" s="1">
        <v>1</v>
      </c>
      <c r="MU45" s="1">
        <v>1</v>
      </c>
      <c r="MV45" s="1">
        <v>1</v>
      </c>
      <c r="MW45" s="1">
        <v>1</v>
      </c>
      <c r="MX45" s="1">
        <v>1</v>
      </c>
      <c r="MY45" s="1">
        <v>1</v>
      </c>
      <c r="MZ45" s="1">
        <v>1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f t="shared" ref="NH45:NH62" si="158">BO45-BN45*BN45</f>
        <v>0</v>
      </c>
      <c r="NI45" s="1" t="e">
        <f t="shared" ref="NI45:NI50" ca="1" si="159">BN45-КОРЕНЬ(BP45)/КОРЕНЬ(B45)*$B$1</f>
        <v>#NAME?</v>
      </c>
      <c r="NJ45" s="1" t="e">
        <f t="shared" ref="NJ45:NJ50" ca="1" si="160">BN45+КОРЕНЬ(BP45)/КОРЕНЬ(B45)*$B$1</f>
        <v>#NAME?</v>
      </c>
      <c r="NM45" s="1">
        <v>1</v>
      </c>
      <c r="NN45" s="1">
        <v>1</v>
      </c>
      <c r="NO45" s="1">
        <v>1</v>
      </c>
      <c r="NP45" s="1">
        <v>1</v>
      </c>
      <c r="NQ45" s="1">
        <v>1</v>
      </c>
      <c r="NR45" s="1">
        <v>1</v>
      </c>
      <c r="NS45" s="1">
        <v>1</v>
      </c>
      <c r="NT45" s="1">
        <v>1</v>
      </c>
      <c r="NV45" s="1">
        <v>1.142115725417427E-2</v>
      </c>
      <c r="NW45" s="1">
        <v>1.142115725417427E-2</v>
      </c>
      <c r="NX45" s="1">
        <v>1.142115725417427E-2</v>
      </c>
      <c r="NY45" s="1">
        <v>1.142115725417427E-2</v>
      </c>
      <c r="NZ45" s="1">
        <v>1.142115725417427E-2</v>
      </c>
      <c r="OA45" s="1">
        <v>1.142115725417427E-2</v>
      </c>
      <c r="OB45" s="1">
        <v>1.142115725417427E-2</v>
      </c>
      <c r="OC45" s="1">
        <v>1.142115725417427E-2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N45" s="1">
        <v>0.99797757801025111</v>
      </c>
      <c r="OO45" s="1">
        <v>0.99596408107669798</v>
      </c>
      <c r="OP45" s="1">
        <v>0.97354562549444978</v>
      </c>
      <c r="OQ45" s="1">
        <v>0.99894613550411804</v>
      </c>
    </row>
    <row r="46" spans="1:407" s="1" customFormat="1" x14ac:dyDescent="0.25">
      <c r="A46" s="1">
        <v>100</v>
      </c>
      <c r="B46" s="1">
        <v>200</v>
      </c>
      <c r="C46" s="1">
        <v>100</v>
      </c>
      <c r="D46" s="1" t="s">
        <v>535</v>
      </c>
      <c r="E46" s="1">
        <v>9.0330702149999968</v>
      </c>
      <c r="F46" s="1">
        <v>81.950593814685575</v>
      </c>
      <c r="G46" s="1">
        <f t="shared" si="131"/>
        <v>0.35423630556549313</v>
      </c>
      <c r="H46" s="1" t="e">
        <f t="shared" ca="1" si="132"/>
        <v>#NAME?</v>
      </c>
      <c r="I46" s="1" t="e">
        <f t="shared" ca="1" si="133"/>
        <v>#NAME?</v>
      </c>
      <c r="J46" s="1">
        <f t="shared" si="134"/>
        <v>9.033070214999997E-4</v>
      </c>
      <c r="K46" s="1" t="e">
        <f t="shared" ca="1" si="135"/>
        <v>#NAME?</v>
      </c>
      <c r="L46" s="1" t="e">
        <f t="shared" ca="1" si="136"/>
        <v>#NAME?</v>
      </c>
      <c r="M46" s="1">
        <v>0</v>
      </c>
      <c r="N46" s="1">
        <v>0</v>
      </c>
      <c r="O46" s="1">
        <v>0</v>
      </c>
      <c r="P46" s="1">
        <v>0</v>
      </c>
      <c r="Q46" s="1">
        <f t="shared" si="137"/>
        <v>0</v>
      </c>
      <c r="R46" s="1" t="e">
        <f t="shared" ca="1" si="138"/>
        <v>#NAME?</v>
      </c>
      <c r="S46" s="1" t="e">
        <f t="shared" ca="1" si="139"/>
        <v>#NAME?</v>
      </c>
      <c r="T46" s="1">
        <v>9900</v>
      </c>
      <c r="U46" s="2">
        <v>98010000</v>
      </c>
      <c r="V46" s="2">
        <f t="shared" si="140"/>
        <v>0</v>
      </c>
      <c r="W46" s="2" t="e">
        <f t="shared" ca="1" si="141"/>
        <v>#NAME?</v>
      </c>
      <c r="X46" s="2" t="e">
        <f t="shared" ca="1" si="142"/>
        <v>#NAME?</v>
      </c>
      <c r="Y46" s="2">
        <f t="shared" si="143"/>
        <v>0.99</v>
      </c>
      <c r="Z46" s="2" t="e">
        <f t="shared" ca="1" si="144"/>
        <v>#NAME?</v>
      </c>
      <c r="AA46" s="2" t="e">
        <f t="shared" ca="1" si="145"/>
        <v>#NAME?</v>
      </c>
      <c r="AB46" s="2">
        <v>100</v>
      </c>
      <c r="AC46" s="2">
        <v>10000</v>
      </c>
      <c r="AD46" s="2">
        <f t="shared" ref="AD46:AD84" si="161">IF(N46=0,0,O46/N46)</f>
        <v>0</v>
      </c>
      <c r="AE46" s="2">
        <v>0</v>
      </c>
      <c r="AF46" s="2">
        <v>0</v>
      </c>
      <c r="AG46" s="2">
        <v>1507.895</v>
      </c>
      <c r="AH46" s="2">
        <v>2297407.4950000001</v>
      </c>
      <c r="AI46" s="2">
        <v>9900</v>
      </c>
      <c r="AJ46" s="2">
        <v>0</v>
      </c>
      <c r="AK46" s="2">
        <v>0</v>
      </c>
      <c r="AL46" s="2"/>
      <c r="AM46" s="2"/>
      <c r="AN46" s="2"/>
      <c r="AO46" s="2"/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/>
      <c r="BI46" s="2"/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146"/>
        <v>0</v>
      </c>
      <c r="BY46" s="1" t="e">
        <f t="shared" ca="1" si="147"/>
        <v>#NAME?</v>
      </c>
      <c r="BZ46" s="1" t="e">
        <f t="shared" ca="1" si="148"/>
        <v>#NAME?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M46" s="1">
        <v>-60199.122036086119</v>
      </c>
      <c r="CN46" s="1">
        <v>-60199.122036086119</v>
      </c>
      <c r="CO46" s="1">
        <v>-60199.122036086119</v>
      </c>
      <c r="CP46" s="1">
        <v>-60199.122036086119</v>
      </c>
      <c r="CQ46" s="1">
        <v>-60199.122036086119</v>
      </c>
      <c r="CR46" s="1">
        <v>-60199.122036086119</v>
      </c>
      <c r="CS46" s="1">
        <v>-60199.122036086119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D46" s="1">
        <v>-1.1595246784377272E-7</v>
      </c>
      <c r="DE46" s="1">
        <v>2.0654250872242866E-14</v>
      </c>
      <c r="DF46" s="1">
        <v>-5.7860343455494128E-7</v>
      </c>
      <c r="DG46" s="1">
        <v>-5.4806150747958729E-8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ED46" s="1">
        <v>7.5449999999999999</v>
      </c>
      <c r="EE46" s="1">
        <v>101.455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f t="shared" si="149"/>
        <v>0</v>
      </c>
      <c r="EU46" s="1" t="e">
        <f t="shared" ca="1" si="150"/>
        <v>#NAME?</v>
      </c>
      <c r="EV46" s="1" t="e">
        <f t="shared" ca="1" si="151"/>
        <v>#NAME?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1</v>
      </c>
      <c r="FH46" s="1">
        <v>29.972628801377162</v>
      </c>
      <c r="FI46" s="1">
        <v>-35.428404635177884</v>
      </c>
      <c r="FJ46" s="1">
        <v>-35.428404635177884</v>
      </c>
      <c r="FK46" s="1">
        <v>-35.428404635177884</v>
      </c>
      <c r="FL46" s="1">
        <v>-35.428404635177884</v>
      </c>
      <c r="FM46" s="1">
        <v>-35.428404635177884</v>
      </c>
      <c r="FN46" s="1">
        <v>-35.428404635177884</v>
      </c>
      <c r="FO46" s="1">
        <v>-35.428404635177884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Z46" s="1">
        <v>106.7040815483643</v>
      </c>
      <c r="GA46" s="1">
        <v>11385.762664861486</v>
      </c>
      <c r="GB46" s="1">
        <v>106.59445414311175</v>
      </c>
      <c r="GC46" s="1">
        <v>106.72904997702148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P46" s="1">
        <v>1</v>
      </c>
      <c r="GQ46" s="1">
        <v>1</v>
      </c>
      <c r="GR46" s="1">
        <v>1</v>
      </c>
      <c r="GS46" s="1">
        <v>1</v>
      </c>
      <c r="GT46" s="1">
        <v>1</v>
      </c>
      <c r="GU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v>1</v>
      </c>
      <c r="HK46" s="1">
        <v>1</v>
      </c>
      <c r="HL46" s="1">
        <v>1</v>
      </c>
      <c r="HM46" s="1">
        <v>1</v>
      </c>
      <c r="HN46" s="1">
        <v>1</v>
      </c>
      <c r="HO46" s="1">
        <v>1</v>
      </c>
      <c r="HP46" s="1">
        <f t="shared" si="152"/>
        <v>0</v>
      </c>
      <c r="HQ46" s="1" t="e">
        <f t="shared" ca="1" si="153"/>
        <v>#NAME?</v>
      </c>
      <c r="HR46" s="1" t="e">
        <f t="shared" ca="1" si="154"/>
        <v>#NAME?</v>
      </c>
      <c r="HV46" s="1">
        <v>1</v>
      </c>
      <c r="HW46" s="1">
        <v>1</v>
      </c>
      <c r="HX46" s="1">
        <v>1</v>
      </c>
      <c r="HY46" s="1">
        <v>1</v>
      </c>
      <c r="HZ46" s="1">
        <v>1</v>
      </c>
      <c r="IA46" s="1">
        <v>1</v>
      </c>
      <c r="IB46" s="1">
        <v>1</v>
      </c>
      <c r="IE46" s="1">
        <v>-54.195692837001388</v>
      </c>
      <c r="IF46" s="1">
        <v>-54.195692837001388</v>
      </c>
      <c r="IG46" s="1">
        <v>-54.195692837001388</v>
      </c>
      <c r="IH46" s="1">
        <v>-54.195692837001388</v>
      </c>
      <c r="II46" s="1">
        <v>-54.195692837001388</v>
      </c>
      <c r="IJ46" s="1">
        <v>-54.195692837001388</v>
      </c>
      <c r="IK46" s="1">
        <v>-54.195692837001388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V46" s="1">
        <v>-1.3998414648774827E-7</v>
      </c>
      <c r="IW46" s="1">
        <v>1.6250410234398871E-13</v>
      </c>
      <c r="IX46" s="1">
        <v>-3.0558252746004655E-6</v>
      </c>
      <c r="IY46" s="1">
        <v>-1.5784076268232639E-8</v>
      </c>
      <c r="JB46" s="1">
        <v>1</v>
      </c>
      <c r="JC46" s="1">
        <v>1</v>
      </c>
      <c r="JD46" s="1">
        <v>1</v>
      </c>
      <c r="JE46" s="1">
        <v>1</v>
      </c>
      <c r="JF46" s="1">
        <v>1</v>
      </c>
      <c r="JG46" s="1">
        <v>1</v>
      </c>
      <c r="JH46" s="1">
        <v>1</v>
      </c>
      <c r="JI46" s="1">
        <v>1</v>
      </c>
      <c r="JJ46" s="1">
        <v>1</v>
      </c>
      <c r="JK46" s="1">
        <v>1</v>
      </c>
      <c r="JL46" s="1">
        <v>1</v>
      </c>
      <c r="JM46" s="1">
        <v>1</v>
      </c>
      <c r="JN46" s="1">
        <v>1</v>
      </c>
      <c r="JO46" s="1">
        <v>1</v>
      </c>
      <c r="JP46" s="1">
        <v>1</v>
      </c>
      <c r="JQ46" s="1">
        <v>1</v>
      </c>
      <c r="JV46" s="1">
        <v>1</v>
      </c>
      <c r="JW46" s="1">
        <v>1</v>
      </c>
      <c r="JX46" s="1">
        <v>1</v>
      </c>
      <c r="JY46" s="1">
        <v>1</v>
      </c>
      <c r="JZ46" s="1">
        <v>1</v>
      </c>
      <c r="KA46" s="1">
        <v>1</v>
      </c>
      <c r="KB46" s="1">
        <v>1</v>
      </c>
      <c r="KC46" s="1">
        <v>1</v>
      </c>
      <c r="KD46" s="1">
        <v>1</v>
      </c>
      <c r="KE46" s="1">
        <v>1</v>
      </c>
      <c r="KF46" s="1">
        <v>1</v>
      </c>
      <c r="KG46" s="1">
        <v>1</v>
      </c>
      <c r="KH46" s="1">
        <v>1</v>
      </c>
      <c r="KI46" s="1">
        <v>1</v>
      </c>
      <c r="KJ46" s="1">
        <v>1</v>
      </c>
      <c r="KK46" s="1">
        <v>1</v>
      </c>
      <c r="KL46" s="1">
        <f t="shared" si="155"/>
        <v>0</v>
      </c>
      <c r="KM46" s="1" t="e">
        <f t="shared" ca="1" si="156"/>
        <v>#NAME?</v>
      </c>
      <c r="KN46" s="1" t="e">
        <f t="shared" ca="1" si="157"/>
        <v>#NAME?</v>
      </c>
      <c r="KQ46" s="1">
        <v>1</v>
      </c>
      <c r="KR46" s="1">
        <v>1</v>
      </c>
      <c r="KS46" s="1">
        <v>1</v>
      </c>
      <c r="KT46" s="1">
        <v>1</v>
      </c>
      <c r="KU46" s="1">
        <v>1</v>
      </c>
      <c r="KV46" s="1">
        <v>1</v>
      </c>
      <c r="KW46" s="1">
        <v>1</v>
      </c>
      <c r="KX46" s="1">
        <v>1</v>
      </c>
      <c r="KZ46" s="1">
        <v>7.9424602439966669</v>
      </c>
      <c r="LA46" s="1">
        <v>7.9424602439966669</v>
      </c>
      <c r="LB46" s="1">
        <v>7.9424602439966669</v>
      </c>
      <c r="LC46" s="1">
        <v>7.9424602439966669</v>
      </c>
      <c r="LD46" s="1">
        <v>7.9424602439966669</v>
      </c>
      <c r="LE46" s="1">
        <v>7.9424602439966669</v>
      </c>
      <c r="LF46" s="1">
        <v>7.9424602439966669</v>
      </c>
      <c r="LG46" s="1">
        <v>7.9424602439966669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R46" s="1">
        <v>19.999946307179947</v>
      </c>
      <c r="LS46" s="1">
        <v>399.99785229284623</v>
      </c>
      <c r="LT46" s="1">
        <v>19.999648557538166</v>
      </c>
      <c r="LU46" s="1">
        <v>19.999974769326201</v>
      </c>
      <c r="LX46" s="1">
        <v>1</v>
      </c>
      <c r="LY46" s="1">
        <v>1</v>
      </c>
      <c r="LZ46" s="1">
        <v>1</v>
      </c>
      <c r="MA46" s="1">
        <v>1</v>
      </c>
      <c r="MB46" s="1">
        <v>1</v>
      </c>
      <c r="MC46" s="1">
        <v>1</v>
      </c>
      <c r="MD46" s="1">
        <v>1</v>
      </c>
      <c r="ME46" s="1">
        <v>1</v>
      </c>
      <c r="MF46" s="1">
        <v>1</v>
      </c>
      <c r="MG46" s="1">
        <v>1</v>
      </c>
      <c r="MH46" s="1">
        <v>1</v>
      </c>
      <c r="MI46" s="1">
        <v>1</v>
      </c>
      <c r="MJ46" s="1">
        <v>1</v>
      </c>
      <c r="MK46" s="1">
        <v>1</v>
      </c>
      <c r="ML46" s="1">
        <v>1</v>
      </c>
      <c r="MM46" s="1">
        <v>1</v>
      </c>
      <c r="MR46" s="1">
        <v>1</v>
      </c>
      <c r="MS46" s="1">
        <v>1</v>
      </c>
      <c r="MT46" s="1">
        <v>1</v>
      </c>
      <c r="MU46" s="1">
        <v>1</v>
      </c>
      <c r="MV46" s="1">
        <v>1</v>
      </c>
      <c r="MW46" s="1">
        <v>1</v>
      </c>
      <c r="MX46" s="1">
        <v>1</v>
      </c>
      <c r="MY46" s="1">
        <v>1</v>
      </c>
      <c r="MZ46" s="1">
        <v>1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f t="shared" si="158"/>
        <v>0</v>
      </c>
      <c r="NI46" s="1" t="e">
        <f t="shared" ca="1" si="159"/>
        <v>#NAME?</v>
      </c>
      <c r="NJ46" s="1" t="e">
        <f t="shared" ca="1" si="160"/>
        <v>#NAME?</v>
      </c>
      <c r="NM46" s="1">
        <v>1</v>
      </c>
      <c r="NN46" s="1">
        <v>1</v>
      </c>
      <c r="NO46" s="1">
        <v>1</v>
      </c>
      <c r="NP46" s="1">
        <v>1</v>
      </c>
      <c r="NQ46" s="1">
        <v>1</v>
      </c>
      <c r="NR46" s="1">
        <v>1</v>
      </c>
      <c r="NS46" s="1">
        <v>1</v>
      </c>
      <c r="NT46" s="1">
        <v>1</v>
      </c>
      <c r="NV46" s="1">
        <v>1.2020367300333798E-2</v>
      </c>
      <c r="NW46" s="1">
        <v>1.2020367300333798E-2</v>
      </c>
      <c r="NX46" s="1">
        <v>1.2020367300333798E-2</v>
      </c>
      <c r="NY46" s="1">
        <v>1.2020367300333798E-2</v>
      </c>
      <c r="NZ46" s="1">
        <v>1.2020367300333798E-2</v>
      </c>
      <c r="OA46" s="1">
        <v>1.2020367300333798E-2</v>
      </c>
      <c r="OB46" s="1">
        <v>1.2020367300333798E-2</v>
      </c>
      <c r="OC46" s="1">
        <v>1.2020367300333798E-2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N46" s="1">
        <v>0.99986758844807677</v>
      </c>
      <c r="OO46" s="1">
        <v>0.99973521230190043</v>
      </c>
      <c r="OP46" s="1">
        <v>0.99879570954901986</v>
      </c>
      <c r="OQ46" s="1">
        <v>0.99992364650486776</v>
      </c>
    </row>
    <row r="47" spans="1:407" s="1" customFormat="1" x14ac:dyDescent="0.25">
      <c r="A47" s="1">
        <v>150</v>
      </c>
      <c r="B47" s="1">
        <v>200</v>
      </c>
      <c r="C47" s="1">
        <v>100</v>
      </c>
      <c r="D47" s="1" t="s">
        <v>536</v>
      </c>
      <c r="E47" s="1">
        <v>17.756140909999996</v>
      </c>
      <c r="F47" s="1">
        <v>316.83313638971754</v>
      </c>
      <c r="G47" s="1">
        <f t="shared" si="131"/>
        <v>1.5525963739420376</v>
      </c>
      <c r="H47" s="1" t="e">
        <f t="shared" ca="1" si="132"/>
        <v>#NAME?</v>
      </c>
      <c r="I47" s="1" t="e">
        <f t="shared" ca="1" si="133"/>
        <v>#NAME?</v>
      </c>
      <c r="J47" s="1">
        <f t="shared" si="134"/>
        <v>1.1837427273333331E-3</v>
      </c>
      <c r="K47" s="1" t="e">
        <f t="shared" ca="1" si="135"/>
        <v>#NAME?</v>
      </c>
      <c r="L47" s="1" t="e">
        <f t="shared" ca="1" si="136"/>
        <v>#NAME?</v>
      </c>
      <c r="M47" s="1">
        <v>0</v>
      </c>
      <c r="N47" s="1">
        <v>1.4999999999999999E-2</v>
      </c>
      <c r="O47" s="1">
        <v>1.4999999999999999E-2</v>
      </c>
      <c r="P47" s="1">
        <v>1.4999999999999999E-2</v>
      </c>
      <c r="Q47" s="1">
        <f t="shared" si="137"/>
        <v>1.4775E-2</v>
      </c>
      <c r="R47" s="1" t="e">
        <f t="shared" ca="1" si="138"/>
        <v>#NAME?</v>
      </c>
      <c r="S47" s="1" t="e">
        <f t="shared" ca="1" si="139"/>
        <v>#NAME?</v>
      </c>
      <c r="T47" s="1">
        <v>14900</v>
      </c>
      <c r="U47" s="2">
        <v>222010000</v>
      </c>
      <c r="V47" s="2">
        <f t="shared" si="140"/>
        <v>0</v>
      </c>
      <c r="W47" s="2" t="e">
        <f t="shared" ca="1" si="141"/>
        <v>#NAME?</v>
      </c>
      <c r="X47" s="2" t="e">
        <f t="shared" ca="1" si="142"/>
        <v>#NAME?</v>
      </c>
      <c r="Y47" s="2">
        <f t="shared" si="143"/>
        <v>0.99333333333333329</v>
      </c>
      <c r="Z47" s="2" t="e">
        <f t="shared" ca="1" si="144"/>
        <v>#NAME?</v>
      </c>
      <c r="AA47" s="2" t="e">
        <f t="shared" ca="1" si="145"/>
        <v>#NAME?</v>
      </c>
      <c r="AB47" s="2">
        <v>150</v>
      </c>
      <c r="AC47" s="2">
        <v>22500</v>
      </c>
      <c r="AD47" s="2">
        <f t="shared" si="161"/>
        <v>1</v>
      </c>
      <c r="AE47" s="2">
        <v>0</v>
      </c>
      <c r="AF47" s="2">
        <v>0</v>
      </c>
      <c r="AG47" s="2">
        <v>2206.38</v>
      </c>
      <c r="AH47" s="2">
        <v>4926605.34</v>
      </c>
      <c r="AI47" s="2">
        <v>14900</v>
      </c>
      <c r="AJ47" s="2">
        <v>0</v>
      </c>
      <c r="AK47" s="2">
        <v>0</v>
      </c>
      <c r="AL47" s="2"/>
      <c r="AM47" s="2"/>
      <c r="AN47" s="2"/>
      <c r="AO47" s="2"/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/>
      <c r="BI47" s="2"/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146"/>
        <v>0</v>
      </c>
      <c r="BY47" s="1" t="e">
        <f t="shared" ca="1" si="147"/>
        <v>#NAME?</v>
      </c>
      <c r="BZ47" s="1" t="e">
        <f t="shared" ca="1" si="148"/>
        <v>#NAME?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M47" s="1">
        <v>-44226.079796635851</v>
      </c>
      <c r="CN47" s="1">
        <v>-44226.079796635851</v>
      </c>
      <c r="CO47" s="1">
        <v>-44226.079796635851</v>
      </c>
      <c r="CP47" s="1">
        <v>-44226.079796635851</v>
      </c>
      <c r="CQ47" s="1">
        <v>-44226.079796635851</v>
      </c>
      <c r="CR47" s="1">
        <v>-44226.079796635851</v>
      </c>
      <c r="CS47" s="1">
        <v>-44226.079796635851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D47" s="1">
        <v>-3.5357934902606946E-10</v>
      </c>
      <c r="DE47" s="1">
        <v>2.8805693879421429E-19</v>
      </c>
      <c r="DF47" s="1">
        <v>-1.9720316803211304E-9</v>
      </c>
      <c r="DG47" s="1">
        <v>-1.1763647212378673E-10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ED47" s="1">
        <v>8.16</v>
      </c>
      <c r="EE47" s="1">
        <v>124.03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1</v>
      </c>
      <c r="ET47" s="1">
        <f t="shared" si="149"/>
        <v>0</v>
      </c>
      <c r="EU47" s="1" t="e">
        <f t="shared" ca="1" si="150"/>
        <v>#NAME?</v>
      </c>
      <c r="EV47" s="1" t="e">
        <f t="shared" ca="1" si="151"/>
        <v>#NAME?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>
        <v>1</v>
      </c>
      <c r="FH47" s="1">
        <v>26.951386489121404</v>
      </c>
      <c r="FI47" s="1">
        <v>-30.665148923707338</v>
      </c>
      <c r="FJ47" s="1">
        <v>-30.665148923707338</v>
      </c>
      <c r="FK47" s="1">
        <v>-30.665148923707338</v>
      </c>
      <c r="FL47" s="1">
        <v>-30.665148923707338</v>
      </c>
      <c r="FM47" s="1">
        <v>-30.665148923707338</v>
      </c>
      <c r="FN47" s="1">
        <v>-30.665148923707338</v>
      </c>
      <c r="FO47" s="1">
        <v>-30.665148923707338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Z47" s="1">
        <v>106.69147892519791</v>
      </c>
      <c r="GA47" s="1">
        <v>11383.078890506142</v>
      </c>
      <c r="GB47" s="1">
        <v>105.95758909343647</v>
      </c>
      <c r="GC47" s="1">
        <v>106.7546129617977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P47" s="1">
        <v>1</v>
      </c>
      <c r="GQ47" s="1">
        <v>1</v>
      </c>
      <c r="GR47" s="1">
        <v>1</v>
      </c>
      <c r="GS47" s="1">
        <v>1</v>
      </c>
      <c r="GT47" s="1">
        <v>1</v>
      </c>
      <c r="GU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v>1</v>
      </c>
      <c r="HK47" s="1">
        <v>1</v>
      </c>
      <c r="HL47" s="1">
        <v>1</v>
      </c>
      <c r="HM47" s="1">
        <v>1</v>
      </c>
      <c r="HN47" s="1">
        <v>1</v>
      </c>
      <c r="HO47" s="1">
        <v>1</v>
      </c>
      <c r="HP47" s="1">
        <f t="shared" si="152"/>
        <v>0</v>
      </c>
      <c r="HQ47" s="1" t="e">
        <f t="shared" ca="1" si="153"/>
        <v>#NAME?</v>
      </c>
      <c r="HR47" s="1" t="e">
        <f t="shared" ca="1" si="154"/>
        <v>#NAME?</v>
      </c>
      <c r="HV47" s="1">
        <v>1</v>
      </c>
      <c r="HW47" s="1">
        <v>1</v>
      </c>
      <c r="HX47" s="1">
        <v>1</v>
      </c>
      <c r="HY47" s="1">
        <v>1</v>
      </c>
      <c r="HZ47" s="1">
        <v>1</v>
      </c>
      <c r="IA47" s="1">
        <v>1</v>
      </c>
      <c r="IB47" s="1">
        <v>1</v>
      </c>
      <c r="IE47" s="1">
        <v>-51.852425566876285</v>
      </c>
      <c r="IF47" s="1">
        <v>-51.852425566876285</v>
      </c>
      <c r="IG47" s="1">
        <v>-51.852425566876285</v>
      </c>
      <c r="IH47" s="1">
        <v>-51.852425566876285</v>
      </c>
      <c r="II47" s="1">
        <v>-51.852425566876285</v>
      </c>
      <c r="IJ47" s="1">
        <v>-51.852425566876285</v>
      </c>
      <c r="IK47" s="1">
        <v>-51.852425566876285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V47" s="1">
        <v>-4.4360511708418928E-10</v>
      </c>
      <c r="IW47" s="1">
        <v>6.170390976997396E-19</v>
      </c>
      <c r="IX47" s="1">
        <v>-2.5394193414740585E-9</v>
      </c>
      <c r="IY47" s="1">
        <v>-1.9839241360841697E-10</v>
      </c>
      <c r="JB47" s="1">
        <v>1</v>
      </c>
      <c r="JC47" s="1">
        <v>1</v>
      </c>
      <c r="JD47" s="1">
        <v>1</v>
      </c>
      <c r="JE47" s="1">
        <v>1</v>
      </c>
      <c r="JF47" s="1">
        <v>1</v>
      </c>
      <c r="JG47" s="1">
        <v>1</v>
      </c>
      <c r="JH47" s="1">
        <v>1</v>
      </c>
      <c r="JI47" s="1">
        <v>1</v>
      </c>
      <c r="JJ47" s="1">
        <v>1</v>
      </c>
      <c r="JK47" s="1">
        <v>1</v>
      </c>
      <c r="JL47" s="1">
        <v>1</v>
      </c>
      <c r="JM47" s="1">
        <v>1</v>
      </c>
      <c r="JN47" s="1">
        <v>1</v>
      </c>
      <c r="JO47" s="1">
        <v>1</v>
      </c>
      <c r="JP47" s="1">
        <v>1</v>
      </c>
      <c r="JQ47" s="1">
        <v>1</v>
      </c>
      <c r="JV47" s="1">
        <v>1</v>
      </c>
      <c r="JW47" s="1">
        <v>1</v>
      </c>
      <c r="JX47" s="1">
        <v>1</v>
      </c>
      <c r="JY47" s="1">
        <v>1</v>
      </c>
      <c r="JZ47" s="1">
        <v>1</v>
      </c>
      <c r="KA47" s="1">
        <v>1</v>
      </c>
      <c r="KB47" s="1">
        <v>1</v>
      </c>
      <c r="KC47" s="1">
        <v>1</v>
      </c>
      <c r="KD47" s="1">
        <v>1</v>
      </c>
      <c r="KE47" s="1">
        <v>1</v>
      </c>
      <c r="KF47" s="1">
        <v>1</v>
      </c>
      <c r="KG47" s="1">
        <v>1</v>
      </c>
      <c r="KH47" s="1">
        <v>1</v>
      </c>
      <c r="KI47" s="1">
        <v>1</v>
      </c>
      <c r="KJ47" s="1">
        <v>1</v>
      </c>
      <c r="KK47" s="1">
        <v>1</v>
      </c>
      <c r="KL47" s="1">
        <f t="shared" si="155"/>
        <v>0</v>
      </c>
      <c r="KM47" s="1" t="e">
        <f t="shared" ca="1" si="156"/>
        <v>#NAME?</v>
      </c>
      <c r="KN47" s="1" t="e">
        <f t="shared" ca="1" si="157"/>
        <v>#NAME?</v>
      </c>
      <c r="KQ47" s="1">
        <v>1</v>
      </c>
      <c r="KR47" s="1">
        <v>1</v>
      </c>
      <c r="KS47" s="1">
        <v>1</v>
      </c>
      <c r="KT47" s="1">
        <v>1</v>
      </c>
      <c r="KU47" s="1">
        <v>1</v>
      </c>
      <c r="KV47" s="1">
        <v>1</v>
      </c>
      <c r="KW47" s="1">
        <v>1</v>
      </c>
      <c r="KX47" s="1">
        <v>1</v>
      </c>
      <c r="KZ47" s="1">
        <v>8.3014872536685136</v>
      </c>
      <c r="LA47" s="1">
        <v>8.3014872536685136</v>
      </c>
      <c r="LB47" s="1">
        <v>8.3014872536685136</v>
      </c>
      <c r="LC47" s="1">
        <v>8.3014872536685136</v>
      </c>
      <c r="LD47" s="1">
        <v>8.3014872536685136</v>
      </c>
      <c r="LE47" s="1">
        <v>8.3014872536685136</v>
      </c>
      <c r="LF47" s="1">
        <v>8.3014872536685136</v>
      </c>
      <c r="LG47" s="1">
        <v>8.3014872536685136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R47" s="1">
        <v>19.999996326584935</v>
      </c>
      <c r="LS47" s="1">
        <v>399.99985306341773</v>
      </c>
      <c r="LT47" s="1">
        <v>19.999989880370645</v>
      </c>
      <c r="LU47" s="1">
        <v>19.999997171546251</v>
      </c>
      <c r="LX47" s="1">
        <v>1</v>
      </c>
      <c r="LY47" s="1">
        <v>1</v>
      </c>
      <c r="LZ47" s="1">
        <v>1</v>
      </c>
      <c r="MA47" s="1">
        <v>1</v>
      </c>
      <c r="MB47" s="1">
        <v>1</v>
      </c>
      <c r="MC47" s="1">
        <v>1</v>
      </c>
      <c r="MD47" s="1">
        <v>1</v>
      </c>
      <c r="ME47" s="1">
        <v>1</v>
      </c>
      <c r="MF47" s="1">
        <v>1</v>
      </c>
      <c r="MG47" s="1">
        <v>1</v>
      </c>
      <c r="MH47" s="1">
        <v>1</v>
      </c>
      <c r="MI47" s="1">
        <v>1</v>
      </c>
      <c r="MJ47" s="1">
        <v>1</v>
      </c>
      <c r="MK47" s="1">
        <v>1</v>
      </c>
      <c r="ML47" s="1">
        <v>1</v>
      </c>
      <c r="MM47" s="1">
        <v>1</v>
      </c>
      <c r="MR47" s="1">
        <v>1</v>
      </c>
      <c r="MS47" s="1">
        <v>1</v>
      </c>
      <c r="MT47" s="1">
        <v>1</v>
      </c>
      <c r="MU47" s="1">
        <v>1</v>
      </c>
      <c r="MV47" s="1">
        <v>1</v>
      </c>
      <c r="MW47" s="1">
        <v>1</v>
      </c>
      <c r="MX47" s="1">
        <v>1</v>
      </c>
      <c r="MY47" s="1">
        <v>1</v>
      </c>
      <c r="MZ47" s="1">
        <v>1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f t="shared" si="158"/>
        <v>0</v>
      </c>
      <c r="NI47" s="1" t="e">
        <f t="shared" ca="1" si="159"/>
        <v>#NAME?</v>
      </c>
      <c r="NJ47" s="1" t="e">
        <f t="shared" ca="1" si="160"/>
        <v>#NAME?</v>
      </c>
      <c r="NM47" s="1">
        <v>1</v>
      </c>
      <c r="NN47" s="1">
        <v>1</v>
      </c>
      <c r="NO47" s="1">
        <v>1</v>
      </c>
      <c r="NP47" s="1">
        <v>1</v>
      </c>
      <c r="NQ47" s="1">
        <v>1</v>
      </c>
      <c r="NR47" s="1">
        <v>1</v>
      </c>
      <c r="NS47" s="1">
        <v>1</v>
      </c>
      <c r="NT47" s="1">
        <v>1</v>
      </c>
      <c r="NV47" s="1">
        <v>8.47401798204463E-3</v>
      </c>
      <c r="NW47" s="1">
        <v>8.47401798204463E-3</v>
      </c>
      <c r="NX47" s="1">
        <v>8.47401798204463E-3</v>
      </c>
      <c r="NY47" s="1">
        <v>8.47401798204463E-3</v>
      </c>
      <c r="NZ47" s="1">
        <v>8.47401798204463E-3</v>
      </c>
      <c r="OA47" s="1">
        <v>8.47401798204463E-3</v>
      </c>
      <c r="OB47" s="1">
        <v>8.47401798204463E-3</v>
      </c>
      <c r="OC47" s="1">
        <v>8.47401798204463E-3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N47" s="1">
        <v>0.99999401136471167</v>
      </c>
      <c r="OO47" s="1">
        <v>0.9999880228309439</v>
      </c>
      <c r="OP47" s="1">
        <v>0.99995871013072868</v>
      </c>
      <c r="OQ47" s="1">
        <v>0.99999620527931044</v>
      </c>
    </row>
    <row r="48" spans="1:407" s="1" customFormat="1" x14ac:dyDescent="0.25">
      <c r="A48" s="1">
        <v>200</v>
      </c>
      <c r="B48" s="1">
        <v>200</v>
      </c>
      <c r="C48" s="1">
        <v>100</v>
      </c>
      <c r="D48" s="1" t="s">
        <v>537</v>
      </c>
      <c r="E48" s="1">
        <v>29.260313560000014</v>
      </c>
      <c r="F48" s="1">
        <v>861.6618749915209</v>
      </c>
      <c r="G48" s="1">
        <f t="shared" si="131"/>
        <v>5.4959253620002073</v>
      </c>
      <c r="H48" s="1" t="e">
        <f t="shared" ca="1" si="132"/>
        <v>#NAME?</v>
      </c>
      <c r="I48" s="1" t="e">
        <f t="shared" ca="1" si="133"/>
        <v>#NAME?</v>
      </c>
      <c r="J48" s="1">
        <f t="shared" si="134"/>
        <v>1.4630156780000008E-3</v>
      </c>
      <c r="K48" s="1" t="e">
        <f t="shared" ca="1" si="135"/>
        <v>#NAME?</v>
      </c>
      <c r="L48" s="1" t="e">
        <f t="shared" ca="1" si="136"/>
        <v>#NAME?</v>
      </c>
      <c r="M48" s="1">
        <v>0</v>
      </c>
      <c r="N48" s="1">
        <v>0.96</v>
      </c>
      <c r="O48" s="1">
        <v>0.96</v>
      </c>
      <c r="P48" s="1">
        <v>4.41</v>
      </c>
      <c r="Q48" s="1">
        <f t="shared" si="137"/>
        <v>3.4884000000000004</v>
      </c>
      <c r="R48" s="1" t="e">
        <f t="shared" ca="1" si="138"/>
        <v>#NAME?</v>
      </c>
      <c r="S48" s="1" t="e">
        <f t="shared" ca="1" si="139"/>
        <v>#NAME?</v>
      </c>
      <c r="T48" s="1">
        <v>19900</v>
      </c>
      <c r="U48" s="2">
        <v>396010000</v>
      </c>
      <c r="V48" s="2">
        <f t="shared" si="140"/>
        <v>0</v>
      </c>
      <c r="W48" s="2" t="e">
        <f t="shared" ca="1" si="141"/>
        <v>#NAME?</v>
      </c>
      <c r="X48" s="2" t="e">
        <f t="shared" ca="1" si="142"/>
        <v>#NAME?</v>
      </c>
      <c r="Y48" s="2">
        <f t="shared" si="143"/>
        <v>0.995</v>
      </c>
      <c r="Z48" s="2" t="e">
        <f t="shared" ca="1" si="144"/>
        <v>#NAME?</v>
      </c>
      <c r="AA48" s="2" t="e">
        <f t="shared" ca="1" si="145"/>
        <v>#NAME?</v>
      </c>
      <c r="AB48" s="2">
        <v>200</v>
      </c>
      <c r="AC48" s="2">
        <v>40000</v>
      </c>
      <c r="AD48" s="2">
        <f t="shared" si="161"/>
        <v>1</v>
      </c>
      <c r="AE48" s="2">
        <v>0</v>
      </c>
      <c r="AF48" s="2">
        <v>0</v>
      </c>
      <c r="AG48" s="2">
        <v>2799.2449999999999</v>
      </c>
      <c r="AH48" s="2">
        <v>7916372.3550000004</v>
      </c>
      <c r="AI48" s="2">
        <v>19900</v>
      </c>
      <c r="AJ48" s="2">
        <v>0</v>
      </c>
      <c r="AK48" s="2">
        <v>0</v>
      </c>
      <c r="AL48" s="2"/>
      <c r="AM48" s="2"/>
      <c r="AN48" s="2">
        <v>189</v>
      </c>
      <c r="AO48" s="2">
        <v>35721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>
        <v>18864</v>
      </c>
      <c r="BI48" s="2">
        <v>355850496</v>
      </c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146"/>
        <v>0</v>
      </c>
      <c r="BY48" s="1" t="e">
        <f t="shared" ca="1" si="147"/>
        <v>#NAME?</v>
      </c>
      <c r="BZ48" s="1" t="e">
        <f t="shared" ca="1" si="148"/>
        <v>#NAME?</v>
      </c>
      <c r="CC48" s="1">
        <v>5.0000000000000001E-3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0</v>
      </c>
      <c r="CM48" s="1">
        <v>-46079.723884522122</v>
      </c>
      <c r="CN48" s="1">
        <v>-46079.723884522122</v>
      </c>
      <c r="CO48" s="1">
        <v>-46079.723884522122</v>
      </c>
      <c r="CP48" s="1">
        <v>-46079.723884522122</v>
      </c>
      <c r="CQ48" s="1">
        <v>-46079.723884522122</v>
      </c>
      <c r="CR48" s="1">
        <v>-46079.723884522122</v>
      </c>
      <c r="CS48" s="1">
        <v>-46079.723884522122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D48" s="1">
        <v>-4.0121498755371162E-11</v>
      </c>
      <c r="DE48" s="1">
        <v>1.7534736211514561E-19</v>
      </c>
      <c r="DF48" s="1">
        <v>-5.8758480003084047E-9</v>
      </c>
      <c r="DG48" s="1">
        <v>0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ED48" s="1">
        <v>7.4249999999999998</v>
      </c>
      <c r="EE48" s="1">
        <v>100.245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f t="shared" si="149"/>
        <v>0</v>
      </c>
      <c r="EU48" s="1" t="e">
        <f t="shared" ca="1" si="150"/>
        <v>#NAME?</v>
      </c>
      <c r="EV48" s="1" t="e">
        <f t="shared" ca="1" si="151"/>
        <v>#NAME?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1</v>
      </c>
      <c r="FF48" s="1">
        <v>1</v>
      </c>
      <c r="FH48" s="1">
        <v>28.957070811013409</v>
      </c>
      <c r="FI48" s="1">
        <v>-33.515015027547079</v>
      </c>
      <c r="FJ48" s="1">
        <v>-33.515015027547079</v>
      </c>
      <c r="FK48" s="1">
        <v>-33.515015027547079</v>
      </c>
      <c r="FL48" s="1">
        <v>-33.515015027547079</v>
      </c>
      <c r="FM48" s="1">
        <v>-33.515015027547079</v>
      </c>
      <c r="FN48" s="1">
        <v>-33.515015027547079</v>
      </c>
      <c r="FO48" s="1">
        <v>-33.515015027547079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Z48" s="1">
        <v>106.71478502741905</v>
      </c>
      <c r="GA48" s="1">
        <v>11388.05006581582</v>
      </c>
      <c r="GB48" s="1">
        <v>106.31267429819805</v>
      </c>
      <c r="GC48" s="1">
        <v>106.74060115335415</v>
      </c>
      <c r="GF48" s="1">
        <v>183</v>
      </c>
      <c r="GG48" s="1">
        <v>33553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P48" s="1">
        <v>1</v>
      </c>
      <c r="GQ48" s="1">
        <v>1</v>
      </c>
      <c r="GR48" s="1">
        <v>1</v>
      </c>
      <c r="GS48" s="1">
        <v>1</v>
      </c>
      <c r="GT48" s="1">
        <v>1</v>
      </c>
      <c r="GU48" s="1">
        <v>1</v>
      </c>
      <c r="GZ48" s="1">
        <v>18259</v>
      </c>
      <c r="HA48" s="1">
        <v>333977837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v>1</v>
      </c>
      <c r="HK48" s="1">
        <v>1</v>
      </c>
      <c r="HL48" s="1">
        <v>1</v>
      </c>
      <c r="HM48" s="1">
        <v>1</v>
      </c>
      <c r="HN48" s="1">
        <v>1</v>
      </c>
      <c r="HO48" s="1">
        <v>1</v>
      </c>
      <c r="HP48" s="1">
        <f t="shared" si="152"/>
        <v>0</v>
      </c>
      <c r="HQ48" s="1" t="e">
        <f t="shared" ca="1" si="153"/>
        <v>#NAME?</v>
      </c>
      <c r="HR48" s="1" t="e">
        <f t="shared" ca="1" si="154"/>
        <v>#NAME?</v>
      </c>
      <c r="HU48" s="1">
        <v>0.01</v>
      </c>
      <c r="HV48" s="1">
        <v>1</v>
      </c>
      <c r="HW48" s="1">
        <v>1</v>
      </c>
      <c r="HX48" s="1">
        <v>1</v>
      </c>
      <c r="HY48" s="1">
        <v>1</v>
      </c>
      <c r="HZ48" s="1">
        <v>1</v>
      </c>
      <c r="IA48" s="1">
        <v>1</v>
      </c>
      <c r="IB48" s="1">
        <v>1</v>
      </c>
      <c r="ID48" s="1">
        <v>0</v>
      </c>
      <c r="IE48" s="1">
        <v>-51.809458547781517</v>
      </c>
      <c r="IF48" s="1">
        <v>-51.809458547781517</v>
      </c>
      <c r="IG48" s="1">
        <v>-51.809458547781517</v>
      </c>
      <c r="IH48" s="1">
        <v>-51.809458547781517</v>
      </c>
      <c r="II48" s="1">
        <v>-51.809458547781517</v>
      </c>
      <c r="IJ48" s="1">
        <v>-51.809458547781517</v>
      </c>
      <c r="IK48" s="1">
        <v>-51.809458547781517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V48" s="1">
        <v>-2.5989788099423096E-11</v>
      </c>
      <c r="IW48" s="1">
        <v>1.7190686405920195E-20</v>
      </c>
      <c r="IX48" s="1">
        <v>-9.2847685095875931E-10</v>
      </c>
      <c r="IY48" s="1">
        <v>0</v>
      </c>
      <c r="JB48" s="1">
        <v>1</v>
      </c>
      <c r="JC48" s="1">
        <v>1</v>
      </c>
      <c r="JD48" s="1">
        <v>1</v>
      </c>
      <c r="JE48" s="1">
        <v>1</v>
      </c>
      <c r="JF48" s="1">
        <v>1</v>
      </c>
      <c r="JG48" s="1">
        <v>1</v>
      </c>
      <c r="JH48" s="1">
        <v>1</v>
      </c>
      <c r="JI48" s="1">
        <v>1</v>
      </c>
      <c r="JJ48" s="1">
        <v>1</v>
      </c>
      <c r="JK48" s="1">
        <v>1</v>
      </c>
      <c r="JL48" s="1">
        <v>1</v>
      </c>
      <c r="JM48" s="1">
        <v>1</v>
      </c>
      <c r="JN48" s="1">
        <v>1</v>
      </c>
      <c r="JO48" s="1">
        <v>1</v>
      </c>
      <c r="JP48" s="1">
        <v>1</v>
      </c>
      <c r="JQ48" s="1">
        <v>1</v>
      </c>
      <c r="JV48" s="1">
        <v>1</v>
      </c>
      <c r="JW48" s="1">
        <v>1</v>
      </c>
      <c r="JX48" s="1">
        <v>1</v>
      </c>
      <c r="JY48" s="1">
        <v>1</v>
      </c>
      <c r="JZ48" s="1">
        <v>1</v>
      </c>
      <c r="KA48" s="1">
        <v>1</v>
      </c>
      <c r="KB48" s="1">
        <v>1</v>
      </c>
      <c r="KC48" s="1">
        <v>1</v>
      </c>
      <c r="KD48" s="1">
        <v>1</v>
      </c>
      <c r="KE48" s="1">
        <v>1</v>
      </c>
      <c r="KF48" s="1">
        <v>1</v>
      </c>
      <c r="KG48" s="1">
        <v>1</v>
      </c>
      <c r="KH48" s="1">
        <v>1</v>
      </c>
      <c r="KI48" s="1">
        <v>1</v>
      </c>
      <c r="KJ48" s="1">
        <v>1</v>
      </c>
      <c r="KK48" s="1">
        <v>1</v>
      </c>
      <c r="KL48" s="1">
        <f t="shared" si="155"/>
        <v>0</v>
      </c>
      <c r="KM48" s="1" t="e">
        <f t="shared" ca="1" si="156"/>
        <v>#NAME?</v>
      </c>
      <c r="KN48" s="1" t="e">
        <f t="shared" ca="1" si="157"/>
        <v>#NAME?</v>
      </c>
      <c r="KQ48" s="1">
        <v>1</v>
      </c>
      <c r="KR48" s="1">
        <v>1</v>
      </c>
      <c r="KS48" s="1">
        <v>1</v>
      </c>
      <c r="KT48" s="1">
        <v>1</v>
      </c>
      <c r="KU48" s="1">
        <v>1</v>
      </c>
      <c r="KV48" s="1">
        <v>1</v>
      </c>
      <c r="KW48" s="1">
        <v>1</v>
      </c>
      <c r="KX48" s="1">
        <v>1</v>
      </c>
      <c r="KZ48" s="1">
        <v>8.2754261924441579</v>
      </c>
      <c r="LA48" s="1">
        <v>8.2754261924441579</v>
      </c>
      <c r="LB48" s="1">
        <v>8.2754261924441579</v>
      </c>
      <c r="LC48" s="1">
        <v>8.2754261924441579</v>
      </c>
      <c r="LD48" s="1">
        <v>8.2754261924441579</v>
      </c>
      <c r="LE48" s="1">
        <v>8.2754261924441579</v>
      </c>
      <c r="LF48" s="1">
        <v>8.2754261924441579</v>
      </c>
      <c r="LG48" s="1">
        <v>8.2754261924441579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R48" s="1">
        <v>19.999999618404786</v>
      </c>
      <c r="LS48" s="1">
        <v>399.99998473619166</v>
      </c>
      <c r="LT48" s="1">
        <v>19.999993881051964</v>
      </c>
      <c r="LU48" s="1">
        <v>20</v>
      </c>
      <c r="LX48" s="1">
        <v>1</v>
      </c>
      <c r="LY48" s="1">
        <v>1</v>
      </c>
      <c r="LZ48" s="1">
        <v>1</v>
      </c>
      <c r="MA48" s="1">
        <v>1</v>
      </c>
      <c r="MB48" s="1">
        <v>1</v>
      </c>
      <c r="MC48" s="1">
        <v>1</v>
      </c>
      <c r="MD48" s="1">
        <v>1</v>
      </c>
      <c r="ME48" s="1">
        <v>1</v>
      </c>
      <c r="MF48" s="1">
        <v>1</v>
      </c>
      <c r="MG48" s="1">
        <v>1</v>
      </c>
      <c r="MH48" s="1">
        <v>1</v>
      </c>
      <c r="MI48" s="1">
        <v>1</v>
      </c>
      <c r="MJ48" s="1">
        <v>1</v>
      </c>
      <c r="MK48" s="1">
        <v>1</v>
      </c>
      <c r="ML48" s="1">
        <v>1</v>
      </c>
      <c r="MM48" s="1">
        <v>1</v>
      </c>
      <c r="MR48" s="1">
        <v>1</v>
      </c>
      <c r="MS48" s="1">
        <v>1</v>
      </c>
      <c r="MT48" s="1">
        <v>1</v>
      </c>
      <c r="MU48" s="1">
        <v>1</v>
      </c>
      <c r="MV48" s="1">
        <v>1</v>
      </c>
      <c r="MW48" s="1">
        <v>1</v>
      </c>
      <c r="MX48" s="1">
        <v>1</v>
      </c>
      <c r="MY48" s="1">
        <v>1</v>
      </c>
      <c r="MZ48" s="1">
        <v>1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f t="shared" si="158"/>
        <v>0</v>
      </c>
      <c r="NI48" s="1" t="e">
        <f t="shared" ca="1" si="159"/>
        <v>#NAME?</v>
      </c>
      <c r="NJ48" s="1" t="e">
        <f t="shared" ca="1" si="160"/>
        <v>#NAME?</v>
      </c>
      <c r="NM48" s="1">
        <v>1</v>
      </c>
      <c r="NN48" s="1">
        <v>1</v>
      </c>
      <c r="NO48" s="1">
        <v>1</v>
      </c>
      <c r="NP48" s="1">
        <v>1</v>
      </c>
      <c r="NQ48" s="1">
        <v>1</v>
      </c>
      <c r="NR48" s="1">
        <v>1</v>
      </c>
      <c r="NS48" s="1">
        <v>1</v>
      </c>
      <c r="NT48" s="1">
        <v>1</v>
      </c>
      <c r="NV48" s="1">
        <v>1.0681558311902453E-2</v>
      </c>
      <c r="NW48" s="1">
        <v>1.0681558311902453E-2</v>
      </c>
      <c r="NX48" s="1">
        <v>1.0681558311902453E-2</v>
      </c>
      <c r="NY48" s="1">
        <v>1.0681558311902453E-2</v>
      </c>
      <c r="NZ48" s="1">
        <v>1.0681558311902453E-2</v>
      </c>
      <c r="OA48" s="1">
        <v>1.0681558311902453E-2</v>
      </c>
      <c r="OB48" s="1">
        <v>1.0681558311902453E-2</v>
      </c>
      <c r="OC48" s="1">
        <v>1.0681558311902453E-2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N48" s="1">
        <v>0.99999902609655067</v>
      </c>
      <c r="OO48" s="1">
        <v>0.99999805219532112</v>
      </c>
      <c r="OP48" s="1">
        <v>0.99999620527931044</v>
      </c>
      <c r="OQ48" s="1">
        <v>1</v>
      </c>
    </row>
    <row r="49" spans="1:407" s="1" customFormat="1" x14ac:dyDescent="0.25">
      <c r="A49" s="1">
        <v>250</v>
      </c>
      <c r="B49" s="1">
        <v>200</v>
      </c>
      <c r="C49" s="1">
        <v>100</v>
      </c>
      <c r="D49" s="1" t="s">
        <v>538</v>
      </c>
      <c r="E49" s="1">
        <v>38.62053695000003</v>
      </c>
      <c r="F49" s="1">
        <v>1501.4396233330638</v>
      </c>
      <c r="G49" s="1">
        <f t="shared" si="131"/>
        <v>9.8937490267460362</v>
      </c>
      <c r="H49" s="1" t="e">
        <f t="shared" ca="1" si="132"/>
        <v>#NAME?</v>
      </c>
      <c r="I49" s="1" t="e">
        <f t="shared" ca="1" si="133"/>
        <v>#NAME?</v>
      </c>
      <c r="J49" s="1">
        <f t="shared" si="134"/>
        <v>1.5448214780000012E-3</v>
      </c>
      <c r="K49" s="1" t="e">
        <f t="shared" ca="1" si="135"/>
        <v>#NAME?</v>
      </c>
      <c r="L49" s="1" t="e">
        <f t="shared" ca="1" si="136"/>
        <v>#NAME?</v>
      </c>
      <c r="M49" s="1">
        <v>0</v>
      </c>
      <c r="N49" s="1">
        <v>38.085000000000001</v>
      </c>
      <c r="O49" s="1">
        <v>39.655000000000001</v>
      </c>
      <c r="P49" s="1">
        <v>5607.3050000000003</v>
      </c>
      <c r="Q49" s="1">
        <f t="shared" si="137"/>
        <v>4034.7859750000002</v>
      </c>
      <c r="R49" s="1" t="e">
        <f t="shared" ca="1" si="138"/>
        <v>#NAME?</v>
      </c>
      <c r="S49" s="1" t="e">
        <f t="shared" ca="1" si="139"/>
        <v>#NAME?</v>
      </c>
      <c r="T49" s="1">
        <v>24900</v>
      </c>
      <c r="U49" s="2">
        <v>620010000</v>
      </c>
      <c r="V49" s="2">
        <f t="shared" si="140"/>
        <v>0</v>
      </c>
      <c r="W49" s="2" t="e">
        <f t="shared" ca="1" si="141"/>
        <v>#NAME?</v>
      </c>
      <c r="X49" s="2" t="e">
        <f t="shared" ca="1" si="142"/>
        <v>#NAME?</v>
      </c>
      <c r="Y49" s="2">
        <f t="shared" si="143"/>
        <v>0.996</v>
      </c>
      <c r="Z49" s="2" t="e">
        <f t="shared" ca="1" si="144"/>
        <v>#NAME?</v>
      </c>
      <c r="AA49" s="2" t="e">
        <f t="shared" ca="1" si="145"/>
        <v>#NAME?</v>
      </c>
      <c r="AB49" s="2">
        <v>250</v>
      </c>
      <c r="AC49" s="2">
        <v>62500</v>
      </c>
      <c r="AD49" s="2">
        <f t="shared" si="161"/>
        <v>1.0412235788368125</v>
      </c>
      <c r="AE49" s="2">
        <v>0</v>
      </c>
      <c r="AF49" s="2">
        <v>0</v>
      </c>
      <c r="AG49" s="2">
        <v>3412.6350000000002</v>
      </c>
      <c r="AH49" s="2">
        <v>11730022.275</v>
      </c>
      <c r="AI49" s="2">
        <v>24900</v>
      </c>
      <c r="AJ49" s="2">
        <v>0</v>
      </c>
      <c r="AK49" s="2">
        <v>0</v>
      </c>
      <c r="AL49" s="2"/>
      <c r="AM49" s="2"/>
      <c r="AN49" s="2">
        <v>235.1904761904762</v>
      </c>
      <c r="AO49" s="2">
        <v>55454.428571428572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>
        <v>23470.428571428572</v>
      </c>
      <c r="BI49" s="2">
        <v>552230712.42857146</v>
      </c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 t="shared" si="146"/>
        <v>0</v>
      </c>
      <c r="BY49" s="1" t="e">
        <f t="shared" ca="1" si="147"/>
        <v>#NAME?</v>
      </c>
      <c r="BZ49" s="1" t="e">
        <f t="shared" ca="1" si="148"/>
        <v>#NAME?</v>
      </c>
      <c r="CC49" s="1">
        <v>0.105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0</v>
      </c>
      <c r="CM49" s="1">
        <v>-46584.493807954612</v>
      </c>
      <c r="CN49" s="1">
        <v>-46584.493807954612</v>
      </c>
      <c r="CO49" s="1">
        <v>-46584.493807954612</v>
      </c>
      <c r="CP49" s="1">
        <v>-46584.493807954612</v>
      </c>
      <c r="CQ49" s="1">
        <v>-46584.493807954612</v>
      </c>
      <c r="CR49" s="1">
        <v>-46584.493807954612</v>
      </c>
      <c r="CS49" s="1">
        <v>-46584.493807954612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D49" s="1">
        <v>-8.3401568101596877E-14</v>
      </c>
      <c r="DE49" s="1">
        <v>8.1809313298833326E-25</v>
      </c>
      <c r="DF49" s="1">
        <v>-1.1840313618187052E-11</v>
      </c>
      <c r="DG49" s="1">
        <v>0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ED49" s="1">
        <v>8.7249999999999996</v>
      </c>
      <c r="EE49" s="1">
        <v>151.51499999999999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f t="shared" si="149"/>
        <v>0</v>
      </c>
      <c r="EU49" s="1" t="e">
        <f t="shared" ca="1" si="150"/>
        <v>#NAME?</v>
      </c>
      <c r="EV49" s="1" t="e">
        <f t="shared" ca="1" si="151"/>
        <v>#NAME?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>
        <v>1</v>
      </c>
      <c r="FH49" s="1">
        <v>25.907764615386672</v>
      </c>
      <c r="FI49" s="1">
        <v>-33.011286757036892</v>
      </c>
      <c r="FJ49" s="1">
        <v>-33.011286757036892</v>
      </c>
      <c r="FK49" s="1">
        <v>-33.011286757036892</v>
      </c>
      <c r="FL49" s="1">
        <v>-33.011286757036892</v>
      </c>
      <c r="FM49" s="1">
        <v>-33.011286757036892</v>
      </c>
      <c r="FN49" s="1">
        <v>-33.011286757036892</v>
      </c>
      <c r="FO49" s="1">
        <v>-33.011286757036892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Z49" s="1">
        <v>106.66819204911501</v>
      </c>
      <c r="GA49" s="1">
        <v>11378.215276178511</v>
      </c>
      <c r="GB49" s="1">
        <v>102.92477272235203</v>
      </c>
      <c r="GC49" s="1">
        <v>106.76251085824119</v>
      </c>
      <c r="GF49" s="1">
        <v>229.75384615384615</v>
      </c>
      <c r="GG49" s="1">
        <v>52989.076923076922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P49" s="1">
        <v>1</v>
      </c>
      <c r="GQ49" s="1">
        <v>1</v>
      </c>
      <c r="GR49" s="1">
        <v>1</v>
      </c>
      <c r="GS49" s="1">
        <v>1</v>
      </c>
      <c r="GT49" s="1">
        <v>1</v>
      </c>
      <c r="GU49" s="1">
        <v>1</v>
      </c>
      <c r="GZ49" s="1">
        <v>22926.953846153847</v>
      </c>
      <c r="HA49" s="1">
        <v>527674747.19999999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v>1</v>
      </c>
      <c r="HK49" s="1">
        <v>1</v>
      </c>
      <c r="HL49" s="1">
        <v>1</v>
      </c>
      <c r="HM49" s="1">
        <v>1</v>
      </c>
      <c r="HN49" s="1">
        <v>1</v>
      </c>
      <c r="HO49" s="1">
        <v>1</v>
      </c>
      <c r="HP49" s="1">
        <f t="shared" si="152"/>
        <v>0</v>
      </c>
      <c r="HQ49" s="1" t="e">
        <f t="shared" ca="1" si="153"/>
        <v>#NAME?</v>
      </c>
      <c r="HR49" s="1" t="e">
        <f t="shared" ca="1" si="154"/>
        <v>#NAME?</v>
      </c>
      <c r="HU49" s="1">
        <v>0.32500000000000001</v>
      </c>
      <c r="HV49" s="1">
        <v>1</v>
      </c>
      <c r="HW49" s="1">
        <v>1</v>
      </c>
      <c r="HX49" s="1">
        <v>1</v>
      </c>
      <c r="HY49" s="1">
        <v>1</v>
      </c>
      <c r="HZ49" s="1">
        <v>1</v>
      </c>
      <c r="IA49" s="1">
        <v>1</v>
      </c>
      <c r="IB49" s="1">
        <v>1</v>
      </c>
      <c r="ID49" s="1">
        <v>0</v>
      </c>
      <c r="IE49" s="1">
        <v>-54.088041873037312</v>
      </c>
      <c r="IF49" s="1">
        <v>-54.088041873037312</v>
      </c>
      <c r="IG49" s="1">
        <v>-54.088041873037312</v>
      </c>
      <c r="IH49" s="1">
        <v>-54.088041873037312</v>
      </c>
      <c r="II49" s="1">
        <v>-54.088041873037312</v>
      </c>
      <c r="IJ49" s="1">
        <v>-54.088041873037312</v>
      </c>
      <c r="IK49" s="1">
        <v>-54.088041873037312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V49" s="1">
        <v>-1.1109779762819016E-12</v>
      </c>
      <c r="IW49" s="1">
        <v>1.4609847620997145E-22</v>
      </c>
      <c r="IX49" s="1">
        <v>-1.5871215452989418E-10</v>
      </c>
      <c r="IY49" s="1">
        <v>0</v>
      </c>
      <c r="JB49" s="1">
        <v>1</v>
      </c>
      <c r="JC49" s="1">
        <v>1</v>
      </c>
      <c r="JD49" s="1">
        <v>1</v>
      </c>
      <c r="JE49" s="1">
        <v>1</v>
      </c>
      <c r="JF49" s="1">
        <v>1</v>
      </c>
      <c r="JG49" s="1">
        <v>1</v>
      </c>
      <c r="JH49" s="1">
        <v>1</v>
      </c>
      <c r="JI49" s="1">
        <v>1</v>
      </c>
      <c r="JJ49" s="1">
        <v>1</v>
      </c>
      <c r="JK49" s="1">
        <v>1</v>
      </c>
      <c r="JL49" s="1">
        <v>1</v>
      </c>
      <c r="JM49" s="1">
        <v>1</v>
      </c>
      <c r="JN49" s="1">
        <v>1</v>
      </c>
      <c r="JO49" s="1">
        <v>1</v>
      </c>
      <c r="JP49" s="1">
        <v>1</v>
      </c>
      <c r="JQ49" s="1">
        <v>1</v>
      </c>
      <c r="JV49" s="1">
        <v>1</v>
      </c>
      <c r="JW49" s="1">
        <v>1</v>
      </c>
      <c r="JX49" s="1">
        <v>1</v>
      </c>
      <c r="JY49" s="1">
        <v>1</v>
      </c>
      <c r="JZ49" s="1">
        <v>1</v>
      </c>
      <c r="KA49" s="1">
        <v>1</v>
      </c>
      <c r="KB49" s="1">
        <v>1</v>
      </c>
      <c r="KC49" s="1">
        <v>1</v>
      </c>
      <c r="KD49" s="1">
        <v>1</v>
      </c>
      <c r="KE49" s="1">
        <v>1</v>
      </c>
      <c r="KF49" s="1">
        <v>1</v>
      </c>
      <c r="KG49" s="1">
        <v>1</v>
      </c>
      <c r="KH49" s="1">
        <v>1</v>
      </c>
      <c r="KI49" s="1">
        <v>1</v>
      </c>
      <c r="KJ49" s="1">
        <v>1</v>
      </c>
      <c r="KK49" s="1">
        <v>1</v>
      </c>
      <c r="KL49" s="1">
        <f t="shared" si="155"/>
        <v>0</v>
      </c>
      <c r="KM49" s="1" t="e">
        <f t="shared" ca="1" si="156"/>
        <v>#NAME?</v>
      </c>
      <c r="KN49" s="1" t="e">
        <f t="shared" ca="1" si="157"/>
        <v>#NAME?</v>
      </c>
      <c r="KQ49" s="1">
        <v>1</v>
      </c>
      <c r="KR49" s="1">
        <v>1</v>
      </c>
      <c r="KS49" s="1">
        <v>1</v>
      </c>
      <c r="KT49" s="1">
        <v>1</v>
      </c>
      <c r="KU49" s="1">
        <v>1</v>
      </c>
      <c r="KV49" s="1">
        <v>1</v>
      </c>
      <c r="KW49" s="1">
        <v>1</v>
      </c>
      <c r="KX49" s="1">
        <v>1</v>
      </c>
      <c r="KZ49" s="1">
        <v>8.0710683494145705</v>
      </c>
      <c r="LA49" s="1">
        <v>8.0710683494145705</v>
      </c>
      <c r="LB49" s="1">
        <v>8.0710683494145705</v>
      </c>
      <c r="LC49" s="1">
        <v>8.0710683494145705</v>
      </c>
      <c r="LD49" s="1">
        <v>8.0710683494145705</v>
      </c>
      <c r="LE49" s="1">
        <v>8.0710683494145705</v>
      </c>
      <c r="LF49" s="1">
        <v>8.0710683494145705</v>
      </c>
      <c r="LG49" s="1">
        <v>8.0710683494145705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R49" s="1">
        <v>19.99999997935074</v>
      </c>
      <c r="LS49" s="1">
        <v>399.99999917402965</v>
      </c>
      <c r="LT49" s="1">
        <v>19.999997470156572</v>
      </c>
      <c r="LU49" s="1">
        <v>20</v>
      </c>
      <c r="LX49" s="1">
        <v>1</v>
      </c>
      <c r="LY49" s="1">
        <v>1</v>
      </c>
      <c r="LZ49" s="1">
        <v>1</v>
      </c>
      <c r="MA49" s="1">
        <v>1</v>
      </c>
      <c r="MB49" s="1">
        <v>1</v>
      </c>
      <c r="MC49" s="1">
        <v>1</v>
      </c>
      <c r="MD49" s="1">
        <v>1</v>
      </c>
      <c r="ME49" s="1">
        <v>1</v>
      </c>
      <c r="MF49" s="1">
        <v>1</v>
      </c>
      <c r="MG49" s="1">
        <v>1</v>
      </c>
      <c r="MH49" s="1">
        <v>1</v>
      </c>
      <c r="MI49" s="1">
        <v>1</v>
      </c>
      <c r="MJ49" s="1">
        <v>1</v>
      </c>
      <c r="MK49" s="1">
        <v>1</v>
      </c>
      <c r="ML49" s="1">
        <v>1</v>
      </c>
      <c r="MM49" s="1">
        <v>1</v>
      </c>
      <c r="MR49" s="1">
        <v>1</v>
      </c>
      <c r="MS49" s="1">
        <v>1</v>
      </c>
      <c r="MT49" s="1">
        <v>1</v>
      </c>
      <c r="MU49" s="1">
        <v>1</v>
      </c>
      <c r="MV49" s="1">
        <v>1</v>
      </c>
      <c r="MW49" s="1">
        <v>1</v>
      </c>
      <c r="MX49" s="1">
        <v>1</v>
      </c>
      <c r="MY49" s="1">
        <v>1</v>
      </c>
      <c r="MZ49" s="1">
        <v>1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f t="shared" si="158"/>
        <v>0</v>
      </c>
      <c r="NI49" s="1" t="e">
        <f t="shared" ca="1" si="159"/>
        <v>#NAME?</v>
      </c>
      <c r="NJ49" s="1" t="e">
        <f t="shared" ca="1" si="160"/>
        <v>#NAME?</v>
      </c>
      <c r="NM49" s="1">
        <v>1</v>
      </c>
      <c r="NN49" s="1">
        <v>1</v>
      </c>
      <c r="NO49" s="1">
        <v>1</v>
      </c>
      <c r="NP49" s="1">
        <v>1</v>
      </c>
      <c r="NQ49" s="1">
        <v>1</v>
      </c>
      <c r="NR49" s="1">
        <v>1</v>
      </c>
      <c r="NS49" s="1">
        <v>1</v>
      </c>
      <c r="NT49" s="1">
        <v>1</v>
      </c>
      <c r="NV49" s="1">
        <v>1.7340153028780624E-2</v>
      </c>
      <c r="NW49" s="1">
        <v>1.7340153028780624E-2</v>
      </c>
      <c r="NX49" s="1">
        <v>1.7340153028780624E-2</v>
      </c>
      <c r="NY49" s="1">
        <v>1.7340153028780624E-2</v>
      </c>
      <c r="NZ49" s="1">
        <v>1.7340153028780624E-2</v>
      </c>
      <c r="OA49" s="1">
        <v>1.7340153028780624E-2</v>
      </c>
      <c r="OB49" s="1">
        <v>1.7340153028780624E-2</v>
      </c>
      <c r="OC49" s="1">
        <v>1.7340153028780624E-2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N49" s="1">
        <v>0.99999997316722944</v>
      </c>
      <c r="OO49" s="1">
        <v>0.99999994633453082</v>
      </c>
      <c r="OP49" s="1">
        <v>0.99999731672294345</v>
      </c>
      <c r="OQ49" s="1">
        <v>1</v>
      </c>
    </row>
    <row r="50" spans="1:407" s="1" customFormat="1" x14ac:dyDescent="0.25">
      <c r="A50" s="1">
        <v>300</v>
      </c>
      <c r="B50" s="1">
        <v>200</v>
      </c>
      <c r="C50" s="1">
        <v>100</v>
      </c>
      <c r="D50" s="1" t="s">
        <v>492</v>
      </c>
      <c r="E50" s="1">
        <v>55.329862424999995</v>
      </c>
      <c r="F50" s="1">
        <v>3092.7409027629574</v>
      </c>
      <c r="G50" s="1">
        <f t="shared" si="131"/>
        <v>31.347226793531263</v>
      </c>
      <c r="H50" s="1" t="e">
        <f t="shared" ca="1" si="132"/>
        <v>#NAME?</v>
      </c>
      <c r="I50" s="1" t="e">
        <f t="shared" ca="1" si="133"/>
        <v>#NAME?</v>
      </c>
      <c r="J50" s="1">
        <f t="shared" si="134"/>
        <v>1.8443287474999997E-3</v>
      </c>
      <c r="K50" s="1" t="e">
        <f t="shared" ca="1" si="135"/>
        <v>#NAME?</v>
      </c>
      <c r="L50" s="1" t="e">
        <f t="shared" ca="1" si="136"/>
        <v>#NAME?</v>
      </c>
      <c r="M50" s="1">
        <v>0</v>
      </c>
      <c r="N50" s="1">
        <v>387.375</v>
      </c>
      <c r="O50" s="1">
        <v>452.36</v>
      </c>
      <c r="P50" s="1">
        <v>446904.37</v>
      </c>
      <c r="Q50" s="1">
        <f t="shared" si="137"/>
        <v>242274.80039999998</v>
      </c>
      <c r="R50" s="1" t="e">
        <f t="shared" ca="1" si="138"/>
        <v>#NAME?</v>
      </c>
      <c r="S50" s="1" t="e">
        <f t="shared" ca="1" si="139"/>
        <v>#NAME?</v>
      </c>
      <c r="T50" s="1">
        <v>29900</v>
      </c>
      <c r="U50" s="2">
        <v>894010000</v>
      </c>
      <c r="V50" s="2">
        <f t="shared" si="140"/>
        <v>0</v>
      </c>
      <c r="W50" s="2" t="e">
        <f t="shared" ca="1" si="141"/>
        <v>#NAME?</v>
      </c>
      <c r="X50" s="2" t="e">
        <f t="shared" ca="1" si="142"/>
        <v>#NAME?</v>
      </c>
      <c r="Y50" s="2">
        <f t="shared" si="143"/>
        <v>0.9966666666666667</v>
      </c>
      <c r="Z50" s="2" t="e">
        <f t="shared" ca="1" si="144"/>
        <v>#NAME?</v>
      </c>
      <c r="AA50" s="2" t="e">
        <f t="shared" ca="1" si="145"/>
        <v>#NAME?</v>
      </c>
      <c r="AB50" s="2">
        <v>300</v>
      </c>
      <c r="AC50" s="2">
        <v>90000</v>
      </c>
      <c r="AD50" s="2">
        <f t="shared" si="161"/>
        <v>1.1677573410777671</v>
      </c>
      <c r="AE50" s="2">
        <v>0</v>
      </c>
      <c r="AF50" s="2">
        <v>0</v>
      </c>
      <c r="AG50" s="2">
        <v>3968.1550000000002</v>
      </c>
      <c r="AH50" s="2">
        <v>15876028.925000001</v>
      </c>
      <c r="AI50" s="2">
        <v>29900</v>
      </c>
      <c r="AJ50" s="2">
        <v>0</v>
      </c>
      <c r="AK50" s="2">
        <v>0</v>
      </c>
      <c r="AL50" s="2"/>
      <c r="AM50" s="2"/>
      <c r="AN50" s="2">
        <v>269.13559322033899</v>
      </c>
      <c r="AO50" s="2">
        <v>72939.559322033892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>
        <v>26864.093220338982</v>
      </c>
      <c r="BI50" s="2">
        <v>726735521.77118647</v>
      </c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 t="shared" si="146"/>
        <v>0</v>
      </c>
      <c r="BY50" s="1" t="e">
        <f t="shared" ca="1" si="147"/>
        <v>#NAME?</v>
      </c>
      <c r="BZ50" s="1" t="e">
        <f t="shared" ca="1" si="148"/>
        <v>#NAME?</v>
      </c>
      <c r="CC50" s="1">
        <v>0.59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0</v>
      </c>
      <c r="CM50" s="1">
        <v>-47817.312149191377</v>
      </c>
      <c r="CN50" s="1">
        <v>-47817.312149191377</v>
      </c>
      <c r="CO50" s="1">
        <v>-47817.312149191377</v>
      </c>
      <c r="CP50" s="1">
        <v>-47817.312149191377</v>
      </c>
      <c r="CQ50" s="1">
        <v>-47817.312149191377</v>
      </c>
      <c r="CR50" s="1">
        <v>-47817.312149191377</v>
      </c>
      <c r="CS50" s="1">
        <v>-47817.312149191377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D50" s="1">
        <v>0</v>
      </c>
      <c r="DE50" s="1">
        <v>0</v>
      </c>
      <c r="DF50" s="1">
        <v>0</v>
      </c>
      <c r="DG50" s="1">
        <v>0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ED50" s="1">
        <v>7.47</v>
      </c>
      <c r="EE50" s="1">
        <v>97.98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f t="shared" si="149"/>
        <v>0</v>
      </c>
      <c r="EU50" s="1" t="e">
        <f t="shared" ca="1" si="150"/>
        <v>#NAME?</v>
      </c>
      <c r="EV50" s="1" t="e">
        <f t="shared" ca="1" si="151"/>
        <v>#NAME?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H50" s="1">
        <v>28.986177018800245</v>
      </c>
      <c r="FI50" s="1">
        <v>-31.377198472626155</v>
      </c>
      <c r="FJ50" s="1">
        <v>-31.377198472626155</v>
      </c>
      <c r="FK50" s="1">
        <v>-31.377198472626155</v>
      </c>
      <c r="FL50" s="1">
        <v>-31.377198472626155</v>
      </c>
      <c r="FM50" s="1">
        <v>-31.377198472626155</v>
      </c>
      <c r="FN50" s="1">
        <v>-31.377198472626155</v>
      </c>
      <c r="FO50" s="1">
        <v>-31.377198472626155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Z50" s="1">
        <v>106.74830245297099</v>
      </c>
      <c r="GA50" s="1">
        <v>11395.206131451931</v>
      </c>
      <c r="GB50" s="1">
        <v>105.71866061708971</v>
      </c>
      <c r="GC50" s="1">
        <v>106.75781726327646</v>
      </c>
      <c r="GF50" s="1">
        <v>256.08433734939757</v>
      </c>
      <c r="GG50" s="1">
        <v>66197.939759036148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1</v>
      </c>
      <c r="GR50" s="1">
        <v>1</v>
      </c>
      <c r="GS50" s="1">
        <v>1</v>
      </c>
      <c r="GT50" s="1">
        <v>1</v>
      </c>
      <c r="GU50" s="1">
        <v>1</v>
      </c>
      <c r="GZ50" s="1">
        <v>25555.963855421687</v>
      </c>
      <c r="HA50" s="1">
        <v>659289854.6987952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v>1</v>
      </c>
      <c r="HK50" s="1">
        <v>1</v>
      </c>
      <c r="HL50" s="1">
        <v>1</v>
      </c>
      <c r="HM50" s="1">
        <v>1</v>
      </c>
      <c r="HN50" s="1">
        <v>1</v>
      </c>
      <c r="HO50" s="1">
        <v>1</v>
      </c>
      <c r="HP50" s="1">
        <f t="shared" si="152"/>
        <v>0</v>
      </c>
      <c r="HQ50" s="1" t="e">
        <f t="shared" ca="1" si="153"/>
        <v>#NAME?</v>
      </c>
      <c r="HR50" s="1" t="e">
        <f t="shared" ca="1" si="154"/>
        <v>#NAME?</v>
      </c>
      <c r="HU50" s="1">
        <v>0.83</v>
      </c>
      <c r="HV50" s="1">
        <v>1</v>
      </c>
      <c r="HW50" s="1">
        <v>1</v>
      </c>
      <c r="HX50" s="1">
        <v>1</v>
      </c>
      <c r="HY50" s="1">
        <v>1</v>
      </c>
      <c r="HZ50" s="1">
        <v>1</v>
      </c>
      <c r="IA50" s="1">
        <v>1</v>
      </c>
      <c r="IB50" s="1">
        <v>1</v>
      </c>
      <c r="ID50" s="1">
        <v>0</v>
      </c>
      <c r="IE50" s="1">
        <v>-52.231225047778601</v>
      </c>
      <c r="IF50" s="1">
        <v>-52.231225047778601</v>
      </c>
      <c r="IG50" s="1">
        <v>-52.231225047778601</v>
      </c>
      <c r="IH50" s="1">
        <v>-52.231225047778601</v>
      </c>
      <c r="II50" s="1">
        <v>-52.231225047778601</v>
      </c>
      <c r="IJ50" s="1">
        <v>-52.231225047778601</v>
      </c>
      <c r="IK50" s="1">
        <v>-52.231225047778601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V50" s="1">
        <v>0</v>
      </c>
      <c r="IW50" s="1">
        <v>0</v>
      </c>
      <c r="IX50" s="1">
        <v>0</v>
      </c>
      <c r="IY50" s="1">
        <v>0</v>
      </c>
      <c r="JB50" s="1">
        <v>1</v>
      </c>
      <c r="JC50" s="1">
        <v>1</v>
      </c>
      <c r="JD50" s="1">
        <v>1</v>
      </c>
      <c r="JE50" s="1">
        <v>1</v>
      </c>
      <c r="JF50" s="1">
        <v>1</v>
      </c>
      <c r="JG50" s="1">
        <v>1</v>
      </c>
      <c r="JH50" s="1">
        <v>1</v>
      </c>
      <c r="JI50" s="1">
        <v>1</v>
      </c>
      <c r="JJ50" s="1">
        <v>1</v>
      </c>
      <c r="JK50" s="1">
        <v>1</v>
      </c>
      <c r="JL50" s="1">
        <v>1</v>
      </c>
      <c r="JM50" s="1">
        <v>1</v>
      </c>
      <c r="JN50" s="1">
        <v>1</v>
      </c>
      <c r="JO50" s="1">
        <v>1</v>
      </c>
      <c r="JP50" s="1">
        <v>1</v>
      </c>
      <c r="JQ50" s="1">
        <v>1</v>
      </c>
      <c r="JV50" s="1">
        <v>1</v>
      </c>
      <c r="JW50" s="1">
        <v>1</v>
      </c>
      <c r="JX50" s="1">
        <v>1</v>
      </c>
      <c r="JY50" s="1">
        <v>1</v>
      </c>
      <c r="JZ50" s="1">
        <v>1</v>
      </c>
      <c r="KA50" s="1">
        <v>1</v>
      </c>
      <c r="KB50" s="1">
        <v>1</v>
      </c>
      <c r="KC50" s="1">
        <v>1</v>
      </c>
      <c r="KD50" s="1">
        <v>1</v>
      </c>
      <c r="KE50" s="1">
        <v>1</v>
      </c>
      <c r="KF50" s="1">
        <v>1</v>
      </c>
      <c r="KG50" s="1">
        <v>1</v>
      </c>
      <c r="KH50" s="1">
        <v>1</v>
      </c>
      <c r="KI50" s="1">
        <v>1</v>
      </c>
      <c r="KJ50" s="1">
        <v>1</v>
      </c>
      <c r="KK50" s="1">
        <v>1</v>
      </c>
      <c r="KL50" s="1">
        <f t="shared" si="155"/>
        <v>0</v>
      </c>
      <c r="KM50" s="1" t="e">
        <f t="shared" ca="1" si="156"/>
        <v>#NAME?</v>
      </c>
      <c r="KN50" s="1" t="e">
        <f t="shared" ca="1" si="157"/>
        <v>#NAME?</v>
      </c>
      <c r="KQ50" s="1">
        <v>1</v>
      </c>
      <c r="KR50" s="1">
        <v>1</v>
      </c>
      <c r="KS50" s="1">
        <v>1</v>
      </c>
      <c r="KT50" s="1">
        <v>1</v>
      </c>
      <c r="KU50" s="1">
        <v>1</v>
      </c>
      <c r="KV50" s="1">
        <v>1</v>
      </c>
      <c r="KW50" s="1">
        <v>1</v>
      </c>
      <c r="KX50" s="1">
        <v>1</v>
      </c>
      <c r="KZ50" s="1">
        <v>8.0634590266662514</v>
      </c>
      <c r="LA50" s="1">
        <v>8.0634590266662514</v>
      </c>
      <c r="LB50" s="1">
        <v>8.0634590266662514</v>
      </c>
      <c r="LC50" s="1">
        <v>8.0634590266662514</v>
      </c>
      <c r="LD50" s="1">
        <v>8.0634590266662514</v>
      </c>
      <c r="LE50" s="1">
        <v>8.0634590266662514</v>
      </c>
      <c r="LF50" s="1">
        <v>8.0634590266662514</v>
      </c>
      <c r="LG50" s="1">
        <v>8.0634590266662514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R50" s="1">
        <v>20</v>
      </c>
      <c r="LS50" s="1">
        <v>400</v>
      </c>
      <c r="LT50" s="1">
        <v>20</v>
      </c>
      <c r="LU50" s="1">
        <v>20</v>
      </c>
      <c r="LX50" s="1">
        <v>1</v>
      </c>
      <c r="LY50" s="1">
        <v>1</v>
      </c>
      <c r="LZ50" s="1">
        <v>1</v>
      </c>
      <c r="MA50" s="1">
        <v>1</v>
      </c>
      <c r="MB50" s="1">
        <v>1</v>
      </c>
      <c r="MC50" s="1">
        <v>1</v>
      </c>
      <c r="MD50" s="1">
        <v>1</v>
      </c>
      <c r="ME50" s="1">
        <v>1</v>
      </c>
      <c r="MF50" s="1">
        <v>1</v>
      </c>
      <c r="MG50" s="1">
        <v>1</v>
      </c>
      <c r="MH50" s="1">
        <v>1</v>
      </c>
      <c r="MI50" s="1">
        <v>1</v>
      </c>
      <c r="MJ50" s="1">
        <v>1</v>
      </c>
      <c r="MK50" s="1">
        <v>1</v>
      </c>
      <c r="ML50" s="1">
        <v>1</v>
      </c>
      <c r="MM50" s="1">
        <v>1</v>
      </c>
      <c r="MR50" s="1">
        <v>1</v>
      </c>
      <c r="MS50" s="1">
        <v>1</v>
      </c>
      <c r="MT50" s="1">
        <v>1</v>
      </c>
      <c r="MU50" s="1">
        <v>1</v>
      </c>
      <c r="MV50" s="1">
        <v>1</v>
      </c>
      <c r="MW50" s="1">
        <v>1</v>
      </c>
      <c r="MX50" s="1">
        <v>1</v>
      </c>
      <c r="MY50" s="1">
        <v>1</v>
      </c>
      <c r="MZ50" s="1">
        <v>1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f t="shared" si="158"/>
        <v>0</v>
      </c>
      <c r="NI50" s="1" t="e">
        <f t="shared" ca="1" si="159"/>
        <v>#NAME?</v>
      </c>
      <c r="NJ50" s="1" t="e">
        <f t="shared" ca="1" si="160"/>
        <v>#NAME?</v>
      </c>
      <c r="NM50" s="1">
        <v>1</v>
      </c>
      <c r="NN50" s="1">
        <v>1</v>
      </c>
      <c r="NO50" s="1">
        <v>1</v>
      </c>
      <c r="NP50" s="1">
        <v>1</v>
      </c>
      <c r="NQ50" s="1">
        <v>1</v>
      </c>
      <c r="NR50" s="1">
        <v>1</v>
      </c>
      <c r="NS50" s="1">
        <v>1</v>
      </c>
      <c r="NT50" s="1">
        <v>1</v>
      </c>
      <c r="NV50" s="1">
        <v>1.2787197764480005E-2</v>
      </c>
      <c r="NW50" s="1">
        <v>1.2787197764480005E-2</v>
      </c>
      <c r="NX50" s="1">
        <v>1.2787197764480005E-2</v>
      </c>
      <c r="NY50" s="1">
        <v>1.2787197764480005E-2</v>
      </c>
      <c r="NZ50" s="1">
        <v>1.2787197764480005E-2</v>
      </c>
      <c r="OA50" s="1">
        <v>1.2787197764480005E-2</v>
      </c>
      <c r="OB50" s="1">
        <v>1.2787197764480005E-2</v>
      </c>
      <c r="OC50" s="1">
        <v>1.2787197764480005E-2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N50" s="1">
        <v>1</v>
      </c>
      <c r="OO50" s="1">
        <v>1</v>
      </c>
      <c r="OP50" s="1">
        <v>1</v>
      </c>
      <c r="OQ50" s="1">
        <v>1</v>
      </c>
    </row>
    <row r="51" spans="1:407" s="1" customFormat="1" x14ac:dyDescent="0.25">
      <c r="A51" s="1">
        <v>350</v>
      </c>
      <c r="B51" s="1">
        <v>200</v>
      </c>
      <c r="C51" s="1">
        <v>100</v>
      </c>
      <c r="D51" s="1" t="s">
        <v>486</v>
      </c>
      <c r="E51" s="1">
        <v>75.64922031499998</v>
      </c>
      <c r="F51" s="1">
        <v>5754.2530416924974</v>
      </c>
      <c r="G51" s="1">
        <f t="shared" si="131"/>
        <v>31.44850742509152</v>
      </c>
      <c r="H51" s="1" t="e">
        <f t="shared" ref="H51:H56" ca="1" si="162">E51-КОРЕНЬ(G51)/КОРЕНЬ(B51)*$B$1</f>
        <v>#NAME?</v>
      </c>
      <c r="I51" s="1" t="e">
        <f t="shared" ref="I51:I56" ca="1" si="163">E51+КОРЕНЬ(G51)/КОРЕНЬ(B51)*$B$1</f>
        <v>#NAME?</v>
      </c>
      <c r="J51" s="1">
        <f t="shared" si="134"/>
        <v>2.1614062947142849E-3</v>
      </c>
      <c r="K51" s="1" t="e">
        <f t="shared" ref="K51:K56" ca="1" si="164">J51-КОРЕНЬ(G51)/КОРЕНЬ(B51)*$B$1</f>
        <v>#NAME?</v>
      </c>
      <c r="L51" s="1" t="e">
        <f t="shared" ref="L51:L56" ca="1" si="165">J51+КОРЕНЬ(G51)/КОРЕНЬ(B51)*$B$1</f>
        <v>#NAME?</v>
      </c>
      <c r="M51" s="1">
        <v>0</v>
      </c>
      <c r="N51" s="1">
        <v>1314.82</v>
      </c>
      <c r="O51" s="1">
        <v>1701.96</v>
      </c>
      <c r="P51" s="1">
        <v>4648538.18</v>
      </c>
      <c r="Q51" s="1">
        <f t="shared" si="137"/>
        <v>1751870.3383999998</v>
      </c>
      <c r="R51" s="1" t="e">
        <f t="shared" ref="R51:R56" ca="1" si="166">O51-КОРЕНЬ(Q51)/КОРЕНЬ(B51)*$B$1</f>
        <v>#NAME?</v>
      </c>
      <c r="S51" s="1" t="e">
        <f t="shared" ref="S51:S56" ca="1" si="167">O51+КОРЕНЬ(Q51)/КОРЕНЬ(B51)*$B$1</f>
        <v>#NAME?</v>
      </c>
      <c r="T51" s="1">
        <v>34900</v>
      </c>
      <c r="U51" s="2">
        <v>1218010000</v>
      </c>
      <c r="V51" s="2">
        <f t="shared" si="140"/>
        <v>0</v>
      </c>
      <c r="W51" s="2" t="e">
        <f t="shared" ref="W51:W56" ca="1" si="168">T51-КОРЕНЬ(V51)/КОРЕНЬ(B51)*$B$1</f>
        <v>#NAME?</v>
      </c>
      <c r="X51" s="2" t="e">
        <f t="shared" ref="X51:X56" ca="1" si="169">T51+КОРЕНЬ(V51)/КОРЕНЬ(B51)*$B$1</f>
        <v>#NAME?</v>
      </c>
      <c r="Y51" s="2">
        <f t="shared" si="143"/>
        <v>0.99714285714285711</v>
      </c>
      <c r="Z51" s="2" t="e">
        <f t="shared" ref="Z51:Z56" ca="1" si="170">Y51-КОРЕНЬ(V51)/КОРЕНЬ(B51)*$B$1</f>
        <v>#NAME?</v>
      </c>
      <c r="AA51" s="2" t="e">
        <f t="shared" ref="AA51:AA56" ca="1" si="171">Y51+КОРЕНЬ(V51)/КОРЕНЬ(B51)*$B$1</f>
        <v>#NAME?</v>
      </c>
      <c r="AB51" s="2">
        <v>350</v>
      </c>
      <c r="AC51" s="2">
        <v>122500</v>
      </c>
      <c r="AD51" s="2">
        <f t="shared" si="161"/>
        <v>1.2944433458572278</v>
      </c>
      <c r="AE51" s="2">
        <v>0</v>
      </c>
      <c r="AF51" s="2">
        <v>0</v>
      </c>
      <c r="AG51" s="2">
        <v>4423.8050000000003</v>
      </c>
      <c r="AH51" s="2">
        <v>19716283.285</v>
      </c>
      <c r="AI51" s="2">
        <v>34900</v>
      </c>
      <c r="AJ51" s="2">
        <v>0</v>
      </c>
      <c r="AK51" s="2">
        <v>0</v>
      </c>
      <c r="AL51" s="2"/>
      <c r="AM51" s="2"/>
      <c r="AN51" s="2">
        <v>284.49152542372883</v>
      </c>
      <c r="AO51" s="2">
        <v>81914.988700564965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</v>
      </c>
      <c r="BA51" s="2">
        <v>1</v>
      </c>
      <c r="BB51" s="2">
        <v>1</v>
      </c>
      <c r="BC51" s="2">
        <v>1</v>
      </c>
      <c r="BD51" s="2"/>
      <c r="BE51" s="2"/>
      <c r="BF51" s="2"/>
      <c r="BG51" s="2"/>
      <c r="BH51" s="2">
        <v>28398.74011299435</v>
      </c>
      <c r="BI51" s="2">
        <v>816288460.96610165</v>
      </c>
      <c r="BJ51" s="2">
        <v>1</v>
      </c>
      <c r="BK51" s="2">
        <v>1</v>
      </c>
      <c r="BL51" s="2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f t="shared" si="146"/>
        <v>0</v>
      </c>
      <c r="BY51" s="1" t="e">
        <f t="shared" ref="BY51:BY56" ca="1" si="172">BN51-КОРЕНЬ(BP51)/КОРЕНЬ(B51)*$B$1</f>
        <v>#NAME?</v>
      </c>
      <c r="BZ51" s="1" t="e">
        <f t="shared" ref="BZ51:BZ56" ca="1" si="173">BN51+КОРЕНЬ(BP51)/КОРЕНЬ(B51)*$B$1</f>
        <v>#NAME?</v>
      </c>
      <c r="CC51" s="1">
        <v>0.88500000000000001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0</v>
      </c>
      <c r="CM51" s="1">
        <v>-46522.718900989421</v>
      </c>
      <c r="CN51" s="1">
        <v>-46522.718900989421</v>
      </c>
      <c r="CO51" s="1">
        <v>-46522.718900989421</v>
      </c>
      <c r="CP51" s="1">
        <v>-46522.718900989421</v>
      </c>
      <c r="CQ51" s="1">
        <v>-46522.718900989421</v>
      </c>
      <c r="CR51" s="1">
        <v>-46522.718900989421</v>
      </c>
      <c r="CS51" s="1">
        <v>-46522.718900989421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D51" s="1">
        <v>0</v>
      </c>
      <c r="DE51" s="1">
        <v>0</v>
      </c>
      <c r="DF51" s="1">
        <v>0</v>
      </c>
      <c r="DG51" s="1">
        <v>0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ED51" s="1">
        <v>8.5250000000000004</v>
      </c>
      <c r="EE51" s="1">
        <v>142.565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f t="shared" si="149"/>
        <v>0</v>
      </c>
      <c r="EU51" s="1" t="e">
        <f t="shared" ref="EU51:EU56" ca="1" si="174">BN51-КОРЕНЬ(BP51)/КОРЕНЬ(B51)*$B$1</f>
        <v>#NAME?</v>
      </c>
      <c r="EV51" s="1" t="e">
        <f t="shared" ref="EV51:EV56" ca="1" si="175">BN51+КОРЕНЬ(BP51)/КОРЕНЬ(B51)*$B$1</f>
        <v>#NAME?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H51" s="1">
        <v>29.125221729706087</v>
      </c>
      <c r="FI51" s="1">
        <v>-33.415153869828124</v>
      </c>
      <c r="FJ51" s="1">
        <v>-33.415153869828124</v>
      </c>
      <c r="FK51" s="1">
        <v>-33.415153869828124</v>
      </c>
      <c r="FL51" s="1">
        <v>-33.415153869828124</v>
      </c>
      <c r="FM51" s="1">
        <v>-33.415153869828124</v>
      </c>
      <c r="FN51" s="1">
        <v>-33.415153869828124</v>
      </c>
      <c r="FO51" s="1">
        <v>-33.415153869828124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Z51" s="1">
        <v>106.7197944821428</v>
      </c>
      <c r="GA51" s="1">
        <v>11389.115025407171</v>
      </c>
      <c r="GB51" s="1">
        <v>106.59934016471487</v>
      </c>
      <c r="GC51" s="1">
        <v>106.7330487438276</v>
      </c>
      <c r="GF51" s="1">
        <v>263.46632124352334</v>
      </c>
      <c r="GG51" s="1">
        <v>70469.932642487052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1</v>
      </c>
      <c r="GT51" s="1">
        <v>1</v>
      </c>
      <c r="GU51" s="1">
        <v>1</v>
      </c>
      <c r="GZ51" s="1">
        <v>26299.253886010363</v>
      </c>
      <c r="HA51" s="1">
        <v>702222312.05181348</v>
      </c>
      <c r="HB51" s="1">
        <v>1</v>
      </c>
      <c r="HC51" s="1">
        <v>1</v>
      </c>
      <c r="HD51" s="1">
        <v>1</v>
      </c>
      <c r="HE51" s="1">
        <v>1</v>
      </c>
      <c r="HF51" s="1">
        <v>1</v>
      </c>
      <c r="HG51" s="1">
        <v>1</v>
      </c>
      <c r="HH51" s="1">
        <v>1</v>
      </c>
      <c r="HI51" s="1">
        <v>1</v>
      </c>
      <c r="HJ51" s="1">
        <v>1</v>
      </c>
      <c r="HK51" s="1">
        <v>1</v>
      </c>
      <c r="HL51" s="1">
        <v>1</v>
      </c>
      <c r="HM51" s="1">
        <v>1</v>
      </c>
      <c r="HN51" s="1">
        <v>1</v>
      </c>
      <c r="HO51" s="1">
        <v>1</v>
      </c>
      <c r="HP51" s="1">
        <f t="shared" si="152"/>
        <v>0</v>
      </c>
      <c r="HQ51" s="1" t="e">
        <f t="shared" ref="HQ51:HQ56" ca="1" si="176">BN51-КОРЕНЬ(BP51)/КОРЕНЬ(B51)*$B$1</f>
        <v>#NAME?</v>
      </c>
      <c r="HR51" s="1" t="e">
        <f t="shared" ref="HR51:HR56" ca="1" si="177">BN51+КОРЕНЬ(BP51)/КОРЕНЬ(B51)*$B$1</f>
        <v>#NAME?</v>
      </c>
      <c r="HU51" s="1">
        <v>0.96499999999999997</v>
      </c>
      <c r="HV51" s="1">
        <v>1</v>
      </c>
      <c r="HW51" s="1">
        <v>1</v>
      </c>
      <c r="HX51" s="1">
        <v>1</v>
      </c>
      <c r="HY51" s="1">
        <v>1</v>
      </c>
      <c r="HZ51" s="1">
        <v>1</v>
      </c>
      <c r="IA51" s="1">
        <v>1</v>
      </c>
      <c r="IB51" s="1">
        <v>1</v>
      </c>
      <c r="ID51" s="1">
        <v>0</v>
      </c>
      <c r="IE51" s="1">
        <v>-51.530705399736568</v>
      </c>
      <c r="IF51" s="1">
        <v>-51.530705399736568</v>
      </c>
      <c r="IG51" s="1">
        <v>-51.530705399736568</v>
      </c>
      <c r="IH51" s="1">
        <v>-51.530705399736568</v>
      </c>
      <c r="II51" s="1">
        <v>-51.530705399736568</v>
      </c>
      <c r="IJ51" s="1">
        <v>-51.530705399736568</v>
      </c>
      <c r="IK51" s="1">
        <v>-51.530705399736568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V51" s="1">
        <v>0</v>
      </c>
      <c r="IW51" s="1">
        <v>0</v>
      </c>
      <c r="IX51" s="1">
        <v>0</v>
      </c>
      <c r="IY51" s="1">
        <v>0</v>
      </c>
      <c r="JB51" s="1">
        <v>1</v>
      </c>
      <c r="JC51" s="1">
        <v>1</v>
      </c>
      <c r="JD51" s="1">
        <v>1</v>
      </c>
      <c r="JE51" s="1">
        <v>1</v>
      </c>
      <c r="JF51" s="1">
        <v>1</v>
      </c>
      <c r="JG51" s="1">
        <v>1</v>
      </c>
      <c r="JH51" s="1">
        <v>1</v>
      </c>
      <c r="JI51" s="1">
        <v>1</v>
      </c>
      <c r="JJ51" s="1">
        <v>1</v>
      </c>
      <c r="JK51" s="1">
        <v>1</v>
      </c>
      <c r="JL51" s="1">
        <v>1</v>
      </c>
      <c r="JM51" s="1">
        <v>1</v>
      </c>
      <c r="JN51" s="1">
        <v>1</v>
      </c>
      <c r="JO51" s="1">
        <v>1</v>
      </c>
      <c r="JP51" s="1">
        <v>1</v>
      </c>
      <c r="JQ51" s="1">
        <v>1</v>
      </c>
      <c r="JV51" s="1">
        <v>1</v>
      </c>
      <c r="JW51" s="1">
        <v>1</v>
      </c>
      <c r="JX51" s="1">
        <v>1</v>
      </c>
      <c r="JY51" s="1">
        <v>1</v>
      </c>
      <c r="JZ51" s="1">
        <v>1</v>
      </c>
      <c r="KA51" s="1">
        <v>1</v>
      </c>
      <c r="KB51" s="1">
        <v>1</v>
      </c>
      <c r="KC51" s="1">
        <v>1</v>
      </c>
      <c r="KD51" s="1">
        <v>1</v>
      </c>
      <c r="KE51" s="1">
        <v>1</v>
      </c>
      <c r="KF51" s="1">
        <v>1</v>
      </c>
      <c r="KG51" s="1">
        <v>1</v>
      </c>
      <c r="KH51" s="1">
        <v>1</v>
      </c>
      <c r="KI51" s="1">
        <v>1</v>
      </c>
      <c r="KJ51" s="1">
        <v>1</v>
      </c>
      <c r="KK51" s="1">
        <v>1</v>
      </c>
      <c r="KL51" s="1">
        <f t="shared" si="155"/>
        <v>0</v>
      </c>
      <c r="KM51" s="1" t="e">
        <f t="shared" ref="KM51:KM56" ca="1" si="178">BN51-КОРЕНЬ(BP51)/КОРЕНЬ(B51)*$B$1</f>
        <v>#NAME?</v>
      </c>
      <c r="KN51" s="1" t="e">
        <f t="shared" ref="KN51:KN56" ca="1" si="179">BN51+КОРЕНЬ(BP51)/КОРЕНЬ(B51)*$B$1</f>
        <v>#NAME?</v>
      </c>
      <c r="KQ51" s="1">
        <v>1</v>
      </c>
      <c r="KR51" s="1">
        <v>1</v>
      </c>
      <c r="KS51" s="1">
        <v>1</v>
      </c>
      <c r="KT51" s="1">
        <v>1</v>
      </c>
      <c r="KU51" s="1">
        <v>1</v>
      </c>
      <c r="KV51" s="1">
        <v>1</v>
      </c>
      <c r="KW51" s="1">
        <v>1</v>
      </c>
      <c r="KX51" s="1">
        <v>1</v>
      </c>
      <c r="KZ51" s="1">
        <v>8.2970325675990448</v>
      </c>
      <c r="LA51" s="1">
        <v>8.2970325675990448</v>
      </c>
      <c r="LB51" s="1">
        <v>8.2970325675990448</v>
      </c>
      <c r="LC51" s="1">
        <v>8.2970325675990448</v>
      </c>
      <c r="LD51" s="1">
        <v>8.2970325675990448</v>
      </c>
      <c r="LE51" s="1">
        <v>8.2970325675990448</v>
      </c>
      <c r="LF51" s="1">
        <v>8.2970325675990448</v>
      </c>
      <c r="LG51" s="1">
        <v>8.2970325675990448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R51" s="1">
        <v>20</v>
      </c>
      <c r="LS51" s="1">
        <v>400</v>
      </c>
      <c r="LT51" s="1">
        <v>20</v>
      </c>
      <c r="LU51" s="1">
        <v>20</v>
      </c>
      <c r="LX51" s="1">
        <v>1</v>
      </c>
      <c r="LY51" s="1">
        <v>1</v>
      </c>
      <c r="LZ51" s="1">
        <v>1</v>
      </c>
      <c r="MA51" s="1">
        <v>1</v>
      </c>
      <c r="MB51" s="1">
        <v>1</v>
      </c>
      <c r="MC51" s="1">
        <v>1</v>
      </c>
      <c r="MD51" s="1">
        <v>1</v>
      </c>
      <c r="ME51" s="1">
        <v>1</v>
      </c>
      <c r="MF51" s="1">
        <v>1</v>
      </c>
      <c r="MG51" s="1">
        <v>1</v>
      </c>
      <c r="MH51" s="1">
        <v>1</v>
      </c>
      <c r="MI51" s="1">
        <v>1</v>
      </c>
      <c r="MJ51" s="1">
        <v>1</v>
      </c>
      <c r="MK51" s="1">
        <v>1</v>
      </c>
      <c r="ML51" s="1">
        <v>1</v>
      </c>
      <c r="MM51" s="1">
        <v>1</v>
      </c>
      <c r="MR51" s="1">
        <v>1</v>
      </c>
      <c r="MS51" s="1">
        <v>1</v>
      </c>
      <c r="MT51" s="1">
        <v>1</v>
      </c>
      <c r="MU51" s="1">
        <v>1</v>
      </c>
      <c r="MV51" s="1">
        <v>1</v>
      </c>
      <c r="MW51" s="1">
        <v>1</v>
      </c>
      <c r="MX51" s="1">
        <v>1</v>
      </c>
      <c r="MY51" s="1">
        <v>1</v>
      </c>
      <c r="MZ51" s="1">
        <v>1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f t="shared" si="158"/>
        <v>0</v>
      </c>
      <c r="NI51" s="1" t="e">
        <f t="shared" ref="NI51:NI56" ca="1" si="180">BN51-КОРЕНЬ(BP51)/КОРЕНЬ(B51)*$B$1</f>
        <v>#NAME?</v>
      </c>
      <c r="NJ51" s="1" t="e">
        <f t="shared" ref="NJ51:NJ56" ca="1" si="181">BN51+КОРЕНЬ(BP51)/КОРЕНЬ(B51)*$B$1</f>
        <v>#NAME?</v>
      </c>
      <c r="NM51" s="1">
        <v>1</v>
      </c>
      <c r="NN51" s="1">
        <v>1</v>
      </c>
      <c r="NO51" s="1">
        <v>1</v>
      </c>
      <c r="NP51" s="1">
        <v>1</v>
      </c>
      <c r="NQ51" s="1">
        <v>1</v>
      </c>
      <c r="NR51" s="1">
        <v>1</v>
      </c>
      <c r="NS51" s="1">
        <v>1</v>
      </c>
      <c r="NT51" s="1">
        <v>1</v>
      </c>
      <c r="NV51" s="1">
        <v>1.3557159906169475E-2</v>
      </c>
      <c r="NW51" s="1">
        <v>1.3557159906169475E-2</v>
      </c>
      <c r="NX51" s="1">
        <v>1.3557159906169475E-2</v>
      </c>
      <c r="NY51" s="1">
        <v>1.3557159906169475E-2</v>
      </c>
      <c r="NZ51" s="1">
        <v>1.3557159906169475E-2</v>
      </c>
      <c r="OA51" s="1">
        <v>1.3557159906169475E-2</v>
      </c>
      <c r="OB51" s="1">
        <v>1.3557159906169475E-2</v>
      </c>
      <c r="OC51" s="1">
        <v>1.3557159906169475E-2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N51" s="1">
        <v>1</v>
      </c>
      <c r="OO51" s="1">
        <v>1</v>
      </c>
      <c r="OP51" s="1">
        <v>1</v>
      </c>
      <c r="OQ51" s="1">
        <v>1</v>
      </c>
    </row>
    <row r="52" spans="1:407" s="1" customFormat="1" x14ac:dyDescent="0.25">
      <c r="A52" s="1">
        <v>400</v>
      </c>
      <c r="B52" s="1">
        <v>200</v>
      </c>
      <c r="C52" s="1">
        <v>100</v>
      </c>
      <c r="D52" s="1" t="s">
        <v>491</v>
      </c>
      <c r="E52" s="1">
        <v>91.200117750000004</v>
      </c>
      <c r="F52" s="1">
        <v>8391.7421895467669</v>
      </c>
      <c r="G52" s="1">
        <f t="shared" si="131"/>
        <v>74.280711932900886</v>
      </c>
      <c r="H52" s="1" t="e">
        <f t="shared" ca="1" si="162"/>
        <v>#NAME?</v>
      </c>
      <c r="I52" s="1" t="e">
        <f t="shared" ca="1" si="163"/>
        <v>#NAME?</v>
      </c>
      <c r="J52" s="1">
        <f t="shared" si="134"/>
        <v>2.2800029437500002E-3</v>
      </c>
      <c r="K52" s="1" t="e">
        <f t="shared" ca="1" si="164"/>
        <v>#NAME?</v>
      </c>
      <c r="L52" s="1" t="e">
        <f t="shared" ca="1" si="165"/>
        <v>#NAME?</v>
      </c>
      <c r="M52" s="1">
        <v>0</v>
      </c>
      <c r="N52" s="1">
        <v>2776.07</v>
      </c>
      <c r="O52" s="1">
        <v>3827.1149999999998</v>
      </c>
      <c r="P52" s="1">
        <v>18456535.015000001</v>
      </c>
      <c r="Q52" s="1">
        <f t="shared" si="137"/>
        <v>3809725.7917750031</v>
      </c>
      <c r="R52" s="1" t="e">
        <f t="shared" ca="1" si="166"/>
        <v>#NAME?</v>
      </c>
      <c r="S52" s="1" t="e">
        <f t="shared" ca="1" si="167"/>
        <v>#NAME?</v>
      </c>
      <c r="T52" s="1">
        <v>39900</v>
      </c>
      <c r="U52" s="2">
        <v>1592010000</v>
      </c>
      <c r="V52" s="2">
        <f t="shared" si="140"/>
        <v>0</v>
      </c>
      <c r="W52" s="2" t="e">
        <f t="shared" ca="1" si="168"/>
        <v>#NAME?</v>
      </c>
      <c r="X52" s="2" t="e">
        <f t="shared" ca="1" si="169"/>
        <v>#NAME?</v>
      </c>
      <c r="Y52" s="2">
        <f t="shared" si="143"/>
        <v>0.99750000000000005</v>
      </c>
      <c r="Z52" s="2" t="e">
        <f t="shared" ca="1" si="170"/>
        <v>#NAME?</v>
      </c>
      <c r="AA52" s="2" t="e">
        <f t="shared" ca="1" si="171"/>
        <v>#NAME?</v>
      </c>
      <c r="AB52" s="2">
        <v>400</v>
      </c>
      <c r="AC52" s="2">
        <v>160000</v>
      </c>
      <c r="AD52" s="2">
        <f t="shared" si="161"/>
        <v>1.3786089687940144</v>
      </c>
      <c r="AE52" s="2">
        <v>0</v>
      </c>
      <c r="AF52" s="2">
        <v>0</v>
      </c>
      <c r="AG52" s="2">
        <v>4802.16</v>
      </c>
      <c r="AH52" s="2">
        <v>23259052.739999998</v>
      </c>
      <c r="AI52" s="2">
        <v>39900</v>
      </c>
      <c r="AJ52" s="2">
        <v>0</v>
      </c>
      <c r="AK52" s="2">
        <v>0</v>
      </c>
      <c r="AL52" s="2"/>
      <c r="AM52" s="2"/>
      <c r="AN52" s="2">
        <v>291.14213197969542</v>
      </c>
      <c r="AO52" s="2">
        <v>86168.807106598979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</v>
      </c>
      <c r="BA52" s="2">
        <v>1</v>
      </c>
      <c r="BB52" s="2">
        <v>1</v>
      </c>
      <c r="BC52" s="2">
        <v>1</v>
      </c>
      <c r="BD52" s="2"/>
      <c r="BE52" s="2"/>
      <c r="BF52" s="2"/>
      <c r="BG52" s="2"/>
      <c r="BH52" s="2">
        <v>29063.964467005077</v>
      </c>
      <c r="BI52" s="2">
        <v>858767972.08629441</v>
      </c>
      <c r="BJ52" s="2">
        <v>1</v>
      </c>
      <c r="BK52" s="2">
        <v>1</v>
      </c>
      <c r="BL52" s="2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f t="shared" si="146"/>
        <v>0</v>
      </c>
      <c r="BY52" s="1" t="e">
        <f t="shared" ca="1" si="172"/>
        <v>#NAME?</v>
      </c>
      <c r="BZ52" s="1" t="e">
        <f t="shared" ca="1" si="173"/>
        <v>#NAME?</v>
      </c>
      <c r="CC52" s="1">
        <v>0.98499999999999999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0</v>
      </c>
      <c r="CM52" s="1">
        <v>-47298.723846203684</v>
      </c>
      <c r="CN52" s="1">
        <v>-47298.723846203684</v>
      </c>
      <c r="CO52" s="1">
        <v>-47298.723846203684</v>
      </c>
      <c r="CP52" s="1">
        <v>-47298.723846203684</v>
      </c>
      <c r="CQ52" s="1">
        <v>-47298.723846203684</v>
      </c>
      <c r="CR52" s="1">
        <v>-47298.723846203684</v>
      </c>
      <c r="CS52" s="1">
        <v>-47298.723846203684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D52" s="1">
        <v>0</v>
      </c>
      <c r="DE52" s="1">
        <v>0</v>
      </c>
      <c r="DF52" s="1">
        <v>0</v>
      </c>
      <c r="DG52" s="1">
        <v>0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ED52" s="1">
        <v>8.5399999999999991</v>
      </c>
      <c r="EE52" s="1">
        <v>141.97999999999999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f t="shared" si="149"/>
        <v>0</v>
      </c>
      <c r="EU52" s="1" t="e">
        <f t="shared" ca="1" si="174"/>
        <v>#NAME?</v>
      </c>
      <c r="EV52" s="1" t="e">
        <f t="shared" ca="1" si="175"/>
        <v>#NAME?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D52" s="1">
        <v>1</v>
      </c>
      <c r="FE52" s="1">
        <v>1</v>
      </c>
      <c r="FF52" s="1">
        <v>1</v>
      </c>
      <c r="FH52" s="1">
        <v>28.149318669819404</v>
      </c>
      <c r="FI52" s="1">
        <v>-30.494399771171569</v>
      </c>
      <c r="FJ52" s="1">
        <v>-30.494399771171569</v>
      </c>
      <c r="FK52" s="1">
        <v>-30.494399771171569</v>
      </c>
      <c r="FL52" s="1">
        <v>-30.494399771171569</v>
      </c>
      <c r="FM52" s="1">
        <v>-30.494399771171569</v>
      </c>
      <c r="FN52" s="1">
        <v>-30.494399771171569</v>
      </c>
      <c r="FO52" s="1">
        <v>-30.494399771171569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Z52" s="1">
        <v>106.71108615561847</v>
      </c>
      <c r="GA52" s="1">
        <v>11387.292896521745</v>
      </c>
      <c r="GB52" s="1">
        <v>105.25965365186154</v>
      </c>
      <c r="GC52" s="1">
        <v>106.7413690716328</v>
      </c>
      <c r="GF52" s="1">
        <v>264.9849246231156</v>
      </c>
      <c r="GG52" s="1">
        <v>71463.959798994969</v>
      </c>
      <c r="GH52" s="1">
        <v>1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1</v>
      </c>
      <c r="GT52" s="1">
        <v>1</v>
      </c>
      <c r="GU52" s="1">
        <v>1</v>
      </c>
      <c r="GZ52" s="1">
        <v>26447.618090452263</v>
      </c>
      <c r="HA52" s="1">
        <v>711915458.58291459</v>
      </c>
      <c r="HB52" s="1">
        <v>1</v>
      </c>
      <c r="HC52" s="1">
        <v>1</v>
      </c>
      <c r="HD52" s="1">
        <v>1</v>
      </c>
      <c r="HE52" s="1">
        <v>1</v>
      </c>
      <c r="HF52" s="1">
        <v>1</v>
      </c>
      <c r="HG52" s="1">
        <v>1</v>
      </c>
      <c r="HH52" s="1">
        <v>1</v>
      </c>
      <c r="HI52" s="1">
        <v>1</v>
      </c>
      <c r="HJ52" s="1">
        <v>1</v>
      </c>
      <c r="HK52" s="1">
        <v>1</v>
      </c>
      <c r="HL52" s="1">
        <v>1</v>
      </c>
      <c r="HM52" s="1">
        <v>1</v>
      </c>
      <c r="HN52" s="1">
        <v>1</v>
      </c>
      <c r="HO52" s="1">
        <v>1</v>
      </c>
      <c r="HP52" s="1">
        <f t="shared" si="152"/>
        <v>0</v>
      </c>
      <c r="HQ52" s="1" t="e">
        <f t="shared" ca="1" si="176"/>
        <v>#NAME?</v>
      </c>
      <c r="HR52" s="1" t="e">
        <f t="shared" ca="1" si="177"/>
        <v>#NAME?</v>
      </c>
      <c r="HU52" s="1">
        <v>0.995</v>
      </c>
      <c r="HV52" s="1">
        <v>1</v>
      </c>
      <c r="HW52" s="1">
        <v>1</v>
      </c>
      <c r="HX52" s="1">
        <v>1</v>
      </c>
      <c r="HY52" s="1">
        <v>1</v>
      </c>
      <c r="HZ52" s="1">
        <v>1</v>
      </c>
      <c r="IA52" s="1">
        <v>1</v>
      </c>
      <c r="IB52" s="1">
        <v>1</v>
      </c>
      <c r="ID52" s="1">
        <v>0</v>
      </c>
      <c r="IE52" s="1">
        <v>-50.177789302114427</v>
      </c>
      <c r="IF52" s="1">
        <v>-50.177789302114427</v>
      </c>
      <c r="IG52" s="1">
        <v>-50.177789302114427</v>
      </c>
      <c r="IH52" s="1">
        <v>-50.177789302114427</v>
      </c>
      <c r="II52" s="1">
        <v>-50.177789302114427</v>
      </c>
      <c r="IJ52" s="1">
        <v>-50.177789302114427</v>
      </c>
      <c r="IK52" s="1">
        <v>-50.177789302114427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V52" s="1">
        <v>0</v>
      </c>
      <c r="IW52" s="1">
        <v>0</v>
      </c>
      <c r="IX52" s="1">
        <v>0</v>
      </c>
      <c r="IY52" s="1">
        <v>0</v>
      </c>
      <c r="JB52" s="1">
        <v>1</v>
      </c>
      <c r="JC52" s="1">
        <v>1</v>
      </c>
      <c r="JD52" s="1">
        <v>1</v>
      </c>
      <c r="JE52" s="1">
        <v>1</v>
      </c>
      <c r="JF52" s="1">
        <v>1</v>
      </c>
      <c r="JG52" s="1">
        <v>1</v>
      </c>
      <c r="JH52" s="1">
        <v>1</v>
      </c>
      <c r="JI52" s="1">
        <v>1</v>
      </c>
      <c r="JJ52" s="1">
        <v>1</v>
      </c>
      <c r="JK52" s="1">
        <v>1</v>
      </c>
      <c r="JL52" s="1">
        <v>1</v>
      </c>
      <c r="JM52" s="1">
        <v>1</v>
      </c>
      <c r="JN52" s="1">
        <v>1</v>
      </c>
      <c r="JO52" s="1">
        <v>1</v>
      </c>
      <c r="JP52" s="1">
        <v>1</v>
      </c>
      <c r="JQ52" s="1">
        <v>1</v>
      </c>
      <c r="JV52" s="1">
        <v>1</v>
      </c>
      <c r="JW52" s="1">
        <v>1</v>
      </c>
      <c r="JX52" s="1">
        <v>1</v>
      </c>
      <c r="JY52" s="1">
        <v>1</v>
      </c>
      <c r="JZ52" s="1">
        <v>1</v>
      </c>
      <c r="KA52" s="1">
        <v>1</v>
      </c>
      <c r="KB52" s="1">
        <v>1</v>
      </c>
      <c r="KC52" s="1">
        <v>1</v>
      </c>
      <c r="KD52" s="1">
        <v>1</v>
      </c>
      <c r="KE52" s="1">
        <v>1</v>
      </c>
      <c r="KF52" s="1">
        <v>1</v>
      </c>
      <c r="KG52" s="1">
        <v>1</v>
      </c>
      <c r="KH52" s="1">
        <v>1</v>
      </c>
      <c r="KI52" s="1">
        <v>1</v>
      </c>
      <c r="KJ52" s="1">
        <v>1</v>
      </c>
      <c r="KK52" s="1">
        <v>1</v>
      </c>
      <c r="KL52" s="1">
        <f t="shared" si="155"/>
        <v>0</v>
      </c>
      <c r="KM52" s="1" t="e">
        <f t="shared" ca="1" si="178"/>
        <v>#NAME?</v>
      </c>
      <c r="KN52" s="1" t="e">
        <f t="shared" ca="1" si="179"/>
        <v>#NAME?</v>
      </c>
      <c r="KQ52" s="1">
        <v>1</v>
      </c>
      <c r="KR52" s="1">
        <v>1</v>
      </c>
      <c r="KS52" s="1">
        <v>1</v>
      </c>
      <c r="KT52" s="1">
        <v>1</v>
      </c>
      <c r="KU52" s="1">
        <v>1</v>
      </c>
      <c r="KV52" s="1">
        <v>1</v>
      </c>
      <c r="KW52" s="1">
        <v>1</v>
      </c>
      <c r="KX52" s="1">
        <v>1</v>
      </c>
      <c r="KZ52" s="1">
        <v>8.5552191166497469</v>
      </c>
      <c r="LA52" s="1">
        <v>8.5552191166497469</v>
      </c>
      <c r="LB52" s="1">
        <v>8.5552191166497469</v>
      </c>
      <c r="LC52" s="1">
        <v>8.5552191166497469</v>
      </c>
      <c r="LD52" s="1">
        <v>8.5552191166497469</v>
      </c>
      <c r="LE52" s="1">
        <v>8.5552191166497469</v>
      </c>
      <c r="LF52" s="1">
        <v>8.5552191166497469</v>
      </c>
      <c r="LG52" s="1">
        <v>8.5552191166497469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R52" s="1">
        <v>20</v>
      </c>
      <c r="LS52" s="1">
        <v>400</v>
      </c>
      <c r="LT52" s="1">
        <v>20</v>
      </c>
      <c r="LU52" s="1">
        <v>20</v>
      </c>
      <c r="LX52" s="1">
        <v>1</v>
      </c>
      <c r="LY52" s="1">
        <v>1</v>
      </c>
      <c r="LZ52" s="1">
        <v>1</v>
      </c>
      <c r="MA52" s="1">
        <v>1</v>
      </c>
      <c r="MB52" s="1">
        <v>1</v>
      </c>
      <c r="MC52" s="1">
        <v>1</v>
      </c>
      <c r="MD52" s="1">
        <v>1</v>
      </c>
      <c r="ME52" s="1">
        <v>1</v>
      </c>
      <c r="MF52" s="1">
        <v>1</v>
      </c>
      <c r="MG52" s="1">
        <v>1</v>
      </c>
      <c r="MH52" s="1">
        <v>1</v>
      </c>
      <c r="MI52" s="1">
        <v>1</v>
      </c>
      <c r="MJ52" s="1">
        <v>1</v>
      </c>
      <c r="MK52" s="1">
        <v>1</v>
      </c>
      <c r="ML52" s="1">
        <v>1</v>
      </c>
      <c r="MM52" s="1">
        <v>1</v>
      </c>
      <c r="MR52" s="1">
        <v>1</v>
      </c>
      <c r="MS52" s="1">
        <v>1</v>
      </c>
      <c r="MT52" s="1">
        <v>1</v>
      </c>
      <c r="MU52" s="1">
        <v>1</v>
      </c>
      <c r="MV52" s="1">
        <v>1</v>
      </c>
      <c r="MW52" s="1">
        <v>1</v>
      </c>
      <c r="MX52" s="1">
        <v>1</v>
      </c>
      <c r="MY52" s="1">
        <v>1</v>
      </c>
      <c r="MZ52" s="1">
        <v>1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f t="shared" si="158"/>
        <v>0</v>
      </c>
      <c r="NI52" s="1" t="e">
        <f t="shared" ca="1" si="180"/>
        <v>#NAME?</v>
      </c>
      <c r="NJ52" s="1" t="e">
        <f t="shared" ca="1" si="181"/>
        <v>#NAME?</v>
      </c>
      <c r="NM52" s="1">
        <v>1</v>
      </c>
      <c r="NN52" s="1">
        <v>1</v>
      </c>
      <c r="NO52" s="1">
        <v>1</v>
      </c>
      <c r="NP52" s="1">
        <v>1</v>
      </c>
      <c r="NQ52" s="1">
        <v>1</v>
      </c>
      <c r="NR52" s="1">
        <v>1</v>
      </c>
      <c r="NS52" s="1">
        <v>1</v>
      </c>
      <c r="NT52" s="1">
        <v>1</v>
      </c>
      <c r="NV52" s="1">
        <v>1.6767109564145913E-2</v>
      </c>
      <c r="NW52" s="1">
        <v>1.6767109564145913E-2</v>
      </c>
      <c r="NX52" s="1">
        <v>1.6767109564145913E-2</v>
      </c>
      <c r="NY52" s="1">
        <v>1.6767109564145913E-2</v>
      </c>
      <c r="NZ52" s="1">
        <v>1.6767109564145913E-2</v>
      </c>
      <c r="OA52" s="1">
        <v>1.6767109564145913E-2</v>
      </c>
      <c r="OB52" s="1">
        <v>1.6767109564145913E-2</v>
      </c>
      <c r="OC52" s="1">
        <v>1.6767109564145913E-2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N52" s="1">
        <v>1</v>
      </c>
      <c r="OO52" s="1">
        <v>1</v>
      </c>
      <c r="OP52" s="1">
        <v>1</v>
      </c>
      <c r="OQ52" s="1">
        <v>1</v>
      </c>
    </row>
    <row r="53" spans="1:407" s="1" customFormat="1" x14ac:dyDescent="0.25">
      <c r="A53" s="1">
        <v>450</v>
      </c>
      <c r="B53" s="1">
        <v>200</v>
      </c>
      <c r="C53" s="1">
        <v>100</v>
      </c>
      <c r="D53" s="1" t="s">
        <v>485</v>
      </c>
      <c r="E53" s="1">
        <v>101.43099071499996</v>
      </c>
      <c r="F53" s="1">
        <v>10419.43929103508</v>
      </c>
      <c r="G53" s="1">
        <f t="shared" si="131"/>
        <v>131.19341360867111</v>
      </c>
      <c r="H53" s="1" t="e">
        <f t="shared" ca="1" si="162"/>
        <v>#NAME?</v>
      </c>
      <c r="I53" s="1" t="e">
        <f t="shared" ca="1" si="163"/>
        <v>#NAME?</v>
      </c>
      <c r="J53" s="1">
        <f t="shared" si="134"/>
        <v>2.2540220158888879E-3</v>
      </c>
      <c r="K53" s="1" t="e">
        <f t="shared" ca="1" si="164"/>
        <v>#NAME?</v>
      </c>
      <c r="L53" s="1" t="e">
        <f t="shared" ca="1" si="165"/>
        <v>#NAME?</v>
      </c>
      <c r="M53" s="1">
        <v>0</v>
      </c>
      <c r="N53" s="1">
        <v>4352.32</v>
      </c>
      <c r="O53" s="1">
        <v>6349.2150000000001</v>
      </c>
      <c r="P53" s="1">
        <v>46859703.234999999</v>
      </c>
      <c r="Q53" s="1">
        <f t="shared" si="137"/>
        <v>6547172.1187749952</v>
      </c>
      <c r="R53" s="1" t="e">
        <f t="shared" ca="1" si="166"/>
        <v>#NAME?</v>
      </c>
      <c r="S53" s="1" t="e">
        <f t="shared" ca="1" si="167"/>
        <v>#NAME?</v>
      </c>
      <c r="T53" s="1">
        <v>44900</v>
      </c>
      <c r="U53" s="2">
        <v>2016010000</v>
      </c>
      <c r="V53" s="2">
        <f t="shared" si="140"/>
        <v>0</v>
      </c>
      <c r="W53" s="2" t="e">
        <f t="shared" ca="1" si="168"/>
        <v>#NAME?</v>
      </c>
      <c r="X53" s="2" t="e">
        <f t="shared" ca="1" si="169"/>
        <v>#NAME?</v>
      </c>
      <c r="Y53" s="2">
        <f t="shared" si="143"/>
        <v>0.99777777777777776</v>
      </c>
      <c r="Z53" s="2" t="e">
        <f t="shared" ca="1" si="170"/>
        <v>#NAME?</v>
      </c>
      <c r="AA53" s="2" t="e">
        <f t="shared" ca="1" si="171"/>
        <v>#NAME?</v>
      </c>
      <c r="AB53" s="2">
        <v>450</v>
      </c>
      <c r="AC53" s="2">
        <v>202500</v>
      </c>
      <c r="AD53" s="2">
        <f t="shared" si="161"/>
        <v>1.4588116223071834</v>
      </c>
      <c r="AE53" s="2">
        <v>0</v>
      </c>
      <c r="AF53" s="2">
        <v>0</v>
      </c>
      <c r="AG53" s="2">
        <v>5217.835</v>
      </c>
      <c r="AH53" s="2">
        <v>27485908.574999999</v>
      </c>
      <c r="AI53" s="2">
        <v>44900</v>
      </c>
      <c r="AJ53" s="2">
        <v>0</v>
      </c>
      <c r="AK53" s="2">
        <v>0</v>
      </c>
      <c r="AL53" s="2"/>
      <c r="AM53" s="2"/>
      <c r="AN53" s="2">
        <v>299.72500000000002</v>
      </c>
      <c r="AO53" s="2">
        <v>91362.365000000005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</v>
      </c>
      <c r="BA53" s="2">
        <v>1</v>
      </c>
      <c r="BB53" s="2">
        <v>1</v>
      </c>
      <c r="BC53" s="2">
        <v>1</v>
      </c>
      <c r="BD53" s="2"/>
      <c r="BE53" s="2"/>
      <c r="BF53" s="2"/>
      <c r="BG53" s="2"/>
      <c r="BH53" s="2">
        <v>29922.48</v>
      </c>
      <c r="BI53" s="2">
        <v>910633870.21000004</v>
      </c>
      <c r="BJ53" s="2">
        <v>1</v>
      </c>
      <c r="BK53" s="2">
        <v>1</v>
      </c>
      <c r="BL53" s="2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f t="shared" si="146"/>
        <v>0</v>
      </c>
      <c r="BY53" s="1" t="e">
        <f t="shared" ca="1" si="172"/>
        <v>#NAME?</v>
      </c>
      <c r="BZ53" s="1" t="e">
        <f t="shared" ca="1" si="173"/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0</v>
      </c>
      <c r="CM53" s="1">
        <v>-48981.691137432616</v>
      </c>
      <c r="CN53" s="1">
        <v>-48981.691137432616</v>
      </c>
      <c r="CO53" s="1">
        <v>-48981.691137432616</v>
      </c>
      <c r="CP53" s="1">
        <v>-48981.691137432616</v>
      </c>
      <c r="CQ53" s="1">
        <v>-48981.691137432616</v>
      </c>
      <c r="CR53" s="1">
        <v>-48981.691137432616</v>
      </c>
      <c r="CS53" s="1">
        <v>-48981.691137432616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D53" s="1">
        <v>0</v>
      </c>
      <c r="DE53" s="1">
        <v>0</v>
      </c>
      <c r="DF53" s="1">
        <v>0</v>
      </c>
      <c r="DG53" s="1">
        <v>0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ED53" s="1">
        <v>7.44</v>
      </c>
      <c r="EE53" s="1">
        <v>110.34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f t="shared" si="149"/>
        <v>0</v>
      </c>
      <c r="EU53" s="1" t="e">
        <f t="shared" ca="1" si="174"/>
        <v>#NAME?</v>
      </c>
      <c r="EV53" s="1" t="e">
        <f t="shared" ca="1" si="175"/>
        <v>#NAME?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1</v>
      </c>
      <c r="FH53" s="1">
        <v>27.316719592346026</v>
      </c>
      <c r="FI53" s="1">
        <v>-36.47157637354659</v>
      </c>
      <c r="FJ53" s="1">
        <v>-36.47157637354659</v>
      </c>
      <c r="FK53" s="1">
        <v>-36.47157637354659</v>
      </c>
      <c r="FL53" s="1">
        <v>-36.47157637354659</v>
      </c>
      <c r="FM53" s="1">
        <v>-36.47157637354659</v>
      </c>
      <c r="FN53" s="1">
        <v>-36.47157637354659</v>
      </c>
      <c r="FO53" s="1">
        <v>-36.47157637354659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Z53" s="1">
        <v>106.70838273562983</v>
      </c>
      <c r="GA53" s="1">
        <v>11386.707215856724</v>
      </c>
      <c r="GB53" s="1">
        <v>104.47247827345718</v>
      </c>
      <c r="GC53" s="1">
        <v>106.74530344424088</v>
      </c>
      <c r="GF53" s="1">
        <v>271.755</v>
      </c>
      <c r="GG53" s="1">
        <v>75234.815000000002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1</v>
      </c>
      <c r="GT53" s="1">
        <v>1</v>
      </c>
      <c r="GU53" s="1">
        <v>1</v>
      </c>
      <c r="GZ53" s="1">
        <v>27126.99</v>
      </c>
      <c r="HA53" s="1">
        <v>749731713.09000003</v>
      </c>
      <c r="HB53" s="1">
        <v>1</v>
      </c>
      <c r="HC53" s="1">
        <v>1</v>
      </c>
      <c r="HD53" s="1">
        <v>1</v>
      </c>
      <c r="HE53" s="1">
        <v>1</v>
      </c>
      <c r="HF53" s="1">
        <v>1</v>
      </c>
      <c r="HG53" s="1">
        <v>1</v>
      </c>
      <c r="HH53" s="1">
        <v>1</v>
      </c>
      <c r="HI53" s="1">
        <v>1</v>
      </c>
      <c r="HJ53" s="1">
        <v>1</v>
      </c>
      <c r="HK53" s="1">
        <v>1</v>
      </c>
      <c r="HL53" s="1">
        <v>1</v>
      </c>
      <c r="HM53" s="1">
        <v>1</v>
      </c>
      <c r="HN53" s="1">
        <v>1</v>
      </c>
      <c r="HO53" s="1">
        <v>1</v>
      </c>
      <c r="HP53" s="1">
        <f t="shared" si="152"/>
        <v>0</v>
      </c>
      <c r="HQ53" s="1" t="e">
        <f t="shared" ca="1" si="176"/>
        <v>#NAME?</v>
      </c>
      <c r="HR53" s="1" t="e">
        <f t="shared" ca="1" si="177"/>
        <v>#NAME?</v>
      </c>
      <c r="HU53" s="1">
        <v>1</v>
      </c>
      <c r="HV53" s="1">
        <v>1</v>
      </c>
      <c r="HW53" s="1">
        <v>1</v>
      </c>
      <c r="HX53" s="1">
        <v>1</v>
      </c>
      <c r="HY53" s="1">
        <v>1</v>
      </c>
      <c r="HZ53" s="1">
        <v>1</v>
      </c>
      <c r="IA53" s="1">
        <v>1</v>
      </c>
      <c r="IB53" s="1">
        <v>1</v>
      </c>
      <c r="ID53" s="1">
        <v>0</v>
      </c>
      <c r="IE53" s="1">
        <v>-53.347142968794493</v>
      </c>
      <c r="IF53" s="1">
        <v>-53.347142968794493</v>
      </c>
      <c r="IG53" s="1">
        <v>-53.347142968794493</v>
      </c>
      <c r="IH53" s="1">
        <v>-53.347142968794493</v>
      </c>
      <c r="II53" s="1">
        <v>-53.347142968794493</v>
      </c>
      <c r="IJ53" s="1">
        <v>-53.347142968794493</v>
      </c>
      <c r="IK53" s="1">
        <v>-53.347142968794493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V53" s="1">
        <v>0</v>
      </c>
      <c r="IW53" s="1">
        <v>0</v>
      </c>
      <c r="IX53" s="1">
        <v>0</v>
      </c>
      <c r="IY53" s="1">
        <v>0</v>
      </c>
      <c r="JB53" s="1">
        <v>1</v>
      </c>
      <c r="JC53" s="1">
        <v>1</v>
      </c>
      <c r="JD53" s="1">
        <v>1</v>
      </c>
      <c r="JE53" s="1">
        <v>1</v>
      </c>
      <c r="JF53" s="1">
        <v>1</v>
      </c>
      <c r="JG53" s="1">
        <v>1</v>
      </c>
      <c r="JH53" s="1">
        <v>1</v>
      </c>
      <c r="JI53" s="1">
        <v>1</v>
      </c>
      <c r="JJ53" s="1">
        <v>1</v>
      </c>
      <c r="JK53" s="1">
        <v>1</v>
      </c>
      <c r="JL53" s="1">
        <v>1</v>
      </c>
      <c r="JM53" s="1">
        <v>1</v>
      </c>
      <c r="JN53" s="1">
        <v>1</v>
      </c>
      <c r="JO53" s="1">
        <v>1</v>
      </c>
      <c r="JP53" s="1">
        <v>1</v>
      </c>
      <c r="JQ53" s="1">
        <v>1</v>
      </c>
      <c r="JV53" s="1">
        <v>1</v>
      </c>
      <c r="JW53" s="1">
        <v>1</v>
      </c>
      <c r="JX53" s="1">
        <v>1</v>
      </c>
      <c r="JY53" s="1">
        <v>1</v>
      </c>
      <c r="JZ53" s="1">
        <v>1</v>
      </c>
      <c r="KA53" s="1">
        <v>1</v>
      </c>
      <c r="KB53" s="1">
        <v>1</v>
      </c>
      <c r="KC53" s="1">
        <v>1</v>
      </c>
      <c r="KD53" s="1">
        <v>1</v>
      </c>
      <c r="KE53" s="1">
        <v>1</v>
      </c>
      <c r="KF53" s="1">
        <v>1</v>
      </c>
      <c r="KG53" s="1">
        <v>1</v>
      </c>
      <c r="KH53" s="1">
        <v>1</v>
      </c>
      <c r="KI53" s="1">
        <v>1</v>
      </c>
      <c r="KJ53" s="1">
        <v>1</v>
      </c>
      <c r="KK53" s="1">
        <v>1</v>
      </c>
      <c r="KL53" s="1">
        <f t="shared" si="155"/>
        <v>0</v>
      </c>
      <c r="KM53" s="1" t="e">
        <f t="shared" ca="1" si="178"/>
        <v>#NAME?</v>
      </c>
      <c r="KN53" s="1" t="e">
        <f t="shared" ca="1" si="179"/>
        <v>#NAME?</v>
      </c>
      <c r="KQ53" s="1">
        <v>1</v>
      </c>
      <c r="KR53" s="1">
        <v>1</v>
      </c>
      <c r="KS53" s="1">
        <v>1</v>
      </c>
      <c r="KT53" s="1">
        <v>1</v>
      </c>
      <c r="KU53" s="1">
        <v>1</v>
      </c>
      <c r="KV53" s="1">
        <v>1</v>
      </c>
      <c r="KW53" s="1">
        <v>1</v>
      </c>
      <c r="KX53" s="1">
        <v>1</v>
      </c>
      <c r="KZ53" s="1">
        <v>7.9861252252421089</v>
      </c>
      <c r="LA53" s="1">
        <v>7.9861252252421089</v>
      </c>
      <c r="LB53" s="1">
        <v>7.9861252252421089</v>
      </c>
      <c r="LC53" s="1">
        <v>7.9861252252421089</v>
      </c>
      <c r="LD53" s="1">
        <v>7.9861252252421089</v>
      </c>
      <c r="LE53" s="1">
        <v>7.9861252252421089</v>
      </c>
      <c r="LF53" s="1">
        <v>7.9861252252421089</v>
      </c>
      <c r="LG53" s="1">
        <v>7.9861252252421089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R53" s="1">
        <v>20</v>
      </c>
      <c r="LS53" s="1">
        <v>400</v>
      </c>
      <c r="LT53" s="1">
        <v>20</v>
      </c>
      <c r="LU53" s="1">
        <v>20</v>
      </c>
      <c r="LX53" s="1">
        <v>1</v>
      </c>
      <c r="LY53" s="1">
        <v>1</v>
      </c>
      <c r="LZ53" s="1">
        <v>1</v>
      </c>
      <c r="MA53" s="1">
        <v>1</v>
      </c>
      <c r="MB53" s="1">
        <v>1</v>
      </c>
      <c r="MC53" s="1">
        <v>1</v>
      </c>
      <c r="MD53" s="1">
        <v>1</v>
      </c>
      <c r="ME53" s="1">
        <v>1</v>
      </c>
      <c r="MF53" s="1">
        <v>1</v>
      </c>
      <c r="MG53" s="1">
        <v>1</v>
      </c>
      <c r="MH53" s="1">
        <v>1</v>
      </c>
      <c r="MI53" s="1">
        <v>1</v>
      </c>
      <c r="MJ53" s="1">
        <v>1</v>
      </c>
      <c r="MK53" s="1">
        <v>1</v>
      </c>
      <c r="ML53" s="1">
        <v>1</v>
      </c>
      <c r="MM53" s="1">
        <v>1</v>
      </c>
      <c r="MR53" s="1">
        <v>1</v>
      </c>
      <c r="MS53" s="1">
        <v>1</v>
      </c>
      <c r="MT53" s="1">
        <v>1</v>
      </c>
      <c r="MU53" s="1">
        <v>1</v>
      </c>
      <c r="MV53" s="1">
        <v>1</v>
      </c>
      <c r="MW53" s="1">
        <v>1</v>
      </c>
      <c r="MX53" s="1">
        <v>1</v>
      </c>
      <c r="MY53" s="1">
        <v>1</v>
      </c>
      <c r="MZ53" s="1">
        <v>1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f t="shared" si="158"/>
        <v>0</v>
      </c>
      <c r="NI53" s="1" t="e">
        <f t="shared" ca="1" si="180"/>
        <v>#NAME?</v>
      </c>
      <c r="NJ53" s="1" t="e">
        <f t="shared" ca="1" si="181"/>
        <v>#NAME?</v>
      </c>
      <c r="NM53" s="1">
        <v>1</v>
      </c>
      <c r="NN53" s="1">
        <v>1</v>
      </c>
      <c r="NO53" s="1">
        <v>1</v>
      </c>
      <c r="NP53" s="1">
        <v>1</v>
      </c>
      <c r="NQ53" s="1">
        <v>1</v>
      </c>
      <c r="NR53" s="1">
        <v>1</v>
      </c>
      <c r="NS53" s="1">
        <v>1</v>
      </c>
      <c r="NT53" s="1">
        <v>1</v>
      </c>
      <c r="NV53" s="1">
        <v>9.7642023201224993E-3</v>
      </c>
      <c r="NW53" s="1">
        <v>9.7642023201224993E-3</v>
      </c>
      <c r="NX53" s="1">
        <v>9.7642023201224993E-3</v>
      </c>
      <c r="NY53" s="1">
        <v>9.7642023201224993E-3</v>
      </c>
      <c r="NZ53" s="1">
        <v>9.7642023201224993E-3</v>
      </c>
      <c r="OA53" s="1">
        <v>9.7642023201224993E-3</v>
      </c>
      <c r="OB53" s="1">
        <v>9.7642023201224993E-3</v>
      </c>
      <c r="OC53" s="1">
        <v>9.7642023201224993E-3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N53" s="1">
        <v>1</v>
      </c>
      <c r="OO53" s="1">
        <v>1</v>
      </c>
      <c r="OP53" s="1">
        <v>1</v>
      </c>
      <c r="OQ53" s="1">
        <v>1</v>
      </c>
    </row>
    <row r="54" spans="1:407" s="1" customFormat="1" x14ac:dyDescent="0.25">
      <c r="A54" s="1">
        <v>500</v>
      </c>
      <c r="B54" s="1">
        <v>200</v>
      </c>
      <c r="C54" s="1">
        <v>100</v>
      </c>
      <c r="D54" s="1" t="s">
        <v>485</v>
      </c>
      <c r="E54" s="1">
        <v>115.37034355000003</v>
      </c>
      <c r="F54" s="1">
        <v>13500.077807069647</v>
      </c>
      <c r="G54" s="1">
        <f t="shared" si="131"/>
        <v>189.76163622461354</v>
      </c>
      <c r="H54" s="1" t="e">
        <f t="shared" ca="1" si="162"/>
        <v>#NAME?</v>
      </c>
      <c r="I54" s="1" t="e">
        <f t="shared" ca="1" si="163"/>
        <v>#NAME?</v>
      </c>
      <c r="J54" s="1">
        <f t="shared" si="134"/>
        <v>2.3074068710000005E-3</v>
      </c>
      <c r="K54" s="1" t="e">
        <f t="shared" ca="1" si="164"/>
        <v>#NAME?</v>
      </c>
      <c r="L54" s="1" t="e">
        <f t="shared" ca="1" si="165"/>
        <v>#NAME?</v>
      </c>
      <c r="M54" s="1">
        <v>0</v>
      </c>
      <c r="N54" s="1">
        <v>6693.02</v>
      </c>
      <c r="O54" s="1">
        <v>10485.95</v>
      </c>
      <c r="P54" s="1">
        <v>121649125.37</v>
      </c>
      <c r="Q54" s="1">
        <f t="shared" si="137"/>
        <v>11693977.967499986</v>
      </c>
      <c r="R54" s="1" t="e">
        <f t="shared" ca="1" si="166"/>
        <v>#NAME?</v>
      </c>
      <c r="S54" s="1" t="e">
        <f t="shared" ca="1" si="167"/>
        <v>#NAME?</v>
      </c>
      <c r="T54" s="1">
        <v>49900</v>
      </c>
      <c r="U54" s="2">
        <v>2490010000</v>
      </c>
      <c r="V54" s="2">
        <f t="shared" si="140"/>
        <v>0</v>
      </c>
      <c r="W54" s="2" t="e">
        <f t="shared" ca="1" si="168"/>
        <v>#NAME?</v>
      </c>
      <c r="X54" s="2" t="e">
        <f t="shared" ca="1" si="169"/>
        <v>#NAME?</v>
      </c>
      <c r="Y54" s="2">
        <f t="shared" si="143"/>
        <v>0.998</v>
      </c>
      <c r="Z54" s="2" t="e">
        <f t="shared" ca="1" si="170"/>
        <v>#NAME?</v>
      </c>
      <c r="AA54" s="2" t="e">
        <f t="shared" ca="1" si="171"/>
        <v>#NAME?</v>
      </c>
      <c r="AB54" s="2">
        <v>500</v>
      </c>
      <c r="AC54" s="2">
        <v>250000</v>
      </c>
      <c r="AD54" s="2">
        <f t="shared" si="161"/>
        <v>1.5666993375187883</v>
      </c>
      <c r="AE54" s="2">
        <v>0</v>
      </c>
      <c r="AF54" s="2">
        <v>0</v>
      </c>
      <c r="AG54" s="2">
        <v>5481.62</v>
      </c>
      <c r="AH54" s="2">
        <v>30313209.289999999</v>
      </c>
      <c r="AI54" s="2">
        <v>49900</v>
      </c>
      <c r="AJ54" s="2">
        <v>0</v>
      </c>
      <c r="AK54" s="2">
        <v>0</v>
      </c>
      <c r="AL54" s="2"/>
      <c r="AM54" s="2"/>
      <c r="AN54" s="2">
        <v>294.3969849246231</v>
      </c>
      <c r="AO54" s="2">
        <v>88706.728643216076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</v>
      </c>
      <c r="BA54" s="2">
        <v>1</v>
      </c>
      <c r="BB54" s="2">
        <v>1</v>
      </c>
      <c r="BC54" s="2">
        <v>1</v>
      </c>
      <c r="BD54" s="2"/>
      <c r="BE54" s="2"/>
      <c r="BF54" s="2"/>
      <c r="BG54" s="2"/>
      <c r="BH54" s="2">
        <v>29389.231155778896</v>
      </c>
      <c r="BI54" s="2">
        <v>884100641.0100503</v>
      </c>
      <c r="BJ54" s="2">
        <v>1</v>
      </c>
      <c r="BK54" s="2">
        <v>1</v>
      </c>
      <c r="BL54" s="2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f t="shared" si="146"/>
        <v>0</v>
      </c>
      <c r="BY54" s="1" t="e">
        <f t="shared" ca="1" si="172"/>
        <v>#NAME?</v>
      </c>
      <c r="BZ54" s="1" t="e">
        <f t="shared" ca="1" si="173"/>
        <v>#NAME?</v>
      </c>
      <c r="CC54" s="1">
        <v>0.995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0</v>
      </c>
      <c r="CM54" s="1">
        <v>-48906.179821850572</v>
      </c>
      <c r="CN54" s="1">
        <v>-48906.179821850572</v>
      </c>
      <c r="CO54" s="1">
        <v>-48906.179821850572</v>
      </c>
      <c r="CP54" s="1">
        <v>-48906.179821850572</v>
      </c>
      <c r="CQ54" s="1">
        <v>-48906.179821850572</v>
      </c>
      <c r="CR54" s="1">
        <v>-48906.179821850572</v>
      </c>
      <c r="CS54" s="1">
        <v>-48906.179821850572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D54" s="1">
        <v>0</v>
      </c>
      <c r="DE54" s="1">
        <v>0</v>
      </c>
      <c r="DF54" s="1">
        <v>0</v>
      </c>
      <c r="DG54" s="1">
        <v>0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ED54" s="1">
        <v>8.2899999999999991</v>
      </c>
      <c r="EE54" s="1">
        <v>126.11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1</v>
      </c>
      <c r="ET54" s="1">
        <f t="shared" si="149"/>
        <v>0</v>
      </c>
      <c r="EU54" s="1" t="e">
        <f t="shared" ca="1" si="174"/>
        <v>#NAME?</v>
      </c>
      <c r="EV54" s="1" t="e">
        <f t="shared" ca="1" si="175"/>
        <v>#NAME?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1</v>
      </c>
      <c r="FH54" s="1">
        <v>30.978973207215596</v>
      </c>
      <c r="FI54" s="1">
        <v>-36.412940051593317</v>
      </c>
      <c r="FJ54" s="1">
        <v>-36.412940051593317</v>
      </c>
      <c r="FK54" s="1">
        <v>-36.412940051593317</v>
      </c>
      <c r="FL54" s="1">
        <v>-36.412940051593317</v>
      </c>
      <c r="FM54" s="1">
        <v>-36.412940051593317</v>
      </c>
      <c r="FN54" s="1">
        <v>-36.412940051593317</v>
      </c>
      <c r="FO54" s="1">
        <v>-36.412940051593317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Z54" s="1">
        <v>106.68223523854627</v>
      </c>
      <c r="GA54" s="1">
        <v>11381.137174143267</v>
      </c>
      <c r="GB54" s="1">
        <v>104.76949523020927</v>
      </c>
      <c r="GC54" s="1">
        <v>106.75681994728404</v>
      </c>
      <c r="GF54" s="1">
        <v>270.24</v>
      </c>
      <c r="GG54" s="1">
        <v>75022.080000000002</v>
      </c>
      <c r="GH54" s="1">
        <v>1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1</v>
      </c>
      <c r="GT54" s="1">
        <v>1</v>
      </c>
      <c r="GU54" s="1">
        <v>1</v>
      </c>
      <c r="GZ54" s="1">
        <v>26974.18</v>
      </c>
      <c r="HA54" s="1">
        <v>747529007.96000004</v>
      </c>
      <c r="HB54" s="1">
        <v>1</v>
      </c>
      <c r="HC54" s="1">
        <v>1</v>
      </c>
      <c r="HD54" s="1">
        <v>1</v>
      </c>
      <c r="HE54" s="1">
        <v>1</v>
      </c>
      <c r="HF54" s="1">
        <v>1</v>
      </c>
      <c r="HG54" s="1">
        <v>1</v>
      </c>
      <c r="HH54" s="1">
        <v>1</v>
      </c>
      <c r="HI54" s="1">
        <v>1</v>
      </c>
      <c r="HJ54" s="1">
        <v>1</v>
      </c>
      <c r="HK54" s="1">
        <v>1</v>
      </c>
      <c r="HL54" s="1">
        <v>1</v>
      </c>
      <c r="HM54" s="1">
        <v>1</v>
      </c>
      <c r="HN54" s="1">
        <v>1</v>
      </c>
      <c r="HO54" s="1">
        <v>1</v>
      </c>
      <c r="HP54" s="1">
        <f t="shared" si="152"/>
        <v>0</v>
      </c>
      <c r="HQ54" s="1" t="e">
        <f t="shared" ca="1" si="176"/>
        <v>#NAME?</v>
      </c>
      <c r="HR54" s="1" t="e">
        <f t="shared" ca="1" si="177"/>
        <v>#NAME?</v>
      </c>
      <c r="HU54" s="1">
        <v>1</v>
      </c>
      <c r="HV54" s="1">
        <v>1</v>
      </c>
      <c r="HW54" s="1">
        <v>1</v>
      </c>
      <c r="HX54" s="1">
        <v>1</v>
      </c>
      <c r="HY54" s="1">
        <v>1</v>
      </c>
      <c r="HZ54" s="1">
        <v>1</v>
      </c>
      <c r="IA54" s="1">
        <v>1</v>
      </c>
      <c r="IB54" s="1">
        <v>1</v>
      </c>
      <c r="ID54" s="1">
        <v>0</v>
      </c>
      <c r="IE54" s="1">
        <v>-53.79986128110707</v>
      </c>
      <c r="IF54" s="1">
        <v>-53.79986128110707</v>
      </c>
      <c r="IG54" s="1">
        <v>-53.79986128110707</v>
      </c>
      <c r="IH54" s="1">
        <v>-53.79986128110707</v>
      </c>
      <c r="II54" s="1">
        <v>-53.79986128110707</v>
      </c>
      <c r="IJ54" s="1">
        <v>-53.79986128110707</v>
      </c>
      <c r="IK54" s="1">
        <v>-53.79986128110707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V54" s="1">
        <v>0</v>
      </c>
      <c r="IW54" s="1">
        <v>0</v>
      </c>
      <c r="IX54" s="1">
        <v>0</v>
      </c>
      <c r="IY54" s="1">
        <v>0</v>
      </c>
      <c r="JB54" s="1">
        <v>1</v>
      </c>
      <c r="JC54" s="1">
        <v>1</v>
      </c>
      <c r="JD54" s="1">
        <v>1</v>
      </c>
      <c r="JE54" s="1">
        <v>1</v>
      </c>
      <c r="JF54" s="1">
        <v>1</v>
      </c>
      <c r="JG54" s="1">
        <v>1</v>
      </c>
      <c r="JH54" s="1">
        <v>1</v>
      </c>
      <c r="JI54" s="1">
        <v>1</v>
      </c>
      <c r="JJ54" s="1">
        <v>1</v>
      </c>
      <c r="JK54" s="1">
        <v>1</v>
      </c>
      <c r="JL54" s="1">
        <v>1</v>
      </c>
      <c r="JM54" s="1">
        <v>1</v>
      </c>
      <c r="JN54" s="1">
        <v>1</v>
      </c>
      <c r="JO54" s="1">
        <v>1</v>
      </c>
      <c r="JP54" s="1">
        <v>1</v>
      </c>
      <c r="JQ54" s="1">
        <v>1</v>
      </c>
      <c r="JV54" s="1">
        <v>1</v>
      </c>
      <c r="JW54" s="1">
        <v>1</v>
      </c>
      <c r="JX54" s="1">
        <v>1</v>
      </c>
      <c r="JY54" s="1">
        <v>1</v>
      </c>
      <c r="JZ54" s="1">
        <v>1</v>
      </c>
      <c r="KA54" s="1">
        <v>1</v>
      </c>
      <c r="KB54" s="1">
        <v>1</v>
      </c>
      <c r="KC54" s="1">
        <v>1</v>
      </c>
      <c r="KD54" s="1">
        <v>1</v>
      </c>
      <c r="KE54" s="1">
        <v>1</v>
      </c>
      <c r="KF54" s="1">
        <v>1</v>
      </c>
      <c r="KG54" s="1">
        <v>1</v>
      </c>
      <c r="KH54" s="1">
        <v>1</v>
      </c>
      <c r="KI54" s="1">
        <v>1</v>
      </c>
      <c r="KJ54" s="1">
        <v>1</v>
      </c>
      <c r="KK54" s="1">
        <v>1</v>
      </c>
      <c r="KL54" s="1">
        <f t="shared" si="155"/>
        <v>0</v>
      </c>
      <c r="KM54" s="1" t="e">
        <f t="shared" ca="1" si="178"/>
        <v>#NAME?</v>
      </c>
      <c r="KN54" s="1" t="e">
        <f t="shared" ca="1" si="179"/>
        <v>#NAME?</v>
      </c>
      <c r="KQ54" s="1">
        <v>1</v>
      </c>
      <c r="KR54" s="1">
        <v>1</v>
      </c>
      <c r="KS54" s="1">
        <v>1</v>
      </c>
      <c r="KT54" s="1">
        <v>1</v>
      </c>
      <c r="KU54" s="1">
        <v>1</v>
      </c>
      <c r="KV54" s="1">
        <v>1</v>
      </c>
      <c r="KW54" s="1">
        <v>1</v>
      </c>
      <c r="KX54" s="1">
        <v>1</v>
      </c>
      <c r="KZ54" s="1">
        <v>7.941403207584175</v>
      </c>
      <c r="LA54" s="1">
        <v>7.941403207584175</v>
      </c>
      <c r="LB54" s="1">
        <v>7.941403207584175</v>
      </c>
      <c r="LC54" s="1">
        <v>7.941403207584175</v>
      </c>
      <c r="LD54" s="1">
        <v>7.941403207584175</v>
      </c>
      <c r="LE54" s="1">
        <v>7.941403207584175</v>
      </c>
      <c r="LF54" s="1">
        <v>7.941403207584175</v>
      </c>
      <c r="LG54" s="1">
        <v>7.941403207584175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R54" s="1">
        <v>20</v>
      </c>
      <c r="LS54" s="1">
        <v>400</v>
      </c>
      <c r="LT54" s="1">
        <v>20</v>
      </c>
      <c r="LU54" s="1">
        <v>20</v>
      </c>
      <c r="LX54" s="1">
        <v>1</v>
      </c>
      <c r="LY54" s="1">
        <v>1</v>
      </c>
      <c r="LZ54" s="1">
        <v>1</v>
      </c>
      <c r="MA54" s="1">
        <v>1</v>
      </c>
      <c r="MB54" s="1">
        <v>1</v>
      </c>
      <c r="MC54" s="1">
        <v>1</v>
      </c>
      <c r="MD54" s="1">
        <v>1</v>
      </c>
      <c r="ME54" s="1">
        <v>1</v>
      </c>
      <c r="MF54" s="1">
        <v>1</v>
      </c>
      <c r="MG54" s="1">
        <v>1</v>
      </c>
      <c r="MH54" s="1">
        <v>1</v>
      </c>
      <c r="MI54" s="1">
        <v>1</v>
      </c>
      <c r="MJ54" s="1">
        <v>1</v>
      </c>
      <c r="MK54" s="1">
        <v>1</v>
      </c>
      <c r="ML54" s="1">
        <v>1</v>
      </c>
      <c r="MM54" s="1">
        <v>1</v>
      </c>
      <c r="MR54" s="1">
        <v>1</v>
      </c>
      <c r="MS54" s="1">
        <v>1</v>
      </c>
      <c r="MT54" s="1">
        <v>1</v>
      </c>
      <c r="MU54" s="1">
        <v>1</v>
      </c>
      <c r="MV54" s="1">
        <v>1</v>
      </c>
      <c r="MW54" s="1">
        <v>1</v>
      </c>
      <c r="MX54" s="1">
        <v>1</v>
      </c>
      <c r="MY54" s="1">
        <v>1</v>
      </c>
      <c r="MZ54" s="1">
        <v>1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f t="shared" si="158"/>
        <v>0</v>
      </c>
      <c r="NI54" s="1" t="e">
        <f t="shared" ca="1" si="180"/>
        <v>#NAME?</v>
      </c>
      <c r="NJ54" s="1" t="e">
        <f t="shared" ca="1" si="181"/>
        <v>#NAME?</v>
      </c>
      <c r="NM54" s="1">
        <v>1</v>
      </c>
      <c r="NN54" s="1">
        <v>1</v>
      </c>
      <c r="NO54" s="1">
        <v>1</v>
      </c>
      <c r="NP54" s="1">
        <v>1</v>
      </c>
      <c r="NQ54" s="1">
        <v>1</v>
      </c>
      <c r="NR54" s="1">
        <v>1</v>
      </c>
      <c r="NS54" s="1">
        <v>1</v>
      </c>
      <c r="NT54" s="1">
        <v>1</v>
      </c>
      <c r="NV54" s="1">
        <v>5.8370220094331685E-3</v>
      </c>
      <c r="NW54" s="1">
        <v>5.8370220094331685E-3</v>
      </c>
      <c r="NX54" s="1">
        <v>5.8370220094331685E-3</v>
      </c>
      <c r="NY54" s="1">
        <v>5.8370220094331685E-3</v>
      </c>
      <c r="NZ54" s="1">
        <v>5.8370220094331685E-3</v>
      </c>
      <c r="OA54" s="1">
        <v>5.8370220094331685E-3</v>
      </c>
      <c r="OB54" s="1">
        <v>5.8370220094331685E-3</v>
      </c>
      <c r="OC54" s="1">
        <v>5.8370220094331685E-3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N54" s="1">
        <v>1</v>
      </c>
      <c r="OO54" s="1">
        <v>1</v>
      </c>
      <c r="OP54" s="1">
        <v>1</v>
      </c>
      <c r="OQ54" s="1">
        <v>1</v>
      </c>
    </row>
    <row r="55" spans="1:407" s="1" customFormat="1" x14ac:dyDescent="0.25">
      <c r="A55" s="1">
        <v>550</v>
      </c>
      <c r="B55" s="1">
        <v>200</v>
      </c>
      <c r="C55" s="1">
        <v>100</v>
      </c>
      <c r="D55" s="1" t="s">
        <v>539</v>
      </c>
      <c r="E55" s="1">
        <v>137.56205658999991</v>
      </c>
      <c r="F55" s="1">
        <v>19121.180087684861</v>
      </c>
      <c r="G55" s="1">
        <f t="shared" si="131"/>
        <v>197.86067441452178</v>
      </c>
      <c r="H55" s="1" t="e">
        <f t="shared" ca="1" si="162"/>
        <v>#NAME?</v>
      </c>
      <c r="I55" s="1" t="e">
        <f t="shared" ca="1" si="163"/>
        <v>#NAME?</v>
      </c>
      <c r="J55" s="1">
        <f t="shared" si="134"/>
        <v>2.5011283016363622E-3</v>
      </c>
      <c r="K55" s="1" t="e">
        <f t="shared" ca="1" si="164"/>
        <v>#NAME?</v>
      </c>
      <c r="L55" s="1" t="e">
        <f t="shared" ca="1" si="165"/>
        <v>#NAME?</v>
      </c>
      <c r="M55" s="1">
        <v>0</v>
      </c>
      <c r="N55" s="1">
        <v>8740.91</v>
      </c>
      <c r="O55" s="1">
        <v>14462.06</v>
      </c>
      <c r="P55" s="1">
        <v>228100621.94</v>
      </c>
      <c r="Q55" s="1">
        <f t="shared" si="137"/>
        <v>18949442.496399999</v>
      </c>
      <c r="R55" s="1" t="e">
        <f t="shared" ca="1" si="166"/>
        <v>#NAME?</v>
      </c>
      <c r="S55" s="1" t="e">
        <f t="shared" ca="1" si="167"/>
        <v>#NAME?</v>
      </c>
      <c r="T55" s="1">
        <v>54900</v>
      </c>
      <c r="U55" s="2">
        <v>3014010000</v>
      </c>
      <c r="V55" s="2">
        <f t="shared" si="140"/>
        <v>0</v>
      </c>
      <c r="W55" s="2" t="e">
        <f t="shared" ca="1" si="168"/>
        <v>#NAME?</v>
      </c>
      <c r="X55" s="2" t="e">
        <f t="shared" ca="1" si="169"/>
        <v>#NAME?</v>
      </c>
      <c r="Y55" s="2">
        <f t="shared" si="143"/>
        <v>0.99818181818181817</v>
      </c>
      <c r="Z55" s="2" t="e">
        <f t="shared" ca="1" si="170"/>
        <v>#NAME?</v>
      </c>
      <c r="AA55" s="2" t="e">
        <f t="shared" ca="1" si="171"/>
        <v>#NAME?</v>
      </c>
      <c r="AB55" s="2">
        <v>550</v>
      </c>
      <c r="AC55" s="2">
        <v>302500</v>
      </c>
      <c r="AD55" s="2">
        <f t="shared" si="161"/>
        <v>1.6545256729562483</v>
      </c>
      <c r="AE55" s="2">
        <v>0</v>
      </c>
      <c r="AF55" s="2">
        <v>0</v>
      </c>
      <c r="AG55" s="2">
        <v>5878.8050000000003</v>
      </c>
      <c r="AH55" s="2">
        <v>34786834.424999997</v>
      </c>
      <c r="AI55" s="2">
        <v>54900</v>
      </c>
      <c r="AJ55" s="2">
        <v>0</v>
      </c>
      <c r="AK55" s="2">
        <v>0</v>
      </c>
      <c r="AL55" s="2"/>
      <c r="AM55" s="2"/>
      <c r="AN55" s="2">
        <v>299.06</v>
      </c>
      <c r="AO55" s="2">
        <v>90904.71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</v>
      </c>
      <c r="BA55" s="2">
        <v>1</v>
      </c>
      <c r="BB55" s="2">
        <v>1</v>
      </c>
      <c r="BC55" s="2">
        <v>1</v>
      </c>
      <c r="BD55" s="2"/>
      <c r="BE55" s="2"/>
      <c r="BF55" s="2"/>
      <c r="BG55" s="2"/>
      <c r="BH55" s="2">
        <v>29860.720000000001</v>
      </c>
      <c r="BI55" s="2">
        <v>906337430.13999999</v>
      </c>
      <c r="BJ55" s="2">
        <v>1</v>
      </c>
      <c r="BK55" s="2">
        <v>1</v>
      </c>
      <c r="BL55" s="2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f t="shared" si="146"/>
        <v>0</v>
      </c>
      <c r="BY55" s="1" t="e">
        <f t="shared" ca="1" si="172"/>
        <v>#NAME?</v>
      </c>
      <c r="BZ55" s="1" t="e">
        <f t="shared" ca="1" si="173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0</v>
      </c>
      <c r="CM55" s="1">
        <v>-49785.52644608789</v>
      </c>
      <c r="CN55" s="1">
        <v>-49785.52644608789</v>
      </c>
      <c r="CO55" s="1">
        <v>-49785.52644608789</v>
      </c>
      <c r="CP55" s="1">
        <v>-49785.52644608789</v>
      </c>
      <c r="CQ55" s="1">
        <v>-49785.52644608789</v>
      </c>
      <c r="CR55" s="1">
        <v>-49785.52644608789</v>
      </c>
      <c r="CS55" s="1">
        <v>-49785.52644608789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D55" s="1">
        <v>0</v>
      </c>
      <c r="DE55" s="1">
        <v>0</v>
      </c>
      <c r="DF55" s="1">
        <v>0</v>
      </c>
      <c r="DG55" s="1">
        <v>0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ED55" s="1">
        <v>8.6150000000000002</v>
      </c>
      <c r="EE55" s="1">
        <v>137.26499999999999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1</v>
      </c>
      <c r="ET55" s="1">
        <f t="shared" si="149"/>
        <v>0</v>
      </c>
      <c r="EU55" s="1" t="e">
        <f t="shared" ca="1" si="174"/>
        <v>#NAME?</v>
      </c>
      <c r="EV55" s="1" t="e">
        <f t="shared" ca="1" si="175"/>
        <v>#NAME?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D55" s="1">
        <v>1</v>
      </c>
      <c r="FE55" s="1">
        <v>1</v>
      </c>
      <c r="FF55" s="1">
        <v>1</v>
      </c>
      <c r="FH55" s="1">
        <v>31.532056706301368</v>
      </c>
      <c r="FI55" s="1">
        <v>-33.534488965634665</v>
      </c>
      <c r="FJ55" s="1">
        <v>-33.534488965634665</v>
      </c>
      <c r="FK55" s="1">
        <v>-33.534488965634665</v>
      </c>
      <c r="FL55" s="1">
        <v>-33.534488965634665</v>
      </c>
      <c r="FM55" s="1">
        <v>-33.534488965634665</v>
      </c>
      <c r="FN55" s="1">
        <v>-33.534488965634665</v>
      </c>
      <c r="FO55" s="1">
        <v>-33.534488965634665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Z55" s="1">
        <v>106.71403327258855</v>
      </c>
      <c r="GA55" s="1">
        <v>11387.9184482851</v>
      </c>
      <c r="GB55" s="1">
        <v>104.67573223479452</v>
      </c>
      <c r="GC55" s="1">
        <v>106.75417104857688</v>
      </c>
      <c r="GF55" s="1">
        <v>273.27999999999997</v>
      </c>
      <c r="GG55" s="1">
        <v>75987.77</v>
      </c>
      <c r="GH55" s="1">
        <v>1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1</v>
      </c>
      <c r="GT55" s="1">
        <v>1</v>
      </c>
      <c r="GU55" s="1">
        <v>1</v>
      </c>
      <c r="GZ55" s="1">
        <v>27279.695</v>
      </c>
      <c r="HA55" s="1">
        <v>757260495.09500003</v>
      </c>
      <c r="HB55" s="1">
        <v>1</v>
      </c>
      <c r="HC55" s="1">
        <v>1</v>
      </c>
      <c r="HD55" s="1">
        <v>1</v>
      </c>
      <c r="HE55" s="1">
        <v>1</v>
      </c>
      <c r="HF55" s="1">
        <v>1</v>
      </c>
      <c r="HG55" s="1">
        <v>1</v>
      </c>
      <c r="HH55" s="1">
        <v>1</v>
      </c>
      <c r="HI55" s="1">
        <v>1</v>
      </c>
      <c r="HJ55" s="1">
        <v>1</v>
      </c>
      <c r="HK55" s="1">
        <v>1</v>
      </c>
      <c r="HL55" s="1">
        <v>1</v>
      </c>
      <c r="HM55" s="1">
        <v>1</v>
      </c>
      <c r="HN55" s="1">
        <v>1</v>
      </c>
      <c r="HO55" s="1">
        <v>1</v>
      </c>
      <c r="HP55" s="1">
        <f t="shared" si="152"/>
        <v>0</v>
      </c>
      <c r="HQ55" s="1" t="e">
        <f t="shared" ca="1" si="176"/>
        <v>#NAME?</v>
      </c>
      <c r="HR55" s="1" t="e">
        <f t="shared" ca="1" si="177"/>
        <v>#NAME?</v>
      </c>
      <c r="HU55" s="1">
        <v>1</v>
      </c>
      <c r="HV55" s="1">
        <v>1</v>
      </c>
      <c r="HW55" s="1">
        <v>1</v>
      </c>
      <c r="HX55" s="1">
        <v>1</v>
      </c>
      <c r="HY55" s="1">
        <v>1</v>
      </c>
      <c r="HZ55" s="1">
        <v>1</v>
      </c>
      <c r="IA55" s="1">
        <v>1</v>
      </c>
      <c r="IB55" s="1">
        <v>1</v>
      </c>
      <c r="ID55" s="1">
        <v>0</v>
      </c>
      <c r="IE55" s="1">
        <v>-52.378030301869103</v>
      </c>
      <c r="IF55" s="1">
        <v>-52.378030301869103</v>
      </c>
      <c r="IG55" s="1">
        <v>-52.378030301869103</v>
      </c>
      <c r="IH55" s="1">
        <v>-52.378030301869103</v>
      </c>
      <c r="II55" s="1">
        <v>-52.378030301869103</v>
      </c>
      <c r="IJ55" s="1">
        <v>-52.378030301869103</v>
      </c>
      <c r="IK55" s="1">
        <v>-52.378030301869103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V55" s="1">
        <v>0</v>
      </c>
      <c r="IW55" s="1">
        <v>0</v>
      </c>
      <c r="IX55" s="1">
        <v>0</v>
      </c>
      <c r="IY55" s="1">
        <v>0</v>
      </c>
      <c r="JB55" s="1">
        <v>1</v>
      </c>
      <c r="JC55" s="1">
        <v>1</v>
      </c>
      <c r="JD55" s="1">
        <v>1</v>
      </c>
      <c r="JE55" s="1">
        <v>1</v>
      </c>
      <c r="JF55" s="1">
        <v>1</v>
      </c>
      <c r="JG55" s="1">
        <v>1</v>
      </c>
      <c r="JH55" s="1">
        <v>1</v>
      </c>
      <c r="JI55" s="1">
        <v>1</v>
      </c>
      <c r="JJ55" s="1">
        <v>1</v>
      </c>
      <c r="JK55" s="1">
        <v>1</v>
      </c>
      <c r="JL55" s="1">
        <v>1</v>
      </c>
      <c r="JM55" s="1">
        <v>1</v>
      </c>
      <c r="JN55" s="1">
        <v>1</v>
      </c>
      <c r="JO55" s="1">
        <v>1</v>
      </c>
      <c r="JP55" s="1">
        <v>1</v>
      </c>
      <c r="JQ55" s="1">
        <v>1</v>
      </c>
      <c r="JV55" s="1">
        <v>1</v>
      </c>
      <c r="JW55" s="1">
        <v>1</v>
      </c>
      <c r="JX55" s="1">
        <v>1</v>
      </c>
      <c r="JY55" s="1">
        <v>1</v>
      </c>
      <c r="JZ55" s="1">
        <v>1</v>
      </c>
      <c r="KA55" s="1">
        <v>1</v>
      </c>
      <c r="KB55" s="1">
        <v>1</v>
      </c>
      <c r="KC55" s="1">
        <v>1</v>
      </c>
      <c r="KD55" s="1">
        <v>1</v>
      </c>
      <c r="KE55" s="1">
        <v>1</v>
      </c>
      <c r="KF55" s="1">
        <v>1</v>
      </c>
      <c r="KG55" s="1">
        <v>1</v>
      </c>
      <c r="KH55" s="1">
        <v>1</v>
      </c>
      <c r="KI55" s="1">
        <v>1</v>
      </c>
      <c r="KJ55" s="1">
        <v>1</v>
      </c>
      <c r="KK55" s="1">
        <v>1</v>
      </c>
      <c r="KL55" s="1">
        <f t="shared" si="155"/>
        <v>0</v>
      </c>
      <c r="KM55" s="1" t="e">
        <f t="shared" ca="1" si="178"/>
        <v>#NAME?</v>
      </c>
      <c r="KN55" s="1" t="e">
        <f t="shared" ca="1" si="179"/>
        <v>#NAME?</v>
      </c>
      <c r="KQ55" s="1">
        <v>1</v>
      </c>
      <c r="KR55" s="1">
        <v>1</v>
      </c>
      <c r="KS55" s="1">
        <v>1</v>
      </c>
      <c r="KT55" s="1">
        <v>1</v>
      </c>
      <c r="KU55" s="1">
        <v>1</v>
      </c>
      <c r="KV55" s="1">
        <v>1</v>
      </c>
      <c r="KW55" s="1">
        <v>1</v>
      </c>
      <c r="KX55" s="1">
        <v>1</v>
      </c>
      <c r="KZ55" s="1">
        <v>8.2630909647799839</v>
      </c>
      <c r="LA55" s="1">
        <v>8.2630909647799839</v>
      </c>
      <c r="LB55" s="1">
        <v>8.2630909647799839</v>
      </c>
      <c r="LC55" s="1">
        <v>8.2630909647799839</v>
      </c>
      <c r="LD55" s="1">
        <v>8.2630909647799839</v>
      </c>
      <c r="LE55" s="1">
        <v>8.2630909647799839</v>
      </c>
      <c r="LF55" s="1">
        <v>8.2630909647799839</v>
      </c>
      <c r="LG55" s="1">
        <v>8.2630909647799839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R55" s="1">
        <v>20</v>
      </c>
      <c r="LS55" s="1">
        <v>400</v>
      </c>
      <c r="LT55" s="1">
        <v>20</v>
      </c>
      <c r="LU55" s="1">
        <v>20</v>
      </c>
      <c r="LX55" s="1">
        <v>1</v>
      </c>
      <c r="LY55" s="1">
        <v>1</v>
      </c>
      <c r="LZ55" s="1">
        <v>1</v>
      </c>
      <c r="MA55" s="1">
        <v>1</v>
      </c>
      <c r="MB55" s="1">
        <v>1</v>
      </c>
      <c r="MC55" s="1">
        <v>1</v>
      </c>
      <c r="MD55" s="1">
        <v>1</v>
      </c>
      <c r="ME55" s="1">
        <v>1</v>
      </c>
      <c r="MF55" s="1">
        <v>1</v>
      </c>
      <c r="MG55" s="1">
        <v>1</v>
      </c>
      <c r="MH55" s="1">
        <v>1</v>
      </c>
      <c r="MI55" s="1">
        <v>1</v>
      </c>
      <c r="MJ55" s="1">
        <v>1</v>
      </c>
      <c r="MK55" s="1">
        <v>1</v>
      </c>
      <c r="ML55" s="1">
        <v>1</v>
      </c>
      <c r="MM55" s="1">
        <v>1</v>
      </c>
      <c r="MR55" s="1">
        <v>1</v>
      </c>
      <c r="MS55" s="1">
        <v>1</v>
      </c>
      <c r="MT55" s="1">
        <v>1</v>
      </c>
      <c r="MU55" s="1">
        <v>1</v>
      </c>
      <c r="MV55" s="1">
        <v>1</v>
      </c>
      <c r="MW55" s="1">
        <v>1</v>
      </c>
      <c r="MX55" s="1">
        <v>1</v>
      </c>
      <c r="MY55" s="1">
        <v>1</v>
      </c>
      <c r="MZ55" s="1">
        <v>1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f t="shared" si="158"/>
        <v>0</v>
      </c>
      <c r="NI55" s="1" t="e">
        <f t="shared" ca="1" si="180"/>
        <v>#NAME?</v>
      </c>
      <c r="NJ55" s="1" t="e">
        <f t="shared" ca="1" si="181"/>
        <v>#NAME?</v>
      </c>
      <c r="NM55" s="1">
        <v>1</v>
      </c>
      <c r="NN55" s="1">
        <v>1</v>
      </c>
      <c r="NO55" s="1">
        <v>1</v>
      </c>
      <c r="NP55" s="1">
        <v>1</v>
      </c>
      <c r="NQ55" s="1">
        <v>1</v>
      </c>
      <c r="NR55" s="1">
        <v>1</v>
      </c>
      <c r="NS55" s="1">
        <v>1</v>
      </c>
      <c r="NT55" s="1">
        <v>1</v>
      </c>
      <c r="NV55" s="1">
        <v>1.5124394194095064E-2</v>
      </c>
      <c r="NW55" s="1">
        <v>1.5124394194095064E-2</v>
      </c>
      <c r="NX55" s="1">
        <v>1.5124394194095064E-2</v>
      </c>
      <c r="NY55" s="1">
        <v>1.5124394194095064E-2</v>
      </c>
      <c r="NZ55" s="1">
        <v>1.5124394194095064E-2</v>
      </c>
      <c r="OA55" s="1">
        <v>1.5124394194095064E-2</v>
      </c>
      <c r="OB55" s="1">
        <v>1.5124394194095064E-2</v>
      </c>
      <c r="OC55" s="1">
        <v>1.5124394194095064E-2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N55" s="1">
        <v>1</v>
      </c>
      <c r="OO55" s="1">
        <v>1</v>
      </c>
      <c r="OP55" s="1">
        <v>1</v>
      </c>
      <c r="OQ55" s="1">
        <v>1</v>
      </c>
    </row>
    <row r="56" spans="1:407" s="1" customFormat="1" x14ac:dyDescent="0.25">
      <c r="A56" s="1">
        <v>600</v>
      </c>
      <c r="B56" s="1">
        <v>200</v>
      </c>
      <c r="C56" s="1">
        <v>100</v>
      </c>
      <c r="D56" s="1" t="s">
        <v>539</v>
      </c>
      <c r="E56" s="1">
        <v>144.60488048999983</v>
      </c>
      <c r="F56" s="1">
        <v>21186.350179728382</v>
      </c>
      <c r="G56" s="1">
        <f t="shared" si="131"/>
        <v>275.77871820125074</v>
      </c>
      <c r="H56" s="1" t="e">
        <f t="shared" ca="1" si="162"/>
        <v>#NAME?</v>
      </c>
      <c r="I56" s="1" t="e">
        <f t="shared" ca="1" si="163"/>
        <v>#NAME?</v>
      </c>
      <c r="J56" s="1">
        <f t="shared" si="134"/>
        <v>2.4100813414999972E-3</v>
      </c>
      <c r="K56" s="1" t="e">
        <f t="shared" ca="1" si="164"/>
        <v>#NAME?</v>
      </c>
      <c r="L56" s="1" t="e">
        <f t="shared" ca="1" si="165"/>
        <v>#NAME?</v>
      </c>
      <c r="M56" s="1">
        <v>0</v>
      </c>
      <c r="N56" s="1">
        <v>11515.73</v>
      </c>
      <c r="O56" s="1">
        <v>20247.115000000002</v>
      </c>
      <c r="P56" s="1">
        <v>441367868.65499997</v>
      </c>
      <c r="Q56" s="1">
        <f t="shared" si="137"/>
        <v>31422202.83177489</v>
      </c>
      <c r="R56" s="1" t="e">
        <f t="shared" ca="1" si="166"/>
        <v>#NAME?</v>
      </c>
      <c r="S56" s="1" t="e">
        <f t="shared" ca="1" si="167"/>
        <v>#NAME?</v>
      </c>
      <c r="T56" s="1">
        <v>59900</v>
      </c>
      <c r="U56" s="2">
        <v>3588010000</v>
      </c>
      <c r="V56" s="2">
        <f t="shared" si="140"/>
        <v>0</v>
      </c>
      <c r="W56" s="2" t="e">
        <f t="shared" ca="1" si="168"/>
        <v>#NAME?</v>
      </c>
      <c r="X56" s="2" t="e">
        <f t="shared" ca="1" si="169"/>
        <v>#NAME?</v>
      </c>
      <c r="Y56" s="2">
        <f t="shared" si="143"/>
        <v>0.99833333333333329</v>
      </c>
      <c r="Z56" s="2" t="e">
        <f t="shared" ca="1" si="170"/>
        <v>#NAME?</v>
      </c>
      <c r="AA56" s="2" t="e">
        <f t="shared" ca="1" si="171"/>
        <v>#NAME?</v>
      </c>
      <c r="AB56" s="2">
        <v>600</v>
      </c>
      <c r="AC56" s="2">
        <v>360000</v>
      </c>
      <c r="AD56" s="2">
        <f t="shared" si="161"/>
        <v>1.7582137649979639</v>
      </c>
      <c r="AE56" s="2">
        <v>0</v>
      </c>
      <c r="AF56" s="2">
        <v>0</v>
      </c>
      <c r="AG56" s="2">
        <v>6113.11</v>
      </c>
      <c r="AH56" s="2">
        <v>37608875.719999999</v>
      </c>
      <c r="AI56" s="2">
        <v>59900</v>
      </c>
      <c r="AJ56" s="2">
        <v>0</v>
      </c>
      <c r="AK56" s="2">
        <v>0</v>
      </c>
      <c r="AL56" s="2"/>
      <c r="AM56" s="2"/>
      <c r="AN56" s="2">
        <v>294.29500000000002</v>
      </c>
      <c r="AO56" s="2">
        <v>88245.335000000006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</v>
      </c>
      <c r="BA56" s="2">
        <v>1</v>
      </c>
      <c r="BB56" s="2">
        <v>1</v>
      </c>
      <c r="BC56" s="2">
        <v>1</v>
      </c>
      <c r="BD56" s="2"/>
      <c r="BE56" s="2"/>
      <c r="BF56" s="2"/>
      <c r="BG56" s="2"/>
      <c r="BH56" s="2">
        <v>29382.17</v>
      </c>
      <c r="BI56" s="2">
        <v>879675631.73000002</v>
      </c>
      <c r="BJ56" s="2">
        <v>1</v>
      </c>
      <c r="BK56" s="2">
        <v>1</v>
      </c>
      <c r="BL56" s="2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f t="shared" si="146"/>
        <v>0</v>
      </c>
      <c r="BY56" s="1" t="e">
        <f t="shared" ca="1" si="172"/>
        <v>#NAME?</v>
      </c>
      <c r="BZ56" s="1" t="e">
        <f t="shared" ca="1" si="173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0</v>
      </c>
      <c r="CM56" s="1">
        <v>-57779.324648322028</v>
      </c>
      <c r="CN56" s="1">
        <v>-57779.324648322028</v>
      </c>
      <c r="CO56" s="1">
        <v>-57779.324648322028</v>
      </c>
      <c r="CP56" s="1">
        <v>-57779.324648322028</v>
      </c>
      <c r="CQ56" s="1">
        <v>-57779.324648322028</v>
      </c>
      <c r="CR56" s="1">
        <v>-57779.324648322028</v>
      </c>
      <c r="CS56" s="1">
        <v>-57779.324648322028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D56" s="1">
        <v>0</v>
      </c>
      <c r="DE56" s="1">
        <v>0</v>
      </c>
      <c r="DF56" s="1">
        <v>0</v>
      </c>
      <c r="DG56" s="1">
        <v>0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ED56" s="1">
        <v>8.0399999999999991</v>
      </c>
      <c r="EE56" s="1">
        <v>130.79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f t="shared" si="149"/>
        <v>0</v>
      </c>
      <c r="EU56" s="1" t="e">
        <f t="shared" ca="1" si="174"/>
        <v>#NAME?</v>
      </c>
      <c r="EV56" s="1" t="e">
        <f t="shared" ca="1" si="175"/>
        <v>#NAME?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H56" s="1">
        <v>28.850065453980747</v>
      </c>
      <c r="FI56" s="1">
        <v>-36.667631070525907</v>
      </c>
      <c r="FJ56" s="1">
        <v>-36.667631070525907</v>
      </c>
      <c r="FK56" s="1">
        <v>-36.667631070525907</v>
      </c>
      <c r="FL56" s="1">
        <v>-36.667631070525907</v>
      </c>
      <c r="FM56" s="1">
        <v>-36.667631070525907</v>
      </c>
      <c r="FN56" s="1">
        <v>-36.667631070525907</v>
      </c>
      <c r="FO56" s="1">
        <v>-36.667631070525907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Z56" s="1">
        <v>106.74644373776754</v>
      </c>
      <c r="GA56" s="1">
        <v>11394.803250660389</v>
      </c>
      <c r="GB56" s="1">
        <v>106.74644373776752</v>
      </c>
      <c r="GC56" s="1">
        <v>106.74644373776752</v>
      </c>
      <c r="GF56" s="1">
        <v>267.63</v>
      </c>
      <c r="GG56" s="1">
        <v>72867.17</v>
      </c>
      <c r="GH56" s="1">
        <v>1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1</v>
      </c>
      <c r="GT56" s="1">
        <v>1</v>
      </c>
      <c r="GU56" s="1">
        <v>1</v>
      </c>
      <c r="GZ56" s="1">
        <v>26711.88</v>
      </c>
      <c r="HA56" s="1">
        <v>725933564.35000002</v>
      </c>
      <c r="HB56" s="1">
        <v>1</v>
      </c>
      <c r="HC56" s="1">
        <v>1</v>
      </c>
      <c r="HD56" s="1">
        <v>1</v>
      </c>
      <c r="HE56" s="1">
        <v>1</v>
      </c>
      <c r="HF56" s="1">
        <v>1</v>
      </c>
      <c r="HG56" s="1">
        <v>1</v>
      </c>
      <c r="HH56" s="1">
        <v>1</v>
      </c>
      <c r="HI56" s="1">
        <v>1</v>
      </c>
      <c r="HJ56" s="1">
        <v>1</v>
      </c>
      <c r="HK56" s="1">
        <v>1</v>
      </c>
      <c r="HL56" s="1">
        <v>1</v>
      </c>
      <c r="HM56" s="1">
        <v>1</v>
      </c>
      <c r="HN56" s="1">
        <v>1</v>
      </c>
      <c r="HO56" s="1">
        <v>1</v>
      </c>
      <c r="HP56" s="1">
        <f t="shared" si="152"/>
        <v>0</v>
      </c>
      <c r="HQ56" s="1" t="e">
        <f t="shared" ca="1" si="176"/>
        <v>#NAME?</v>
      </c>
      <c r="HR56" s="1" t="e">
        <f t="shared" ca="1" si="177"/>
        <v>#NAME?</v>
      </c>
      <c r="HU56" s="1">
        <v>1</v>
      </c>
      <c r="HV56" s="1">
        <v>1</v>
      </c>
      <c r="HW56" s="1">
        <v>1</v>
      </c>
      <c r="HX56" s="1">
        <v>1</v>
      </c>
      <c r="HY56" s="1">
        <v>1</v>
      </c>
      <c r="HZ56" s="1">
        <v>1</v>
      </c>
      <c r="IA56" s="1">
        <v>1</v>
      </c>
      <c r="IB56" s="1">
        <v>1</v>
      </c>
      <c r="ID56" s="1">
        <v>0</v>
      </c>
      <c r="IE56" s="1">
        <v>-52.497173858652808</v>
      </c>
      <c r="IF56" s="1">
        <v>-52.497173858652808</v>
      </c>
      <c r="IG56" s="1">
        <v>-52.497173858652808</v>
      </c>
      <c r="IH56" s="1">
        <v>-52.497173858652808</v>
      </c>
      <c r="II56" s="1">
        <v>-52.497173858652808</v>
      </c>
      <c r="IJ56" s="1">
        <v>-52.497173858652808</v>
      </c>
      <c r="IK56" s="1">
        <v>-52.497173858652808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V56" s="1">
        <v>0</v>
      </c>
      <c r="IW56" s="1">
        <v>0</v>
      </c>
      <c r="IX56" s="1">
        <v>0</v>
      </c>
      <c r="IY56" s="1">
        <v>0</v>
      </c>
      <c r="JB56" s="1">
        <v>1</v>
      </c>
      <c r="JC56" s="1">
        <v>1</v>
      </c>
      <c r="JD56" s="1">
        <v>1</v>
      </c>
      <c r="JE56" s="1">
        <v>1</v>
      </c>
      <c r="JF56" s="1">
        <v>1</v>
      </c>
      <c r="JG56" s="1">
        <v>1</v>
      </c>
      <c r="JH56" s="1">
        <v>1</v>
      </c>
      <c r="JI56" s="1">
        <v>1</v>
      </c>
      <c r="JJ56" s="1">
        <v>1</v>
      </c>
      <c r="JK56" s="1">
        <v>1</v>
      </c>
      <c r="JL56" s="1">
        <v>1</v>
      </c>
      <c r="JM56" s="1">
        <v>1</v>
      </c>
      <c r="JN56" s="1">
        <v>1</v>
      </c>
      <c r="JO56" s="1">
        <v>1</v>
      </c>
      <c r="JP56" s="1">
        <v>1</v>
      </c>
      <c r="JQ56" s="1">
        <v>1</v>
      </c>
      <c r="JV56" s="1">
        <v>1</v>
      </c>
      <c r="JW56" s="1">
        <v>1</v>
      </c>
      <c r="JX56" s="1">
        <v>1</v>
      </c>
      <c r="JY56" s="1">
        <v>1</v>
      </c>
      <c r="JZ56" s="1">
        <v>1</v>
      </c>
      <c r="KA56" s="1">
        <v>1</v>
      </c>
      <c r="KB56" s="1">
        <v>1</v>
      </c>
      <c r="KC56" s="1">
        <v>1</v>
      </c>
      <c r="KD56" s="1">
        <v>1</v>
      </c>
      <c r="KE56" s="1">
        <v>1</v>
      </c>
      <c r="KF56" s="1">
        <v>1</v>
      </c>
      <c r="KG56" s="1">
        <v>1</v>
      </c>
      <c r="KH56" s="1">
        <v>1</v>
      </c>
      <c r="KI56" s="1">
        <v>1</v>
      </c>
      <c r="KJ56" s="1">
        <v>1</v>
      </c>
      <c r="KK56" s="1">
        <v>1</v>
      </c>
      <c r="KL56" s="1">
        <f t="shared" si="155"/>
        <v>0</v>
      </c>
      <c r="KM56" s="1" t="e">
        <f t="shared" ca="1" si="178"/>
        <v>#NAME?</v>
      </c>
      <c r="KN56" s="1" t="e">
        <f t="shared" ca="1" si="179"/>
        <v>#NAME?</v>
      </c>
      <c r="KQ56" s="1">
        <v>1</v>
      </c>
      <c r="KR56" s="1">
        <v>1</v>
      </c>
      <c r="KS56" s="1">
        <v>1</v>
      </c>
      <c r="KT56" s="1">
        <v>1</v>
      </c>
      <c r="KU56" s="1">
        <v>1</v>
      </c>
      <c r="KV56" s="1">
        <v>1</v>
      </c>
      <c r="KW56" s="1">
        <v>1</v>
      </c>
      <c r="KX56" s="1">
        <v>1</v>
      </c>
      <c r="KZ56" s="1">
        <v>8.1803597231005867</v>
      </c>
      <c r="LA56" s="1">
        <v>8.1803597231005867</v>
      </c>
      <c r="LB56" s="1">
        <v>8.1803597231005867</v>
      </c>
      <c r="LC56" s="1">
        <v>8.1803597231005867</v>
      </c>
      <c r="LD56" s="1">
        <v>8.1803597231005867</v>
      </c>
      <c r="LE56" s="1">
        <v>8.1803597231005867</v>
      </c>
      <c r="LF56" s="1">
        <v>8.1803597231005867</v>
      </c>
      <c r="LG56" s="1">
        <v>8.1803597231005867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R56" s="1">
        <v>20</v>
      </c>
      <c r="LS56" s="1">
        <v>400</v>
      </c>
      <c r="LT56" s="1">
        <v>20</v>
      </c>
      <c r="LU56" s="1">
        <v>20</v>
      </c>
      <c r="LX56" s="1">
        <v>1</v>
      </c>
      <c r="LY56" s="1">
        <v>1</v>
      </c>
      <c r="LZ56" s="1">
        <v>1</v>
      </c>
      <c r="MA56" s="1">
        <v>1</v>
      </c>
      <c r="MB56" s="1">
        <v>1</v>
      </c>
      <c r="MC56" s="1">
        <v>1</v>
      </c>
      <c r="MD56" s="1">
        <v>1</v>
      </c>
      <c r="ME56" s="1">
        <v>1</v>
      </c>
      <c r="MF56" s="1">
        <v>1</v>
      </c>
      <c r="MG56" s="1">
        <v>1</v>
      </c>
      <c r="MH56" s="1">
        <v>1</v>
      </c>
      <c r="MI56" s="1">
        <v>1</v>
      </c>
      <c r="MJ56" s="1">
        <v>1</v>
      </c>
      <c r="MK56" s="1">
        <v>1</v>
      </c>
      <c r="ML56" s="1">
        <v>1</v>
      </c>
      <c r="MM56" s="1">
        <v>1</v>
      </c>
      <c r="MR56" s="1">
        <v>1</v>
      </c>
      <c r="MS56" s="1">
        <v>1</v>
      </c>
      <c r="MT56" s="1">
        <v>1</v>
      </c>
      <c r="MU56" s="1">
        <v>1</v>
      </c>
      <c r="MV56" s="1">
        <v>1</v>
      </c>
      <c r="MW56" s="1">
        <v>1</v>
      </c>
      <c r="MX56" s="1">
        <v>1</v>
      </c>
      <c r="MY56" s="1">
        <v>1</v>
      </c>
      <c r="MZ56" s="1">
        <v>1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f t="shared" si="158"/>
        <v>0</v>
      </c>
      <c r="NI56" s="1" t="e">
        <f t="shared" ca="1" si="180"/>
        <v>#NAME?</v>
      </c>
      <c r="NJ56" s="1" t="e">
        <f t="shared" ca="1" si="181"/>
        <v>#NAME?</v>
      </c>
      <c r="NM56" s="1">
        <v>1</v>
      </c>
      <c r="NN56" s="1">
        <v>1</v>
      </c>
      <c r="NO56" s="1">
        <v>1</v>
      </c>
      <c r="NP56" s="1">
        <v>1</v>
      </c>
      <c r="NQ56" s="1">
        <v>1</v>
      </c>
      <c r="NR56" s="1">
        <v>1</v>
      </c>
      <c r="NS56" s="1">
        <v>1</v>
      </c>
      <c r="NT56" s="1">
        <v>1</v>
      </c>
      <c r="NV56" s="1">
        <v>2.1071863999346473E-2</v>
      </c>
      <c r="NW56" s="1">
        <v>2.1071863999346473E-2</v>
      </c>
      <c r="NX56" s="1">
        <v>2.1071863999346473E-2</v>
      </c>
      <c r="NY56" s="1">
        <v>2.1071863999346473E-2</v>
      </c>
      <c r="NZ56" s="1">
        <v>2.1071863999346473E-2</v>
      </c>
      <c r="OA56" s="1">
        <v>2.1071863999346473E-2</v>
      </c>
      <c r="OB56" s="1">
        <v>2.1071863999346473E-2</v>
      </c>
      <c r="OC56" s="1">
        <v>2.1071863999346473E-2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N56" s="1">
        <v>1</v>
      </c>
      <c r="OO56" s="1">
        <v>1</v>
      </c>
      <c r="OP56" s="1">
        <v>1</v>
      </c>
      <c r="OQ56" s="1">
        <v>1</v>
      </c>
    </row>
    <row r="57" spans="1:407" s="1" customFormat="1" x14ac:dyDescent="0.25">
      <c r="A57" s="1">
        <v>650</v>
      </c>
      <c r="B57" s="1">
        <v>200</v>
      </c>
      <c r="C57" s="1">
        <v>100</v>
      </c>
      <c r="D57" s="1" t="s">
        <v>482</v>
      </c>
      <c r="E57" s="1">
        <v>167.57669216999994</v>
      </c>
      <c r="F57" s="1">
        <v>28417.68001859471</v>
      </c>
      <c r="G57" s="1">
        <f t="shared" si="131"/>
        <v>335.73225995578832</v>
      </c>
      <c r="H57" s="1" t="e">
        <f t="shared" ref="H57:H62" ca="1" si="182">E57-КОРЕНЬ(G57)/КОРЕНЬ(B57)*$B$1</f>
        <v>#NAME?</v>
      </c>
      <c r="I57" s="1" t="e">
        <f t="shared" ref="I57:I62" ca="1" si="183">E57+КОРЕНЬ(G57)/КОРЕНЬ(B57)*$B$1</f>
        <v>#NAME?</v>
      </c>
      <c r="J57" s="1">
        <f t="shared" si="134"/>
        <v>2.5781029564615377E-3</v>
      </c>
      <c r="K57" s="1" t="e">
        <f t="shared" ref="K57:K62" ca="1" si="184">J57-КОРЕНЬ(G57)/КОРЕНЬ(B57)*$B$1</f>
        <v>#NAME?</v>
      </c>
      <c r="L57" s="1" t="e">
        <f t="shared" ref="L57:L62" ca="1" si="185">J57+КОРЕНЬ(G57)/КОРЕНЬ(B57)*$B$1</f>
        <v>#NAME?</v>
      </c>
      <c r="M57" s="1">
        <v>0</v>
      </c>
      <c r="N57" s="1">
        <v>14122.975</v>
      </c>
      <c r="O57" s="1">
        <v>25894.794999999998</v>
      </c>
      <c r="P57" s="1">
        <v>708790383.83500004</v>
      </c>
      <c r="Q57" s="1">
        <f t="shared" si="137"/>
        <v>38249975.742975116</v>
      </c>
      <c r="R57" s="1" t="e">
        <f t="shared" ref="R57:R62" ca="1" si="186">O57-КОРЕНЬ(Q57)/КОРЕНЬ(B57)*$B$1</f>
        <v>#NAME?</v>
      </c>
      <c r="S57" s="1" t="e">
        <f t="shared" ref="S57:S62" ca="1" si="187">O57+КОРЕНЬ(Q57)/КОРЕНЬ(B57)*$B$1</f>
        <v>#NAME?</v>
      </c>
      <c r="T57" s="1">
        <v>64900</v>
      </c>
      <c r="U57" s="2">
        <v>4212010000</v>
      </c>
      <c r="V57" s="2">
        <f t="shared" si="140"/>
        <v>0</v>
      </c>
      <c r="W57" s="2" t="e">
        <f t="shared" ref="W57:W62" ca="1" si="188">T57-КОРЕНЬ(V57)/КОРЕНЬ(B57)*$B$1</f>
        <v>#NAME?</v>
      </c>
      <c r="X57" s="2" t="e">
        <f t="shared" ref="X57:X62" ca="1" si="189">T57+КОРЕНЬ(V57)/КОРЕНЬ(B57)*$B$1</f>
        <v>#NAME?</v>
      </c>
      <c r="Y57" s="2">
        <f t="shared" si="143"/>
        <v>0.99846153846153851</v>
      </c>
      <c r="Z57" s="2" t="e">
        <f t="shared" ref="Z57:Z62" ca="1" si="190">Y57-КОРЕНЬ(V57)/КОРЕНЬ(B57)*$B$1</f>
        <v>#NAME?</v>
      </c>
      <c r="AA57" s="2" t="e">
        <f t="shared" ref="AA57:AA62" ca="1" si="191">Y57+КОРЕНЬ(V57)/КОРЕНЬ(B57)*$B$1</f>
        <v>#NAME?</v>
      </c>
      <c r="AB57" s="2">
        <v>650</v>
      </c>
      <c r="AC57" s="2">
        <v>422500</v>
      </c>
      <c r="AD57" s="2">
        <f t="shared" si="161"/>
        <v>1.8335226820128194</v>
      </c>
      <c r="AE57" s="2">
        <v>0</v>
      </c>
      <c r="AF57" s="2">
        <v>0</v>
      </c>
      <c r="AG57" s="2">
        <v>6518.62</v>
      </c>
      <c r="AH57" s="2">
        <v>42792682.630000003</v>
      </c>
      <c r="AI57" s="2">
        <v>64900</v>
      </c>
      <c r="AJ57" s="2">
        <v>0</v>
      </c>
      <c r="AK57" s="2">
        <v>0</v>
      </c>
      <c r="AL57" s="2"/>
      <c r="AM57" s="2"/>
      <c r="AN57" s="2">
        <v>298.01499999999999</v>
      </c>
      <c r="AO57" s="2">
        <v>91136.425000000003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</v>
      </c>
      <c r="BA57" s="2">
        <v>1</v>
      </c>
      <c r="BB57" s="2">
        <v>1</v>
      </c>
      <c r="BC57" s="2">
        <v>1</v>
      </c>
      <c r="BD57" s="2"/>
      <c r="BE57" s="2"/>
      <c r="BF57" s="2"/>
      <c r="BG57" s="2"/>
      <c r="BH57" s="2">
        <v>29755.785</v>
      </c>
      <c r="BI57" s="2">
        <v>908613354.18499994</v>
      </c>
      <c r="BJ57" s="2">
        <v>1</v>
      </c>
      <c r="BK57" s="2">
        <v>1</v>
      </c>
      <c r="BL57" s="2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f t="shared" si="146"/>
        <v>0</v>
      </c>
      <c r="BY57" s="1" t="e">
        <f t="shared" ref="BY57:BY62" ca="1" si="192">BN57-КОРЕНЬ(BP57)/КОРЕНЬ(B57)*$B$1</f>
        <v>#NAME?</v>
      </c>
      <c r="BZ57" s="1" t="e">
        <f t="shared" ref="BZ57:BZ62" ca="1" si="193">BN57+КОРЕНЬ(BP57)/КОРЕНЬ(B57)*$B$1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0</v>
      </c>
      <c r="CM57" s="1">
        <v>-56846.779327803204</v>
      </c>
      <c r="CN57" s="1">
        <v>-56846.779327803204</v>
      </c>
      <c r="CO57" s="1">
        <v>-56846.779327803204</v>
      </c>
      <c r="CP57" s="1">
        <v>-56846.779327803204</v>
      </c>
      <c r="CQ57" s="1">
        <v>-56846.779327803204</v>
      </c>
      <c r="CR57" s="1">
        <v>-56846.779327803204</v>
      </c>
      <c r="CS57" s="1">
        <v>-56846.779327803204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D57" s="1">
        <v>0</v>
      </c>
      <c r="DE57" s="1">
        <v>0</v>
      </c>
      <c r="DF57" s="1">
        <v>0</v>
      </c>
      <c r="DG57" s="1">
        <v>0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ED57" s="1">
        <v>8.0549999999999997</v>
      </c>
      <c r="EE57" s="1">
        <v>112.545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f t="shared" si="149"/>
        <v>0</v>
      </c>
      <c r="EU57" s="1" t="e">
        <f t="shared" ref="EU57:EU62" ca="1" si="194">BN57-КОРЕНЬ(BP57)/КОРЕНЬ(B57)*$B$1</f>
        <v>#NAME?</v>
      </c>
      <c r="EV57" s="1" t="e">
        <f t="shared" ref="EV57:EV62" ca="1" si="195">BN57+КОРЕНЬ(BP57)/КОРЕНЬ(B57)*$B$1</f>
        <v>#NAME?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1</v>
      </c>
      <c r="FH57" s="1">
        <v>28.08243972305036</v>
      </c>
      <c r="FI57" s="1">
        <v>-40.428281590051235</v>
      </c>
      <c r="FJ57" s="1">
        <v>-40.428281590051235</v>
      </c>
      <c r="FK57" s="1">
        <v>-40.428281590051235</v>
      </c>
      <c r="FL57" s="1">
        <v>-40.428281590051235</v>
      </c>
      <c r="FM57" s="1">
        <v>-40.428281590051235</v>
      </c>
      <c r="FN57" s="1">
        <v>-40.428281590051235</v>
      </c>
      <c r="FO57" s="1">
        <v>-40.428281590051235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Z57" s="1">
        <v>106.74431578602335</v>
      </c>
      <c r="GA57" s="1">
        <v>11394.351957468349</v>
      </c>
      <c r="GB57" s="1">
        <v>106.0562162947124</v>
      </c>
      <c r="GC57" s="1">
        <v>106.75782795029269</v>
      </c>
      <c r="GF57" s="1">
        <v>271.68</v>
      </c>
      <c r="GG57" s="1">
        <v>76131.69</v>
      </c>
      <c r="GH57" s="1">
        <v>1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1</v>
      </c>
      <c r="GT57" s="1">
        <v>1</v>
      </c>
      <c r="GU57" s="1">
        <v>1</v>
      </c>
      <c r="GZ57" s="1">
        <v>27118.685000000001</v>
      </c>
      <c r="HA57" s="1">
        <v>758595285.20500004</v>
      </c>
      <c r="HB57" s="1">
        <v>1</v>
      </c>
      <c r="HC57" s="1">
        <v>1</v>
      </c>
      <c r="HD57" s="1">
        <v>1</v>
      </c>
      <c r="HE57" s="1">
        <v>1</v>
      </c>
      <c r="HF57" s="1">
        <v>1</v>
      </c>
      <c r="HG57" s="1">
        <v>1</v>
      </c>
      <c r="HH57" s="1">
        <v>1</v>
      </c>
      <c r="HI57" s="1">
        <v>1</v>
      </c>
      <c r="HJ57" s="1">
        <v>1</v>
      </c>
      <c r="HK57" s="1">
        <v>1</v>
      </c>
      <c r="HL57" s="1">
        <v>1</v>
      </c>
      <c r="HM57" s="1">
        <v>1</v>
      </c>
      <c r="HN57" s="1">
        <v>1</v>
      </c>
      <c r="HO57" s="1">
        <v>1</v>
      </c>
      <c r="HP57" s="1">
        <f t="shared" si="152"/>
        <v>0</v>
      </c>
      <c r="HQ57" s="1" t="e">
        <f t="shared" ref="HQ57:HQ62" ca="1" si="196">BN57-КОРЕНЬ(BP57)/КОРЕНЬ(B57)*$B$1</f>
        <v>#NAME?</v>
      </c>
      <c r="HR57" s="1" t="e">
        <f t="shared" ref="HR57:HR62" ca="1" si="197">BN57+КОРЕНЬ(BP57)/КОРЕНЬ(B57)*$B$1</f>
        <v>#NAME?</v>
      </c>
      <c r="HU57" s="1">
        <v>1</v>
      </c>
      <c r="HV57" s="1">
        <v>1</v>
      </c>
      <c r="HW57" s="1">
        <v>1</v>
      </c>
      <c r="HX57" s="1">
        <v>1</v>
      </c>
      <c r="HY57" s="1">
        <v>1</v>
      </c>
      <c r="HZ57" s="1">
        <v>1</v>
      </c>
      <c r="IA57" s="1">
        <v>1</v>
      </c>
      <c r="IB57" s="1">
        <v>1</v>
      </c>
      <c r="ID57" s="1">
        <v>0</v>
      </c>
      <c r="IE57" s="1">
        <v>-54.851674944857642</v>
      </c>
      <c r="IF57" s="1">
        <v>-54.851674944857642</v>
      </c>
      <c r="IG57" s="1">
        <v>-54.851674944857642</v>
      </c>
      <c r="IH57" s="1">
        <v>-54.851674944857642</v>
      </c>
      <c r="II57" s="1">
        <v>-54.851674944857642</v>
      </c>
      <c r="IJ57" s="1">
        <v>-54.851674944857642</v>
      </c>
      <c r="IK57" s="1">
        <v>-54.851674944857642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V57" s="1">
        <v>0</v>
      </c>
      <c r="IW57" s="1">
        <v>0</v>
      </c>
      <c r="IX57" s="1">
        <v>0</v>
      </c>
      <c r="IY57" s="1">
        <v>0</v>
      </c>
      <c r="JB57" s="1">
        <v>1</v>
      </c>
      <c r="JC57" s="1">
        <v>1</v>
      </c>
      <c r="JD57" s="1">
        <v>1</v>
      </c>
      <c r="JE57" s="1">
        <v>1</v>
      </c>
      <c r="JF57" s="1">
        <v>1</v>
      </c>
      <c r="JG57" s="1">
        <v>1</v>
      </c>
      <c r="JH57" s="1">
        <v>1</v>
      </c>
      <c r="JI57" s="1">
        <v>1</v>
      </c>
      <c r="JJ57" s="1">
        <v>1</v>
      </c>
      <c r="JK57" s="1">
        <v>1</v>
      </c>
      <c r="JL57" s="1">
        <v>1</v>
      </c>
      <c r="JM57" s="1">
        <v>1</v>
      </c>
      <c r="JN57" s="1">
        <v>1</v>
      </c>
      <c r="JO57" s="1">
        <v>1</v>
      </c>
      <c r="JP57" s="1">
        <v>1</v>
      </c>
      <c r="JQ57" s="1">
        <v>1</v>
      </c>
      <c r="JV57" s="1">
        <v>1</v>
      </c>
      <c r="JW57" s="1">
        <v>1</v>
      </c>
      <c r="JX57" s="1">
        <v>1</v>
      </c>
      <c r="JY57" s="1">
        <v>1</v>
      </c>
      <c r="JZ57" s="1">
        <v>1</v>
      </c>
      <c r="KA57" s="1">
        <v>1</v>
      </c>
      <c r="KB57" s="1">
        <v>1</v>
      </c>
      <c r="KC57" s="1">
        <v>1</v>
      </c>
      <c r="KD57" s="1">
        <v>1</v>
      </c>
      <c r="KE57" s="1">
        <v>1</v>
      </c>
      <c r="KF57" s="1">
        <v>1</v>
      </c>
      <c r="KG57" s="1">
        <v>1</v>
      </c>
      <c r="KH57" s="1">
        <v>1</v>
      </c>
      <c r="KI57" s="1">
        <v>1</v>
      </c>
      <c r="KJ57" s="1">
        <v>1</v>
      </c>
      <c r="KK57" s="1">
        <v>1</v>
      </c>
      <c r="KL57" s="1">
        <f t="shared" si="155"/>
        <v>0</v>
      </c>
      <c r="KM57" s="1" t="e">
        <f t="shared" ref="KM57:KM62" ca="1" si="198">BN57-КОРЕНЬ(BP57)/КОРЕНЬ(B57)*$B$1</f>
        <v>#NAME?</v>
      </c>
      <c r="KN57" s="1" t="e">
        <f t="shared" ref="KN57:KN62" ca="1" si="199">BN57+КОРЕНЬ(BP57)/КОРЕНЬ(B57)*$B$1</f>
        <v>#NAME?</v>
      </c>
      <c r="KQ57" s="1">
        <v>1</v>
      </c>
      <c r="KR57" s="1">
        <v>1</v>
      </c>
      <c r="KS57" s="1">
        <v>1</v>
      </c>
      <c r="KT57" s="1">
        <v>1</v>
      </c>
      <c r="KU57" s="1">
        <v>1</v>
      </c>
      <c r="KV57" s="1">
        <v>1</v>
      </c>
      <c r="KW57" s="1">
        <v>1</v>
      </c>
      <c r="KX57" s="1">
        <v>1</v>
      </c>
      <c r="KZ57" s="1">
        <v>7.9800373235752495</v>
      </c>
      <c r="LA57" s="1">
        <v>7.9800373235752495</v>
      </c>
      <c r="LB57" s="1">
        <v>7.9800373235752495</v>
      </c>
      <c r="LC57" s="1">
        <v>7.9800373235752495</v>
      </c>
      <c r="LD57" s="1">
        <v>7.9800373235752495</v>
      </c>
      <c r="LE57" s="1">
        <v>7.9800373235752495</v>
      </c>
      <c r="LF57" s="1">
        <v>7.9800373235752495</v>
      </c>
      <c r="LG57" s="1">
        <v>7.9800373235752495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R57" s="1">
        <v>20</v>
      </c>
      <c r="LS57" s="1">
        <v>400</v>
      </c>
      <c r="LT57" s="1">
        <v>20</v>
      </c>
      <c r="LU57" s="1">
        <v>20</v>
      </c>
      <c r="LX57" s="1">
        <v>1</v>
      </c>
      <c r="LY57" s="1">
        <v>1</v>
      </c>
      <c r="LZ57" s="1">
        <v>1</v>
      </c>
      <c r="MA57" s="1">
        <v>1</v>
      </c>
      <c r="MB57" s="1">
        <v>1</v>
      </c>
      <c r="MC57" s="1">
        <v>1</v>
      </c>
      <c r="MD57" s="1">
        <v>1</v>
      </c>
      <c r="ME57" s="1">
        <v>1</v>
      </c>
      <c r="MF57" s="1">
        <v>1</v>
      </c>
      <c r="MG57" s="1">
        <v>1</v>
      </c>
      <c r="MH57" s="1">
        <v>1</v>
      </c>
      <c r="MI57" s="1">
        <v>1</v>
      </c>
      <c r="MJ57" s="1">
        <v>1</v>
      </c>
      <c r="MK57" s="1">
        <v>1</v>
      </c>
      <c r="ML57" s="1">
        <v>1</v>
      </c>
      <c r="MM57" s="1">
        <v>1</v>
      </c>
      <c r="MR57" s="1">
        <v>1</v>
      </c>
      <c r="MS57" s="1">
        <v>1</v>
      </c>
      <c r="MT57" s="1">
        <v>1</v>
      </c>
      <c r="MU57" s="1">
        <v>1</v>
      </c>
      <c r="MV57" s="1">
        <v>1</v>
      </c>
      <c r="MW57" s="1">
        <v>1</v>
      </c>
      <c r="MX57" s="1">
        <v>1</v>
      </c>
      <c r="MY57" s="1">
        <v>1</v>
      </c>
      <c r="MZ57" s="1">
        <v>1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f t="shared" si="158"/>
        <v>0</v>
      </c>
      <c r="NI57" s="1" t="e">
        <f t="shared" ref="NI57:NI62" ca="1" si="200">BN57-КОРЕНЬ(BP57)/КОРЕНЬ(B57)*$B$1</f>
        <v>#NAME?</v>
      </c>
      <c r="NJ57" s="1" t="e">
        <f t="shared" ref="NJ57:NJ62" ca="1" si="201">BN57+КОРЕНЬ(BP57)/КОРЕНЬ(B57)*$B$1</f>
        <v>#NAME?</v>
      </c>
      <c r="NM57" s="1">
        <v>1</v>
      </c>
      <c r="NN57" s="1">
        <v>1</v>
      </c>
      <c r="NO57" s="1">
        <v>1</v>
      </c>
      <c r="NP57" s="1">
        <v>1</v>
      </c>
      <c r="NQ57" s="1">
        <v>1</v>
      </c>
      <c r="NR57" s="1">
        <v>1</v>
      </c>
      <c r="NS57" s="1">
        <v>1</v>
      </c>
      <c r="NT57" s="1">
        <v>1</v>
      </c>
      <c r="NV57" s="1">
        <v>1.4220225255769731E-2</v>
      </c>
      <c r="NW57" s="1">
        <v>1.4220225255769731E-2</v>
      </c>
      <c r="NX57" s="1">
        <v>1.4220225255769731E-2</v>
      </c>
      <c r="NY57" s="1">
        <v>1.4220225255769731E-2</v>
      </c>
      <c r="NZ57" s="1">
        <v>1.4220225255769731E-2</v>
      </c>
      <c r="OA57" s="1">
        <v>1.4220225255769731E-2</v>
      </c>
      <c r="OB57" s="1">
        <v>1.4220225255769731E-2</v>
      </c>
      <c r="OC57" s="1">
        <v>1.4220225255769731E-2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N57" s="1">
        <v>1</v>
      </c>
      <c r="OO57" s="1">
        <v>1</v>
      </c>
      <c r="OP57" s="1">
        <v>1</v>
      </c>
      <c r="OQ57" s="1">
        <v>1</v>
      </c>
    </row>
    <row r="58" spans="1:407" s="1" customFormat="1" x14ac:dyDescent="0.25">
      <c r="A58" s="1">
        <v>700</v>
      </c>
      <c r="B58" s="1">
        <v>200</v>
      </c>
      <c r="C58" s="1">
        <v>100</v>
      </c>
      <c r="D58" s="1" t="s">
        <v>539</v>
      </c>
      <c r="E58" s="1">
        <v>171.95201282000008</v>
      </c>
      <c r="F58" s="1">
        <v>29927.474918268625</v>
      </c>
      <c r="G58" s="1">
        <f t="shared" si="131"/>
        <v>359.98020541915321</v>
      </c>
      <c r="H58" s="1" t="e">
        <f t="shared" ca="1" si="182"/>
        <v>#NAME?</v>
      </c>
      <c r="I58" s="1" t="e">
        <f t="shared" ca="1" si="183"/>
        <v>#NAME?</v>
      </c>
      <c r="J58" s="1">
        <f t="shared" si="134"/>
        <v>2.4564573260000013E-3</v>
      </c>
      <c r="K58" s="1" t="e">
        <f t="shared" ca="1" si="184"/>
        <v>#NAME?</v>
      </c>
      <c r="L58" s="1" t="e">
        <f t="shared" ca="1" si="185"/>
        <v>#NAME?</v>
      </c>
      <c r="M58" s="1">
        <v>0</v>
      </c>
      <c r="N58" s="1">
        <v>17116.965</v>
      </c>
      <c r="O58" s="1">
        <v>32889.385000000002</v>
      </c>
      <c r="P58" s="1">
        <v>1124931889.865</v>
      </c>
      <c r="Q58" s="1">
        <f t="shared" si="137"/>
        <v>43220244.186774969</v>
      </c>
      <c r="R58" s="1" t="e">
        <f t="shared" ca="1" si="186"/>
        <v>#NAME?</v>
      </c>
      <c r="S58" s="1" t="e">
        <f t="shared" ca="1" si="187"/>
        <v>#NAME?</v>
      </c>
      <c r="T58" s="1">
        <v>69900</v>
      </c>
      <c r="U58" s="2">
        <v>4886010000</v>
      </c>
      <c r="V58" s="2">
        <f t="shared" si="140"/>
        <v>0</v>
      </c>
      <c r="W58" s="2" t="e">
        <f t="shared" ca="1" si="188"/>
        <v>#NAME?</v>
      </c>
      <c r="X58" s="2" t="e">
        <f t="shared" ca="1" si="189"/>
        <v>#NAME?</v>
      </c>
      <c r="Y58" s="2">
        <f t="shared" si="143"/>
        <v>0.99857142857142855</v>
      </c>
      <c r="Z58" s="2" t="e">
        <f t="shared" ca="1" si="190"/>
        <v>#NAME?</v>
      </c>
      <c r="AA58" s="2" t="e">
        <f t="shared" ca="1" si="191"/>
        <v>#NAME?</v>
      </c>
      <c r="AB58" s="2">
        <v>700</v>
      </c>
      <c r="AC58" s="2">
        <v>490000</v>
      </c>
      <c r="AD58" s="2">
        <f t="shared" si="161"/>
        <v>1.921449567724185</v>
      </c>
      <c r="AE58" s="2">
        <v>0</v>
      </c>
      <c r="AF58" s="2">
        <v>0</v>
      </c>
      <c r="AG58" s="2">
        <v>6699.9250000000002</v>
      </c>
      <c r="AH58" s="2">
        <v>45138605.375</v>
      </c>
      <c r="AI58" s="2">
        <v>69900</v>
      </c>
      <c r="AJ58" s="2">
        <v>0</v>
      </c>
      <c r="AK58" s="2">
        <v>0</v>
      </c>
      <c r="AL58" s="2"/>
      <c r="AM58" s="2"/>
      <c r="AN58" s="2">
        <v>293.03500000000003</v>
      </c>
      <c r="AO58" s="2">
        <v>87062.675000000003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</v>
      </c>
      <c r="BA58" s="2">
        <v>1</v>
      </c>
      <c r="BB58" s="2">
        <v>1</v>
      </c>
      <c r="BC58" s="2">
        <v>1</v>
      </c>
      <c r="BD58" s="2"/>
      <c r="BE58" s="2"/>
      <c r="BF58" s="2"/>
      <c r="BG58" s="2"/>
      <c r="BH58" s="2">
        <v>29255.215</v>
      </c>
      <c r="BI58" s="2">
        <v>867793073.47500002</v>
      </c>
      <c r="BJ58" s="2">
        <v>1</v>
      </c>
      <c r="BK58" s="2">
        <v>1</v>
      </c>
      <c r="BL58" s="2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f t="shared" si="146"/>
        <v>0</v>
      </c>
      <c r="BY58" s="1" t="e">
        <f t="shared" ca="1" si="192"/>
        <v>#NAME?</v>
      </c>
      <c r="BZ58" s="1" t="e">
        <f t="shared" ca="1" si="193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0</v>
      </c>
      <c r="CM58" s="1">
        <v>-49530.144608642113</v>
      </c>
      <c r="CN58" s="1">
        <v>-49530.144608642113</v>
      </c>
      <c r="CO58" s="1">
        <v>-49530.144608642113</v>
      </c>
      <c r="CP58" s="1">
        <v>-49530.144608642113</v>
      </c>
      <c r="CQ58" s="1">
        <v>-49530.144608642113</v>
      </c>
      <c r="CR58" s="1">
        <v>-49530.144608642113</v>
      </c>
      <c r="CS58" s="1">
        <v>-49530.144608642113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D58" s="1">
        <v>0</v>
      </c>
      <c r="DE58" s="1">
        <v>0</v>
      </c>
      <c r="DF58" s="1">
        <v>0</v>
      </c>
      <c r="DG58" s="1">
        <v>0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ED58" s="1">
        <v>8.82</v>
      </c>
      <c r="EE58" s="1">
        <v>134.29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f t="shared" si="149"/>
        <v>0</v>
      </c>
      <c r="EU58" s="1" t="e">
        <f t="shared" ca="1" si="194"/>
        <v>#NAME?</v>
      </c>
      <c r="EV58" s="1" t="e">
        <f t="shared" ca="1" si="195"/>
        <v>#NAME?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H58" s="1">
        <v>32.656244568281174</v>
      </c>
      <c r="FI58" s="1">
        <v>-31.45578630378478</v>
      </c>
      <c r="FJ58" s="1">
        <v>-31.45578630378478</v>
      </c>
      <c r="FK58" s="1">
        <v>-31.45578630378478</v>
      </c>
      <c r="FL58" s="1">
        <v>-31.45578630378478</v>
      </c>
      <c r="FM58" s="1">
        <v>-31.45578630378478</v>
      </c>
      <c r="FN58" s="1">
        <v>-31.45578630378478</v>
      </c>
      <c r="FO58" s="1">
        <v>-31.45578630378478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Z58" s="1">
        <v>106.73067881833411</v>
      </c>
      <c r="GA58" s="1">
        <v>11391.451780038667</v>
      </c>
      <c r="GB58" s="1">
        <v>105.07586127873836</v>
      </c>
      <c r="GC58" s="1">
        <v>106.74938840792149</v>
      </c>
      <c r="GF58" s="1">
        <v>266.62</v>
      </c>
      <c r="GG58" s="1">
        <v>72187.509999999995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GZ58" s="1">
        <v>26607.97</v>
      </c>
      <c r="HA58" s="1">
        <v>718996522.16999996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f t="shared" si="152"/>
        <v>0</v>
      </c>
      <c r="HQ58" s="1" t="e">
        <f t="shared" ca="1" si="196"/>
        <v>#NAME?</v>
      </c>
      <c r="HR58" s="1" t="e">
        <f t="shared" ca="1" si="197"/>
        <v>#NAME?</v>
      </c>
      <c r="HU58" s="1">
        <v>1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D58" s="1">
        <v>0</v>
      </c>
      <c r="IE58" s="1">
        <v>-51.66529940409221</v>
      </c>
      <c r="IF58" s="1">
        <v>-51.66529940409221</v>
      </c>
      <c r="IG58" s="1">
        <v>-51.66529940409221</v>
      </c>
      <c r="IH58" s="1">
        <v>-51.66529940409221</v>
      </c>
      <c r="II58" s="1">
        <v>-51.66529940409221</v>
      </c>
      <c r="IJ58" s="1">
        <v>-51.66529940409221</v>
      </c>
      <c r="IK58" s="1">
        <v>-51.66529940409221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V58" s="1">
        <v>0</v>
      </c>
      <c r="IW58" s="1">
        <v>0</v>
      </c>
      <c r="IX58" s="1">
        <v>0</v>
      </c>
      <c r="IY58" s="1">
        <v>0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1</v>
      </c>
      <c r="JN58" s="1">
        <v>1</v>
      </c>
      <c r="JO58" s="1">
        <v>1</v>
      </c>
      <c r="JP58" s="1">
        <v>1</v>
      </c>
      <c r="JQ58" s="1">
        <v>1</v>
      </c>
      <c r="JV58" s="1">
        <v>1</v>
      </c>
      <c r="JW58" s="1">
        <v>1</v>
      </c>
      <c r="JX58" s="1">
        <v>1</v>
      </c>
      <c r="JY58" s="1">
        <v>1</v>
      </c>
      <c r="JZ58" s="1">
        <v>1</v>
      </c>
      <c r="KA58" s="1">
        <v>1</v>
      </c>
      <c r="KB58" s="1">
        <v>1</v>
      </c>
      <c r="KC58" s="1">
        <v>1</v>
      </c>
      <c r="KD58" s="1">
        <v>1</v>
      </c>
      <c r="KE58" s="1">
        <v>1</v>
      </c>
      <c r="KF58" s="1">
        <v>1</v>
      </c>
      <c r="KG58" s="1">
        <v>1</v>
      </c>
      <c r="KH58" s="1">
        <v>1</v>
      </c>
      <c r="KI58" s="1">
        <v>1</v>
      </c>
      <c r="KJ58" s="1">
        <v>1</v>
      </c>
      <c r="KK58" s="1">
        <v>1</v>
      </c>
      <c r="KL58" s="1">
        <f t="shared" si="155"/>
        <v>0</v>
      </c>
      <c r="KM58" s="1" t="e">
        <f t="shared" ca="1" si="198"/>
        <v>#NAME?</v>
      </c>
      <c r="KN58" s="1" t="e">
        <f t="shared" ca="1" si="199"/>
        <v>#NAME?</v>
      </c>
      <c r="KQ58" s="1">
        <v>1</v>
      </c>
      <c r="KR58" s="1">
        <v>1</v>
      </c>
      <c r="KS58" s="1">
        <v>1</v>
      </c>
      <c r="KT58" s="1">
        <v>1</v>
      </c>
      <c r="KU58" s="1">
        <v>1</v>
      </c>
      <c r="KV58" s="1">
        <v>1</v>
      </c>
      <c r="KW58" s="1">
        <v>1</v>
      </c>
      <c r="KX58" s="1">
        <v>1</v>
      </c>
      <c r="KZ58" s="1">
        <v>8.2196960448349596</v>
      </c>
      <c r="LA58" s="1">
        <v>8.2196960448349596</v>
      </c>
      <c r="LB58" s="1">
        <v>8.2196960448349596</v>
      </c>
      <c r="LC58" s="1">
        <v>8.2196960448349596</v>
      </c>
      <c r="LD58" s="1">
        <v>8.2196960448349596</v>
      </c>
      <c r="LE58" s="1">
        <v>8.2196960448349596</v>
      </c>
      <c r="LF58" s="1">
        <v>8.2196960448349596</v>
      </c>
      <c r="LG58" s="1">
        <v>8.2196960448349596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R58" s="1">
        <v>20</v>
      </c>
      <c r="LS58" s="1">
        <v>400</v>
      </c>
      <c r="LT58" s="1">
        <v>20</v>
      </c>
      <c r="LU58" s="1">
        <v>20</v>
      </c>
      <c r="LX58" s="1">
        <v>1</v>
      </c>
      <c r="LY58" s="1">
        <v>1</v>
      </c>
      <c r="LZ58" s="1">
        <v>1</v>
      </c>
      <c r="MA58" s="1">
        <v>1</v>
      </c>
      <c r="MB58" s="1">
        <v>1</v>
      </c>
      <c r="MC58" s="1">
        <v>1</v>
      </c>
      <c r="MD58" s="1">
        <v>1</v>
      </c>
      <c r="ME58" s="1">
        <v>1</v>
      </c>
      <c r="MF58" s="1">
        <v>1</v>
      </c>
      <c r="MG58" s="1">
        <v>1</v>
      </c>
      <c r="MH58" s="1">
        <v>1</v>
      </c>
      <c r="MI58" s="1">
        <v>1</v>
      </c>
      <c r="MJ58" s="1">
        <v>1</v>
      </c>
      <c r="MK58" s="1">
        <v>1</v>
      </c>
      <c r="ML58" s="1">
        <v>1</v>
      </c>
      <c r="MM58" s="1">
        <v>1</v>
      </c>
      <c r="MR58" s="1">
        <v>1</v>
      </c>
      <c r="MS58" s="1">
        <v>1</v>
      </c>
      <c r="MT58" s="1">
        <v>1</v>
      </c>
      <c r="MU58" s="1">
        <v>1</v>
      </c>
      <c r="MV58" s="1">
        <v>1</v>
      </c>
      <c r="MW58" s="1">
        <v>1</v>
      </c>
      <c r="MX58" s="1">
        <v>1</v>
      </c>
      <c r="MY58" s="1">
        <v>1</v>
      </c>
      <c r="MZ58" s="1">
        <v>1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f t="shared" si="158"/>
        <v>0</v>
      </c>
      <c r="NI58" s="1" t="e">
        <f t="shared" ca="1" si="200"/>
        <v>#NAME?</v>
      </c>
      <c r="NJ58" s="1" t="e">
        <f t="shared" ca="1" si="201"/>
        <v>#NAME?</v>
      </c>
      <c r="NM58" s="1">
        <v>1</v>
      </c>
      <c r="NN58" s="1">
        <v>1</v>
      </c>
      <c r="NO58" s="1">
        <v>1</v>
      </c>
      <c r="NP58" s="1">
        <v>1</v>
      </c>
      <c r="NQ58" s="1">
        <v>1</v>
      </c>
      <c r="NR58" s="1">
        <v>1</v>
      </c>
      <c r="NS58" s="1">
        <v>1</v>
      </c>
      <c r="NT58" s="1">
        <v>1</v>
      </c>
      <c r="NV58" s="1">
        <v>1.332539509900408E-2</v>
      </c>
      <c r="NW58" s="1">
        <v>1.332539509900408E-2</v>
      </c>
      <c r="NX58" s="1">
        <v>1.332539509900408E-2</v>
      </c>
      <c r="NY58" s="1">
        <v>1.332539509900408E-2</v>
      </c>
      <c r="NZ58" s="1">
        <v>1.332539509900408E-2</v>
      </c>
      <c r="OA58" s="1">
        <v>1.332539509900408E-2</v>
      </c>
      <c r="OB58" s="1">
        <v>1.332539509900408E-2</v>
      </c>
      <c r="OC58" s="1">
        <v>1.332539509900408E-2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N58" s="1">
        <v>1</v>
      </c>
      <c r="OO58" s="1">
        <v>1</v>
      </c>
      <c r="OP58" s="1">
        <v>1</v>
      </c>
      <c r="OQ58" s="1">
        <v>1</v>
      </c>
    </row>
    <row r="59" spans="1:407" s="1" customFormat="1" x14ac:dyDescent="0.25">
      <c r="A59" s="1">
        <v>750</v>
      </c>
      <c r="B59" s="1">
        <v>200</v>
      </c>
      <c r="C59" s="1">
        <v>100</v>
      </c>
      <c r="D59" s="1" t="s">
        <v>539</v>
      </c>
      <c r="E59" s="1">
        <v>190.49515005499995</v>
      </c>
      <c r="F59" s="1">
        <v>36902.743937821935</v>
      </c>
      <c r="G59" s="1">
        <f t="shared" si="131"/>
        <v>614.34174334498675</v>
      </c>
      <c r="H59" s="1" t="e">
        <f t="shared" ca="1" si="182"/>
        <v>#NAME?</v>
      </c>
      <c r="I59" s="1" t="e">
        <f t="shared" ca="1" si="183"/>
        <v>#NAME?</v>
      </c>
      <c r="J59" s="1">
        <f t="shared" si="134"/>
        <v>2.5399353340666659E-3</v>
      </c>
      <c r="K59" s="1" t="e">
        <f t="shared" ca="1" si="184"/>
        <v>#NAME?</v>
      </c>
      <c r="L59" s="1" t="e">
        <f t="shared" ca="1" si="185"/>
        <v>#NAME?</v>
      </c>
      <c r="M59" s="1">
        <v>0</v>
      </c>
      <c r="N59" s="1">
        <v>19265.955000000002</v>
      </c>
      <c r="O59" s="1">
        <v>37652.084999999999</v>
      </c>
      <c r="P59" s="1">
        <v>1473617399.165</v>
      </c>
      <c r="Q59" s="1">
        <f t="shared" si="137"/>
        <v>55937894.317775011</v>
      </c>
      <c r="R59" s="1" t="e">
        <f t="shared" ca="1" si="186"/>
        <v>#NAME?</v>
      </c>
      <c r="S59" s="1" t="e">
        <f t="shared" ca="1" si="187"/>
        <v>#NAME?</v>
      </c>
      <c r="T59" s="1">
        <v>74900</v>
      </c>
      <c r="U59" s="2">
        <v>5610010000</v>
      </c>
      <c r="V59" s="2">
        <f t="shared" si="140"/>
        <v>0</v>
      </c>
      <c r="W59" s="2" t="e">
        <f t="shared" ca="1" si="188"/>
        <v>#NAME?</v>
      </c>
      <c r="X59" s="2" t="e">
        <f t="shared" ca="1" si="189"/>
        <v>#NAME?</v>
      </c>
      <c r="Y59" s="2">
        <f t="shared" si="143"/>
        <v>0.9986666666666667</v>
      </c>
      <c r="Z59" s="2" t="e">
        <f t="shared" ca="1" si="190"/>
        <v>#NAME?</v>
      </c>
      <c r="AA59" s="2" t="e">
        <f t="shared" ca="1" si="191"/>
        <v>#NAME?</v>
      </c>
      <c r="AB59" s="2">
        <v>750</v>
      </c>
      <c r="AC59" s="2">
        <v>562500</v>
      </c>
      <c r="AD59" s="2">
        <f t="shared" si="161"/>
        <v>1.9543326557131477</v>
      </c>
      <c r="AE59" s="2">
        <v>0</v>
      </c>
      <c r="AF59" s="2">
        <v>0</v>
      </c>
      <c r="AG59" s="2">
        <v>7109.3549999999996</v>
      </c>
      <c r="AH59" s="2">
        <v>50915686.865000002</v>
      </c>
      <c r="AI59" s="2">
        <v>74900</v>
      </c>
      <c r="AJ59" s="2">
        <v>0</v>
      </c>
      <c r="AK59" s="2">
        <v>0</v>
      </c>
      <c r="AL59" s="2"/>
      <c r="AM59" s="2"/>
      <c r="AN59" s="2">
        <v>302.81</v>
      </c>
      <c r="AO59" s="2">
        <v>93875.96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</v>
      </c>
      <c r="BA59" s="2">
        <v>1</v>
      </c>
      <c r="BB59" s="2">
        <v>1</v>
      </c>
      <c r="BC59" s="2">
        <v>1</v>
      </c>
      <c r="BD59" s="2"/>
      <c r="BE59" s="2"/>
      <c r="BF59" s="2"/>
      <c r="BG59" s="2"/>
      <c r="BH59" s="2">
        <v>30228.38</v>
      </c>
      <c r="BI59" s="2">
        <v>935540628.41999996</v>
      </c>
      <c r="BJ59" s="2">
        <v>1</v>
      </c>
      <c r="BK59" s="2">
        <v>1</v>
      </c>
      <c r="BL59" s="2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f t="shared" si="146"/>
        <v>0</v>
      </c>
      <c r="BY59" s="1" t="e">
        <f t="shared" ca="1" si="192"/>
        <v>#NAME?</v>
      </c>
      <c r="BZ59" s="1" t="e">
        <f t="shared" ca="1" si="193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0</v>
      </c>
      <c r="CM59" s="1">
        <v>-47995.349950383017</v>
      </c>
      <c r="CN59" s="1">
        <v>-47995.349950383017</v>
      </c>
      <c r="CO59" s="1">
        <v>-47995.349950383017</v>
      </c>
      <c r="CP59" s="1">
        <v>-47995.349950383017</v>
      </c>
      <c r="CQ59" s="1">
        <v>-47995.349950383017</v>
      </c>
      <c r="CR59" s="1">
        <v>-47995.349950383017</v>
      </c>
      <c r="CS59" s="1">
        <v>-47995.349950383017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D59" s="1">
        <v>0</v>
      </c>
      <c r="DE59" s="1">
        <v>0</v>
      </c>
      <c r="DF59" s="1">
        <v>0</v>
      </c>
      <c r="DG59" s="1">
        <v>0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ED59" s="1">
        <v>7.49</v>
      </c>
      <c r="EE59" s="1">
        <v>101.68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f t="shared" si="149"/>
        <v>0</v>
      </c>
      <c r="EU59" s="1" t="e">
        <f t="shared" ca="1" si="194"/>
        <v>#NAME?</v>
      </c>
      <c r="EV59" s="1" t="e">
        <f t="shared" ca="1" si="195"/>
        <v>#NAME?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H59" s="1">
        <v>30.595606212514813</v>
      </c>
      <c r="FI59" s="1">
        <v>-28.058145887851555</v>
      </c>
      <c r="FJ59" s="1">
        <v>-28.058145887851555</v>
      </c>
      <c r="FK59" s="1">
        <v>-28.058145887851555</v>
      </c>
      <c r="FL59" s="1">
        <v>-28.058145887851555</v>
      </c>
      <c r="FM59" s="1">
        <v>-28.058145887851555</v>
      </c>
      <c r="FN59" s="1">
        <v>-28.058145887851555</v>
      </c>
      <c r="FO59" s="1">
        <v>-28.058145887851555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Z59" s="1">
        <v>106.74063322102131</v>
      </c>
      <c r="GA59" s="1">
        <v>11393.563752806347</v>
      </c>
      <c r="GB59" s="1">
        <v>106.64556819042342</v>
      </c>
      <c r="GC59" s="1">
        <v>106.76159666288372</v>
      </c>
      <c r="GF59" s="1">
        <v>275.13</v>
      </c>
      <c r="GG59" s="1">
        <v>77900.83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GZ59" s="1">
        <v>27465.22</v>
      </c>
      <c r="HA59" s="1">
        <v>776368496.75999999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f t="shared" si="152"/>
        <v>0</v>
      </c>
      <c r="HQ59" s="1" t="e">
        <f t="shared" ca="1" si="196"/>
        <v>#NAME?</v>
      </c>
      <c r="HR59" s="1" t="e">
        <f t="shared" ca="1" si="197"/>
        <v>#NAME?</v>
      </c>
      <c r="HU59" s="1">
        <v>1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1</v>
      </c>
      <c r="IB59" s="1">
        <v>1</v>
      </c>
      <c r="ID59" s="1">
        <v>0</v>
      </c>
      <c r="IE59" s="1">
        <v>-52.553179113191781</v>
      </c>
      <c r="IF59" s="1">
        <v>-52.553179113191781</v>
      </c>
      <c r="IG59" s="1">
        <v>-52.553179113191781</v>
      </c>
      <c r="IH59" s="1">
        <v>-52.553179113191781</v>
      </c>
      <c r="II59" s="1">
        <v>-52.553179113191781</v>
      </c>
      <c r="IJ59" s="1">
        <v>-52.553179113191781</v>
      </c>
      <c r="IK59" s="1">
        <v>-52.553179113191781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V59" s="1">
        <v>0</v>
      </c>
      <c r="IW59" s="1">
        <v>0</v>
      </c>
      <c r="IX59" s="1">
        <v>0</v>
      </c>
      <c r="IY59" s="1">
        <v>0</v>
      </c>
      <c r="JB59" s="1">
        <v>1</v>
      </c>
      <c r="JC59" s="1">
        <v>1</v>
      </c>
      <c r="JD59" s="1">
        <v>1</v>
      </c>
      <c r="JE59" s="1">
        <v>1</v>
      </c>
      <c r="JF59" s="1">
        <v>1</v>
      </c>
      <c r="JG59" s="1">
        <v>1</v>
      </c>
      <c r="JH59" s="1">
        <v>1</v>
      </c>
      <c r="JI59" s="1">
        <v>1</v>
      </c>
      <c r="JJ59" s="1">
        <v>1</v>
      </c>
      <c r="JK59" s="1">
        <v>1</v>
      </c>
      <c r="JL59" s="1">
        <v>1</v>
      </c>
      <c r="JM59" s="1">
        <v>1</v>
      </c>
      <c r="JN59" s="1">
        <v>1</v>
      </c>
      <c r="JO59" s="1">
        <v>1</v>
      </c>
      <c r="JP59" s="1">
        <v>1</v>
      </c>
      <c r="JQ59" s="1">
        <v>1</v>
      </c>
      <c r="JV59" s="1">
        <v>1</v>
      </c>
      <c r="JW59" s="1">
        <v>1</v>
      </c>
      <c r="JX59" s="1">
        <v>1</v>
      </c>
      <c r="JY59" s="1">
        <v>1</v>
      </c>
      <c r="JZ59" s="1">
        <v>1</v>
      </c>
      <c r="KA59" s="1">
        <v>1</v>
      </c>
      <c r="KB59" s="1">
        <v>1</v>
      </c>
      <c r="KC59" s="1">
        <v>1</v>
      </c>
      <c r="KD59" s="1">
        <v>1</v>
      </c>
      <c r="KE59" s="1">
        <v>1</v>
      </c>
      <c r="KF59" s="1">
        <v>1</v>
      </c>
      <c r="KG59" s="1">
        <v>1</v>
      </c>
      <c r="KH59" s="1">
        <v>1</v>
      </c>
      <c r="KI59" s="1">
        <v>1</v>
      </c>
      <c r="KJ59" s="1">
        <v>1</v>
      </c>
      <c r="KK59" s="1">
        <v>1</v>
      </c>
      <c r="KL59" s="1">
        <f t="shared" si="155"/>
        <v>0</v>
      </c>
      <c r="KM59" s="1" t="e">
        <f t="shared" ca="1" si="198"/>
        <v>#NAME?</v>
      </c>
      <c r="KN59" s="1" t="e">
        <f t="shared" ca="1" si="199"/>
        <v>#NAME?</v>
      </c>
      <c r="KQ59" s="1">
        <v>1</v>
      </c>
      <c r="KR59" s="1">
        <v>1</v>
      </c>
      <c r="KS59" s="1">
        <v>1</v>
      </c>
      <c r="KT59" s="1">
        <v>1</v>
      </c>
      <c r="KU59" s="1">
        <v>1</v>
      </c>
      <c r="KV59" s="1">
        <v>1</v>
      </c>
      <c r="KW59" s="1">
        <v>1</v>
      </c>
      <c r="KX59" s="1">
        <v>1</v>
      </c>
      <c r="KZ59" s="1">
        <v>8.1916104828542</v>
      </c>
      <c r="LA59" s="1">
        <v>8.1916104828542</v>
      </c>
      <c r="LB59" s="1">
        <v>8.1916104828542</v>
      </c>
      <c r="LC59" s="1">
        <v>8.1916104828542</v>
      </c>
      <c r="LD59" s="1">
        <v>8.1916104828542</v>
      </c>
      <c r="LE59" s="1">
        <v>8.1916104828542</v>
      </c>
      <c r="LF59" s="1">
        <v>8.1916104828542</v>
      </c>
      <c r="LG59" s="1">
        <v>8.1916104828542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R59" s="1">
        <v>20</v>
      </c>
      <c r="LS59" s="1">
        <v>400</v>
      </c>
      <c r="LT59" s="1">
        <v>20</v>
      </c>
      <c r="LU59" s="1">
        <v>20</v>
      </c>
      <c r="LX59" s="1">
        <v>1</v>
      </c>
      <c r="LY59" s="1">
        <v>1</v>
      </c>
      <c r="LZ59" s="1">
        <v>1</v>
      </c>
      <c r="MA59" s="1">
        <v>1</v>
      </c>
      <c r="MB59" s="1">
        <v>1</v>
      </c>
      <c r="MC59" s="1">
        <v>1</v>
      </c>
      <c r="MD59" s="1">
        <v>1</v>
      </c>
      <c r="ME59" s="1">
        <v>1</v>
      </c>
      <c r="MF59" s="1">
        <v>1</v>
      </c>
      <c r="MG59" s="1">
        <v>1</v>
      </c>
      <c r="MH59" s="1">
        <v>1</v>
      </c>
      <c r="MI59" s="1">
        <v>1</v>
      </c>
      <c r="MJ59" s="1">
        <v>1</v>
      </c>
      <c r="MK59" s="1">
        <v>1</v>
      </c>
      <c r="ML59" s="1">
        <v>1</v>
      </c>
      <c r="MM59" s="1">
        <v>1</v>
      </c>
      <c r="MR59" s="1">
        <v>1</v>
      </c>
      <c r="MS59" s="1">
        <v>1</v>
      </c>
      <c r="MT59" s="1">
        <v>1</v>
      </c>
      <c r="MU59" s="1">
        <v>1</v>
      </c>
      <c r="MV59" s="1">
        <v>1</v>
      </c>
      <c r="MW59" s="1">
        <v>1</v>
      </c>
      <c r="MX59" s="1">
        <v>1</v>
      </c>
      <c r="MY59" s="1">
        <v>1</v>
      </c>
      <c r="MZ59" s="1">
        <v>1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f t="shared" si="158"/>
        <v>0</v>
      </c>
      <c r="NI59" s="1" t="e">
        <f t="shared" ca="1" si="200"/>
        <v>#NAME?</v>
      </c>
      <c r="NJ59" s="1" t="e">
        <f t="shared" ca="1" si="201"/>
        <v>#NAME?</v>
      </c>
      <c r="NM59" s="1">
        <v>1</v>
      </c>
      <c r="NN59" s="1">
        <v>1</v>
      </c>
      <c r="NO59" s="1">
        <v>1</v>
      </c>
      <c r="NP59" s="1">
        <v>1</v>
      </c>
      <c r="NQ59" s="1">
        <v>1</v>
      </c>
      <c r="NR59" s="1">
        <v>1</v>
      </c>
      <c r="NS59" s="1">
        <v>1</v>
      </c>
      <c r="NT59" s="1">
        <v>1</v>
      </c>
      <c r="NV59" s="1">
        <v>7.858260163957069E-3</v>
      </c>
      <c r="NW59" s="1">
        <v>7.858260163957069E-3</v>
      </c>
      <c r="NX59" s="1">
        <v>7.858260163957069E-3</v>
      </c>
      <c r="NY59" s="1">
        <v>7.858260163957069E-3</v>
      </c>
      <c r="NZ59" s="1">
        <v>7.858260163957069E-3</v>
      </c>
      <c r="OA59" s="1">
        <v>7.858260163957069E-3</v>
      </c>
      <c r="OB59" s="1">
        <v>7.858260163957069E-3</v>
      </c>
      <c r="OC59" s="1">
        <v>7.858260163957069E-3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N59" s="1">
        <v>1</v>
      </c>
      <c r="OO59" s="1">
        <v>1</v>
      </c>
      <c r="OP59" s="1">
        <v>1</v>
      </c>
      <c r="OQ59" s="1">
        <v>1</v>
      </c>
    </row>
    <row r="60" spans="1:407" s="1" customFormat="1" x14ac:dyDescent="0.25">
      <c r="A60" s="1">
        <v>800</v>
      </c>
      <c r="B60" s="1">
        <v>200</v>
      </c>
      <c r="C60" s="1">
        <v>100</v>
      </c>
      <c r="D60" s="1" t="s">
        <v>490</v>
      </c>
      <c r="E60" s="1">
        <v>202.33841704</v>
      </c>
      <c r="F60" s="1">
        <v>41568.838012127744</v>
      </c>
      <c r="G60" s="1">
        <f t="shared" si="131"/>
        <v>628.0030018747857</v>
      </c>
      <c r="H60" s="1" t="e">
        <f t="shared" ca="1" si="182"/>
        <v>#NAME?</v>
      </c>
      <c r="I60" s="1" t="e">
        <f t="shared" ca="1" si="183"/>
        <v>#NAME?</v>
      </c>
      <c r="J60" s="1">
        <f t="shared" si="134"/>
        <v>2.5292302129999999E-3</v>
      </c>
      <c r="K60" s="1" t="e">
        <f t="shared" ca="1" si="184"/>
        <v>#NAME?</v>
      </c>
      <c r="L60" s="1" t="e">
        <f t="shared" ca="1" si="185"/>
        <v>#NAME?</v>
      </c>
      <c r="M60" s="1">
        <v>0</v>
      </c>
      <c r="N60" s="1">
        <v>22874.67</v>
      </c>
      <c r="O60" s="1">
        <v>46714.584999999999</v>
      </c>
      <c r="P60" s="1">
        <v>2252044951.165</v>
      </c>
      <c r="Q60" s="1">
        <f t="shared" si="137"/>
        <v>69792499.442775249</v>
      </c>
      <c r="R60" s="1" t="e">
        <f t="shared" ca="1" si="186"/>
        <v>#NAME?</v>
      </c>
      <c r="S60" s="1" t="e">
        <f t="shared" ca="1" si="187"/>
        <v>#NAME?</v>
      </c>
      <c r="T60" s="1">
        <v>79900</v>
      </c>
      <c r="U60" s="2">
        <v>6384010000</v>
      </c>
      <c r="V60" s="2">
        <f t="shared" si="140"/>
        <v>0</v>
      </c>
      <c r="W60" s="2" t="e">
        <f t="shared" ca="1" si="188"/>
        <v>#NAME?</v>
      </c>
      <c r="X60" s="2" t="e">
        <f t="shared" ca="1" si="189"/>
        <v>#NAME?</v>
      </c>
      <c r="Y60" s="2">
        <f t="shared" si="143"/>
        <v>0.99875000000000003</v>
      </c>
      <c r="Z60" s="2" t="e">
        <f t="shared" ca="1" si="190"/>
        <v>#NAME?</v>
      </c>
      <c r="AA60" s="2" t="e">
        <f t="shared" ca="1" si="191"/>
        <v>#NAME?</v>
      </c>
      <c r="AB60" s="2">
        <v>800</v>
      </c>
      <c r="AC60" s="2">
        <v>640000</v>
      </c>
      <c r="AD60" s="2">
        <f t="shared" si="161"/>
        <v>2.0421971114774555</v>
      </c>
      <c r="AE60" s="2">
        <v>0</v>
      </c>
      <c r="AF60" s="2">
        <v>0</v>
      </c>
      <c r="AG60" s="2">
        <v>7248.43</v>
      </c>
      <c r="AH60" s="2">
        <v>52829275.439999998</v>
      </c>
      <c r="AI60" s="2">
        <v>79900</v>
      </c>
      <c r="AJ60" s="2">
        <v>0</v>
      </c>
      <c r="AK60" s="2">
        <v>0</v>
      </c>
      <c r="AL60" s="2"/>
      <c r="AM60" s="2"/>
      <c r="AN60" s="2">
        <v>292.21499999999997</v>
      </c>
      <c r="AO60" s="2">
        <v>87233.005000000005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</v>
      </c>
      <c r="BA60" s="2">
        <v>1</v>
      </c>
      <c r="BB60" s="2">
        <v>1</v>
      </c>
      <c r="BC60" s="2">
        <v>1</v>
      </c>
      <c r="BD60" s="2"/>
      <c r="BE60" s="2"/>
      <c r="BF60" s="2"/>
      <c r="BG60" s="2"/>
      <c r="BH60" s="2">
        <v>29171.955000000002</v>
      </c>
      <c r="BI60" s="2">
        <v>869422815.505</v>
      </c>
      <c r="BJ60" s="2">
        <v>1</v>
      </c>
      <c r="BK60" s="2">
        <v>1</v>
      </c>
      <c r="BL60" s="2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f t="shared" si="146"/>
        <v>0</v>
      </c>
      <c r="BY60" s="1" t="e">
        <f t="shared" ca="1" si="192"/>
        <v>#NAME?</v>
      </c>
      <c r="BZ60" s="1" t="e">
        <f t="shared" ca="1" si="193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0</v>
      </c>
      <c r="CM60" s="1">
        <v>-53126.235244682422</v>
      </c>
      <c r="CN60" s="1">
        <v>-53126.235244682422</v>
      </c>
      <c r="CO60" s="1">
        <v>-53126.235244682422</v>
      </c>
      <c r="CP60" s="1">
        <v>-53126.235244682422</v>
      </c>
      <c r="CQ60" s="1">
        <v>-53126.235244682422</v>
      </c>
      <c r="CR60" s="1">
        <v>-53126.235244682422</v>
      </c>
      <c r="CS60" s="1">
        <v>-53126.235244682422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D60" s="1">
        <v>0</v>
      </c>
      <c r="DE60" s="1">
        <v>0</v>
      </c>
      <c r="DF60" s="1">
        <v>0</v>
      </c>
      <c r="DG60" s="1">
        <v>0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ED60" s="1">
        <v>8.1549999999999994</v>
      </c>
      <c r="EE60" s="1">
        <v>114.935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f t="shared" si="149"/>
        <v>0</v>
      </c>
      <c r="EU60" s="1" t="e">
        <f t="shared" ca="1" si="194"/>
        <v>#NAME?</v>
      </c>
      <c r="EV60" s="1" t="e">
        <f t="shared" ca="1" si="195"/>
        <v>#NAME?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H60" s="1">
        <v>30.29449382331417</v>
      </c>
      <c r="FI60" s="1">
        <v>-34.635142328942791</v>
      </c>
      <c r="FJ60" s="1">
        <v>-34.635142328942791</v>
      </c>
      <c r="FK60" s="1">
        <v>-34.635142328942791</v>
      </c>
      <c r="FL60" s="1">
        <v>-34.635142328942791</v>
      </c>
      <c r="FM60" s="1">
        <v>-34.635142328942791</v>
      </c>
      <c r="FN60" s="1">
        <v>-34.635142328942791</v>
      </c>
      <c r="FO60" s="1">
        <v>-34.635142328942791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Z60" s="1">
        <v>106.70803081746594</v>
      </c>
      <c r="GA60" s="1">
        <v>11386.606339072257</v>
      </c>
      <c r="GB60" s="1">
        <v>106.07861987530752</v>
      </c>
      <c r="GC60" s="1">
        <v>106.75396142780826</v>
      </c>
      <c r="GF60" s="1">
        <v>266.20499999999998</v>
      </c>
      <c r="GG60" s="1">
        <v>72468.244999999995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1</v>
      </c>
      <c r="GT60" s="1">
        <v>1</v>
      </c>
      <c r="GU60" s="1">
        <v>1</v>
      </c>
      <c r="GZ60" s="1">
        <v>26570.16</v>
      </c>
      <c r="HA60" s="1">
        <v>722011152.12</v>
      </c>
      <c r="HB60" s="1">
        <v>1</v>
      </c>
      <c r="HC60" s="1">
        <v>1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1</v>
      </c>
      <c r="HO60" s="1">
        <v>1</v>
      </c>
      <c r="HP60" s="1">
        <f t="shared" si="152"/>
        <v>0</v>
      </c>
      <c r="HQ60" s="1" t="e">
        <f t="shared" ca="1" si="196"/>
        <v>#NAME?</v>
      </c>
      <c r="HR60" s="1" t="e">
        <f t="shared" ca="1" si="197"/>
        <v>#NAME?</v>
      </c>
      <c r="HU60" s="1">
        <v>1</v>
      </c>
      <c r="HV60" s="1">
        <v>1</v>
      </c>
      <c r="HW60" s="1">
        <v>1</v>
      </c>
      <c r="HX60" s="1">
        <v>1</v>
      </c>
      <c r="HY60" s="1">
        <v>1</v>
      </c>
      <c r="HZ60" s="1">
        <v>1</v>
      </c>
      <c r="IA60" s="1">
        <v>1</v>
      </c>
      <c r="IB60" s="1">
        <v>1</v>
      </c>
      <c r="ID60" s="1">
        <v>0</v>
      </c>
      <c r="IE60" s="1">
        <v>-51.825879383407909</v>
      </c>
      <c r="IF60" s="1">
        <v>-51.825879383407909</v>
      </c>
      <c r="IG60" s="1">
        <v>-51.825879383407909</v>
      </c>
      <c r="IH60" s="1">
        <v>-51.825879383407909</v>
      </c>
      <c r="II60" s="1">
        <v>-51.825879383407909</v>
      </c>
      <c r="IJ60" s="1">
        <v>-51.825879383407909</v>
      </c>
      <c r="IK60" s="1">
        <v>-51.825879383407909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V60" s="1">
        <v>0</v>
      </c>
      <c r="IW60" s="1">
        <v>0</v>
      </c>
      <c r="IX60" s="1">
        <v>0</v>
      </c>
      <c r="IY60" s="1">
        <v>0</v>
      </c>
      <c r="JB60" s="1">
        <v>1</v>
      </c>
      <c r="JC60" s="1">
        <v>1</v>
      </c>
      <c r="JD60" s="1">
        <v>1</v>
      </c>
      <c r="JE60" s="1">
        <v>1</v>
      </c>
      <c r="JF60" s="1">
        <v>1</v>
      </c>
      <c r="JG60" s="1">
        <v>1</v>
      </c>
      <c r="JH60" s="1">
        <v>1</v>
      </c>
      <c r="JI60" s="1">
        <v>1</v>
      </c>
      <c r="JJ60" s="1">
        <v>1</v>
      </c>
      <c r="JK60" s="1">
        <v>1</v>
      </c>
      <c r="JL60" s="1">
        <v>1</v>
      </c>
      <c r="JM60" s="1">
        <v>1</v>
      </c>
      <c r="JN60" s="1">
        <v>1</v>
      </c>
      <c r="JO60" s="1">
        <v>1</v>
      </c>
      <c r="JP60" s="1">
        <v>1</v>
      </c>
      <c r="JQ60" s="1">
        <v>1</v>
      </c>
      <c r="JV60" s="1">
        <v>1</v>
      </c>
      <c r="JW60" s="1">
        <v>1</v>
      </c>
      <c r="JX60" s="1">
        <v>1</v>
      </c>
      <c r="JY60" s="1">
        <v>1</v>
      </c>
      <c r="JZ60" s="1">
        <v>1</v>
      </c>
      <c r="KA60" s="1">
        <v>1</v>
      </c>
      <c r="KB60" s="1">
        <v>1</v>
      </c>
      <c r="KC60" s="1">
        <v>1</v>
      </c>
      <c r="KD60" s="1">
        <v>1</v>
      </c>
      <c r="KE60" s="1">
        <v>1</v>
      </c>
      <c r="KF60" s="1">
        <v>1</v>
      </c>
      <c r="KG60" s="1">
        <v>1</v>
      </c>
      <c r="KH60" s="1">
        <v>1</v>
      </c>
      <c r="KI60" s="1">
        <v>1</v>
      </c>
      <c r="KJ60" s="1">
        <v>1</v>
      </c>
      <c r="KK60" s="1">
        <v>1</v>
      </c>
      <c r="KL60" s="1">
        <f t="shared" si="155"/>
        <v>0</v>
      </c>
      <c r="KM60" s="1" t="e">
        <f t="shared" ca="1" si="198"/>
        <v>#NAME?</v>
      </c>
      <c r="KN60" s="1" t="e">
        <f t="shared" ca="1" si="199"/>
        <v>#NAME?</v>
      </c>
      <c r="KQ60" s="1">
        <v>1</v>
      </c>
      <c r="KR60" s="1">
        <v>1</v>
      </c>
      <c r="KS60" s="1">
        <v>1</v>
      </c>
      <c r="KT60" s="1">
        <v>1</v>
      </c>
      <c r="KU60" s="1">
        <v>1</v>
      </c>
      <c r="KV60" s="1">
        <v>1</v>
      </c>
      <c r="KW60" s="1">
        <v>1</v>
      </c>
      <c r="KX60" s="1">
        <v>1</v>
      </c>
      <c r="KZ60" s="1">
        <v>8.184185395941137</v>
      </c>
      <c r="LA60" s="1">
        <v>8.184185395941137</v>
      </c>
      <c r="LB60" s="1">
        <v>8.184185395941137</v>
      </c>
      <c r="LC60" s="1">
        <v>8.184185395941137</v>
      </c>
      <c r="LD60" s="1">
        <v>8.184185395941137</v>
      </c>
      <c r="LE60" s="1">
        <v>8.184185395941137</v>
      </c>
      <c r="LF60" s="1">
        <v>8.184185395941137</v>
      </c>
      <c r="LG60" s="1">
        <v>8.184185395941137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R60" s="1">
        <v>20</v>
      </c>
      <c r="LS60" s="1">
        <v>400</v>
      </c>
      <c r="LT60" s="1">
        <v>20</v>
      </c>
      <c r="LU60" s="1">
        <v>20</v>
      </c>
      <c r="LX60" s="1">
        <v>1</v>
      </c>
      <c r="LY60" s="1">
        <v>1</v>
      </c>
      <c r="LZ60" s="1">
        <v>1</v>
      </c>
      <c r="MA60" s="1">
        <v>1</v>
      </c>
      <c r="MB60" s="1">
        <v>1</v>
      </c>
      <c r="MC60" s="1">
        <v>1</v>
      </c>
      <c r="MD60" s="1">
        <v>1</v>
      </c>
      <c r="ME60" s="1">
        <v>1</v>
      </c>
      <c r="MF60" s="1">
        <v>1</v>
      </c>
      <c r="MG60" s="1">
        <v>1</v>
      </c>
      <c r="MH60" s="1">
        <v>1</v>
      </c>
      <c r="MI60" s="1">
        <v>1</v>
      </c>
      <c r="MJ60" s="1">
        <v>1</v>
      </c>
      <c r="MK60" s="1">
        <v>1</v>
      </c>
      <c r="ML60" s="1">
        <v>1</v>
      </c>
      <c r="MM60" s="1">
        <v>1</v>
      </c>
      <c r="MR60" s="1">
        <v>1</v>
      </c>
      <c r="MS60" s="1">
        <v>1</v>
      </c>
      <c r="MT60" s="1">
        <v>1</v>
      </c>
      <c r="MU60" s="1">
        <v>1</v>
      </c>
      <c r="MV60" s="1">
        <v>1</v>
      </c>
      <c r="MW60" s="1">
        <v>1</v>
      </c>
      <c r="MX60" s="1">
        <v>1</v>
      </c>
      <c r="MY60" s="1">
        <v>1</v>
      </c>
      <c r="MZ60" s="1">
        <v>1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f t="shared" si="158"/>
        <v>0</v>
      </c>
      <c r="NI60" s="1" t="e">
        <f t="shared" ca="1" si="200"/>
        <v>#NAME?</v>
      </c>
      <c r="NJ60" s="1" t="e">
        <f t="shared" ca="1" si="201"/>
        <v>#NAME?</v>
      </c>
      <c r="NM60" s="1">
        <v>1</v>
      </c>
      <c r="NN60" s="1">
        <v>1</v>
      </c>
      <c r="NO60" s="1">
        <v>1</v>
      </c>
      <c r="NP60" s="1">
        <v>1</v>
      </c>
      <c r="NQ60" s="1">
        <v>1</v>
      </c>
      <c r="NR60" s="1">
        <v>1</v>
      </c>
      <c r="NS60" s="1">
        <v>1</v>
      </c>
      <c r="NT60" s="1">
        <v>1</v>
      </c>
      <c r="NV60" s="1">
        <v>1.4408030466667023E-2</v>
      </c>
      <c r="NW60" s="1">
        <v>1.4408030466667023E-2</v>
      </c>
      <c r="NX60" s="1">
        <v>1.4408030466667023E-2</v>
      </c>
      <c r="NY60" s="1">
        <v>1.4408030466667023E-2</v>
      </c>
      <c r="NZ60" s="1">
        <v>1.4408030466667023E-2</v>
      </c>
      <c r="OA60" s="1">
        <v>1.4408030466667023E-2</v>
      </c>
      <c r="OB60" s="1">
        <v>1.4408030466667023E-2</v>
      </c>
      <c r="OC60" s="1">
        <v>1.4408030466667023E-2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N60" s="1">
        <v>1</v>
      </c>
      <c r="OO60" s="1">
        <v>1</v>
      </c>
      <c r="OP60" s="1">
        <v>1</v>
      </c>
      <c r="OQ60" s="1">
        <v>1</v>
      </c>
    </row>
    <row r="61" spans="1:407" s="1" customFormat="1" x14ac:dyDescent="0.25">
      <c r="A61" s="1">
        <v>850</v>
      </c>
      <c r="B61" s="1">
        <v>200</v>
      </c>
      <c r="C61" s="1">
        <v>100</v>
      </c>
      <c r="D61" s="1" t="s">
        <v>487</v>
      </c>
      <c r="E61" s="1">
        <v>219.5711331899999</v>
      </c>
      <c r="F61" s="1">
        <v>48691.186393227836</v>
      </c>
      <c r="G61" s="1">
        <f t="shared" si="131"/>
        <v>479.70386288715963</v>
      </c>
      <c r="H61" s="1" t="e">
        <f t="shared" ca="1" si="182"/>
        <v>#NAME?</v>
      </c>
      <c r="I61" s="1" t="e">
        <f t="shared" ca="1" si="183"/>
        <v>#NAME?</v>
      </c>
      <c r="J61" s="1">
        <f t="shared" si="134"/>
        <v>2.583189802235293E-3</v>
      </c>
      <c r="K61" s="1" t="e">
        <f t="shared" ca="1" si="184"/>
        <v>#NAME?</v>
      </c>
      <c r="L61" s="1" t="e">
        <f t="shared" ca="1" si="185"/>
        <v>#NAME?</v>
      </c>
      <c r="M61" s="1">
        <v>0</v>
      </c>
      <c r="N61" s="1">
        <v>25564.71</v>
      </c>
      <c r="O61" s="1">
        <v>53300.29</v>
      </c>
      <c r="P61" s="1">
        <v>2921657844.5700002</v>
      </c>
      <c r="Q61" s="1">
        <f t="shared" si="137"/>
        <v>80736930.485899925</v>
      </c>
      <c r="R61" s="1" t="e">
        <f t="shared" ca="1" si="186"/>
        <v>#NAME?</v>
      </c>
      <c r="S61" s="1" t="e">
        <f t="shared" ca="1" si="187"/>
        <v>#NAME?</v>
      </c>
      <c r="T61" s="1">
        <v>84900</v>
      </c>
      <c r="U61" s="2">
        <v>7208010000</v>
      </c>
      <c r="V61" s="2">
        <f t="shared" si="140"/>
        <v>0</v>
      </c>
      <c r="W61" s="2" t="e">
        <f t="shared" ca="1" si="188"/>
        <v>#NAME?</v>
      </c>
      <c r="X61" s="2" t="e">
        <f t="shared" ca="1" si="189"/>
        <v>#NAME?</v>
      </c>
      <c r="Y61" s="2">
        <f t="shared" si="143"/>
        <v>0.99882352941176467</v>
      </c>
      <c r="Z61" s="2" t="e">
        <f t="shared" ca="1" si="190"/>
        <v>#NAME?</v>
      </c>
      <c r="AA61" s="2" t="e">
        <f t="shared" ca="1" si="191"/>
        <v>#NAME?</v>
      </c>
      <c r="AB61" s="2">
        <v>850</v>
      </c>
      <c r="AC61" s="2">
        <v>722500</v>
      </c>
      <c r="AD61" s="2">
        <f t="shared" si="161"/>
        <v>2.0849166683291149</v>
      </c>
      <c r="AE61" s="2">
        <v>0</v>
      </c>
      <c r="AF61" s="2">
        <v>0</v>
      </c>
      <c r="AG61" s="2">
        <v>7504.38</v>
      </c>
      <c r="AH61" s="2">
        <v>56654112.950000003</v>
      </c>
      <c r="AI61" s="2">
        <v>84900</v>
      </c>
      <c r="AJ61" s="2">
        <v>0</v>
      </c>
      <c r="AK61" s="2">
        <v>0</v>
      </c>
      <c r="AL61" s="2"/>
      <c r="AM61" s="2"/>
      <c r="AN61" s="2">
        <v>295.685</v>
      </c>
      <c r="AO61" s="2">
        <v>89217.875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</v>
      </c>
      <c r="BA61" s="2">
        <v>1</v>
      </c>
      <c r="BB61" s="2">
        <v>1</v>
      </c>
      <c r="BC61" s="2">
        <v>1</v>
      </c>
      <c r="BD61" s="2"/>
      <c r="BE61" s="2"/>
      <c r="BF61" s="2"/>
      <c r="BG61" s="2"/>
      <c r="BH61" s="2">
        <v>29514.005000000001</v>
      </c>
      <c r="BI61" s="2">
        <v>888937270.58500004</v>
      </c>
      <c r="BJ61" s="2">
        <v>1</v>
      </c>
      <c r="BK61" s="2">
        <v>1</v>
      </c>
      <c r="BL61" s="2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f t="shared" si="146"/>
        <v>0</v>
      </c>
      <c r="BY61" s="1" t="e">
        <f t="shared" ca="1" si="192"/>
        <v>#NAME?</v>
      </c>
      <c r="BZ61" s="1" t="e">
        <f t="shared" ca="1" si="193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0</v>
      </c>
      <c r="CM61" s="1">
        <v>-48262.507242727581</v>
      </c>
      <c r="CN61" s="1">
        <v>-48262.507242727581</v>
      </c>
      <c r="CO61" s="1">
        <v>-48262.507242727581</v>
      </c>
      <c r="CP61" s="1">
        <v>-48262.507242727581</v>
      </c>
      <c r="CQ61" s="1">
        <v>-48262.507242727581</v>
      </c>
      <c r="CR61" s="1">
        <v>-48262.507242727581</v>
      </c>
      <c r="CS61" s="1">
        <v>-48262.507242727581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D61" s="1">
        <v>0</v>
      </c>
      <c r="DE61" s="1">
        <v>0</v>
      </c>
      <c r="DF61" s="1">
        <v>0</v>
      </c>
      <c r="DG61" s="1">
        <v>0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ED61" s="1">
        <v>6.79</v>
      </c>
      <c r="EE61" s="1">
        <v>89.34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f t="shared" si="149"/>
        <v>0</v>
      </c>
      <c r="EU61" s="1" t="e">
        <f t="shared" ca="1" si="194"/>
        <v>#NAME?</v>
      </c>
      <c r="EV61" s="1" t="e">
        <f t="shared" ca="1" si="195"/>
        <v>#NAME?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H61" s="1">
        <v>32.263720664861637</v>
      </c>
      <c r="FI61" s="1">
        <v>-32.693394758688726</v>
      </c>
      <c r="FJ61" s="1">
        <v>-32.693394758688726</v>
      </c>
      <c r="FK61" s="1">
        <v>-32.693394758688726</v>
      </c>
      <c r="FL61" s="1">
        <v>-32.693394758688726</v>
      </c>
      <c r="FM61" s="1">
        <v>-32.693394758688726</v>
      </c>
      <c r="FN61" s="1">
        <v>-32.693394758688726</v>
      </c>
      <c r="FO61" s="1">
        <v>-32.693394758688726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Z61" s="1">
        <v>106.70789116494129</v>
      </c>
      <c r="GA61" s="1">
        <v>11386.575080830446</v>
      </c>
      <c r="GB61" s="1">
        <v>106.60259573150063</v>
      </c>
      <c r="GC61" s="1">
        <v>106.72070733410958</v>
      </c>
      <c r="GF61" s="1">
        <v>270.66000000000003</v>
      </c>
      <c r="GG61" s="1">
        <v>74912.7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GZ61" s="1">
        <v>27018.095000000001</v>
      </c>
      <c r="HA61" s="1">
        <v>746516356.69500005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1</v>
      </c>
      <c r="HP61" s="1">
        <f t="shared" si="152"/>
        <v>0</v>
      </c>
      <c r="HQ61" s="1" t="e">
        <f t="shared" ca="1" si="196"/>
        <v>#NAME?</v>
      </c>
      <c r="HR61" s="1" t="e">
        <f t="shared" ca="1" si="197"/>
        <v>#NAME?</v>
      </c>
      <c r="HU61" s="1">
        <v>1</v>
      </c>
      <c r="HV61" s="1">
        <v>1</v>
      </c>
      <c r="HW61" s="1">
        <v>1</v>
      </c>
      <c r="HX61" s="1">
        <v>1</v>
      </c>
      <c r="HY61" s="1">
        <v>1</v>
      </c>
      <c r="HZ61" s="1">
        <v>1</v>
      </c>
      <c r="IA61" s="1">
        <v>1</v>
      </c>
      <c r="IB61" s="1">
        <v>1</v>
      </c>
      <c r="ID61" s="1">
        <v>0</v>
      </c>
      <c r="IE61" s="1">
        <v>-52.436149049609504</v>
      </c>
      <c r="IF61" s="1">
        <v>-52.436149049609504</v>
      </c>
      <c r="IG61" s="1">
        <v>-52.436149049609504</v>
      </c>
      <c r="IH61" s="1">
        <v>-52.436149049609504</v>
      </c>
      <c r="II61" s="1">
        <v>-52.436149049609504</v>
      </c>
      <c r="IJ61" s="1">
        <v>-52.436149049609504</v>
      </c>
      <c r="IK61" s="1">
        <v>-52.436149049609504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V61" s="1">
        <v>0</v>
      </c>
      <c r="IW61" s="1">
        <v>0</v>
      </c>
      <c r="IX61" s="1">
        <v>0</v>
      </c>
      <c r="IY61" s="1">
        <v>0</v>
      </c>
      <c r="JB61" s="1">
        <v>1</v>
      </c>
      <c r="JC61" s="1">
        <v>1</v>
      </c>
      <c r="JD61" s="1">
        <v>1</v>
      </c>
      <c r="JE61" s="1">
        <v>1</v>
      </c>
      <c r="JF61" s="1">
        <v>1</v>
      </c>
      <c r="JG61" s="1">
        <v>1</v>
      </c>
      <c r="JH61" s="1">
        <v>1</v>
      </c>
      <c r="JI61" s="1">
        <v>1</v>
      </c>
      <c r="JJ61" s="1">
        <v>1</v>
      </c>
      <c r="JK61" s="1">
        <v>1</v>
      </c>
      <c r="JL61" s="1">
        <v>1</v>
      </c>
      <c r="JM61" s="1">
        <v>1</v>
      </c>
      <c r="JN61" s="1">
        <v>1</v>
      </c>
      <c r="JO61" s="1">
        <v>1</v>
      </c>
      <c r="JP61" s="1">
        <v>1</v>
      </c>
      <c r="JQ61" s="1">
        <v>1</v>
      </c>
      <c r="JV61" s="1">
        <v>1</v>
      </c>
      <c r="JW61" s="1">
        <v>1</v>
      </c>
      <c r="JX61" s="1">
        <v>1</v>
      </c>
      <c r="JY61" s="1">
        <v>1</v>
      </c>
      <c r="JZ61" s="1">
        <v>1</v>
      </c>
      <c r="KA61" s="1">
        <v>1</v>
      </c>
      <c r="KB61" s="1">
        <v>1</v>
      </c>
      <c r="KC61" s="1">
        <v>1</v>
      </c>
      <c r="KD61" s="1">
        <v>1</v>
      </c>
      <c r="KE61" s="1">
        <v>1</v>
      </c>
      <c r="KF61" s="1">
        <v>1</v>
      </c>
      <c r="KG61" s="1">
        <v>1</v>
      </c>
      <c r="KH61" s="1">
        <v>1</v>
      </c>
      <c r="KI61" s="1">
        <v>1</v>
      </c>
      <c r="KJ61" s="1">
        <v>1</v>
      </c>
      <c r="KK61" s="1">
        <v>1</v>
      </c>
      <c r="KL61" s="1">
        <f t="shared" si="155"/>
        <v>0</v>
      </c>
      <c r="KM61" s="1" t="e">
        <f t="shared" ca="1" si="198"/>
        <v>#NAME?</v>
      </c>
      <c r="KN61" s="1" t="e">
        <f t="shared" ca="1" si="199"/>
        <v>#NAME?</v>
      </c>
      <c r="KQ61" s="1">
        <v>1</v>
      </c>
      <c r="KR61" s="1">
        <v>1</v>
      </c>
      <c r="KS61" s="1">
        <v>1</v>
      </c>
      <c r="KT61" s="1">
        <v>1</v>
      </c>
      <c r="KU61" s="1">
        <v>1</v>
      </c>
      <c r="KV61" s="1">
        <v>1</v>
      </c>
      <c r="KW61" s="1">
        <v>1</v>
      </c>
      <c r="KX61" s="1">
        <v>1</v>
      </c>
      <c r="KZ61" s="1">
        <v>8.1079755464707777</v>
      </c>
      <c r="LA61" s="1">
        <v>8.1079755464707777</v>
      </c>
      <c r="LB61" s="1">
        <v>8.1079755464707777</v>
      </c>
      <c r="LC61" s="1">
        <v>8.1079755464707777</v>
      </c>
      <c r="LD61" s="1">
        <v>8.1079755464707777</v>
      </c>
      <c r="LE61" s="1">
        <v>8.1079755464707777</v>
      </c>
      <c r="LF61" s="1">
        <v>8.1079755464707777</v>
      </c>
      <c r="LG61" s="1">
        <v>8.1079755464707777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R61" s="1">
        <v>20</v>
      </c>
      <c r="LS61" s="1">
        <v>400</v>
      </c>
      <c r="LT61" s="1">
        <v>20</v>
      </c>
      <c r="LU61" s="1">
        <v>20</v>
      </c>
      <c r="LX61" s="1">
        <v>1</v>
      </c>
      <c r="LY61" s="1">
        <v>1</v>
      </c>
      <c r="LZ61" s="1">
        <v>1</v>
      </c>
      <c r="MA61" s="1">
        <v>1</v>
      </c>
      <c r="MB61" s="1">
        <v>1</v>
      </c>
      <c r="MC61" s="1">
        <v>1</v>
      </c>
      <c r="MD61" s="1">
        <v>1</v>
      </c>
      <c r="ME61" s="1">
        <v>1</v>
      </c>
      <c r="MF61" s="1">
        <v>1</v>
      </c>
      <c r="MG61" s="1">
        <v>1</v>
      </c>
      <c r="MH61" s="1">
        <v>1</v>
      </c>
      <c r="MI61" s="1">
        <v>1</v>
      </c>
      <c r="MJ61" s="1">
        <v>1</v>
      </c>
      <c r="MK61" s="1">
        <v>1</v>
      </c>
      <c r="ML61" s="1">
        <v>1</v>
      </c>
      <c r="MM61" s="1">
        <v>1</v>
      </c>
      <c r="MR61" s="1">
        <v>1</v>
      </c>
      <c r="MS61" s="1">
        <v>1</v>
      </c>
      <c r="MT61" s="1">
        <v>1</v>
      </c>
      <c r="MU61" s="1">
        <v>1</v>
      </c>
      <c r="MV61" s="1">
        <v>1</v>
      </c>
      <c r="MW61" s="1">
        <v>1</v>
      </c>
      <c r="MX61" s="1">
        <v>1</v>
      </c>
      <c r="MY61" s="1">
        <v>1</v>
      </c>
      <c r="MZ61" s="1">
        <v>1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f t="shared" si="158"/>
        <v>0</v>
      </c>
      <c r="NI61" s="1" t="e">
        <f t="shared" ca="1" si="200"/>
        <v>#NAME?</v>
      </c>
      <c r="NJ61" s="1" t="e">
        <f t="shared" ca="1" si="201"/>
        <v>#NAME?</v>
      </c>
      <c r="NM61" s="1">
        <v>1</v>
      </c>
      <c r="NN61" s="1">
        <v>1</v>
      </c>
      <c r="NO61" s="1">
        <v>1</v>
      </c>
      <c r="NP61" s="1">
        <v>1</v>
      </c>
      <c r="NQ61" s="1">
        <v>1</v>
      </c>
      <c r="NR61" s="1">
        <v>1</v>
      </c>
      <c r="NS61" s="1">
        <v>1</v>
      </c>
      <c r="NT61" s="1">
        <v>1</v>
      </c>
      <c r="NV61" s="1">
        <v>1.3680339153335894E-2</v>
      </c>
      <c r="NW61" s="1">
        <v>1.3680339153335894E-2</v>
      </c>
      <c r="NX61" s="1">
        <v>1.3680339153335894E-2</v>
      </c>
      <c r="NY61" s="1">
        <v>1.3680339153335894E-2</v>
      </c>
      <c r="NZ61" s="1">
        <v>1.3680339153335894E-2</v>
      </c>
      <c r="OA61" s="1">
        <v>1.3680339153335894E-2</v>
      </c>
      <c r="OB61" s="1">
        <v>1.3680339153335894E-2</v>
      </c>
      <c r="OC61" s="1">
        <v>1.3680339153335894E-2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N61" s="1">
        <v>1</v>
      </c>
      <c r="OO61" s="1">
        <v>1</v>
      </c>
      <c r="OP61" s="1">
        <v>1</v>
      </c>
      <c r="OQ61" s="1">
        <v>1</v>
      </c>
    </row>
    <row r="62" spans="1:407" s="1" customFormat="1" x14ac:dyDescent="0.25">
      <c r="A62" s="1">
        <v>900</v>
      </c>
      <c r="B62" s="1">
        <v>200</v>
      </c>
      <c r="C62" s="1">
        <v>100</v>
      </c>
      <c r="D62" s="1" t="s">
        <v>489</v>
      </c>
      <c r="E62" s="1">
        <v>229.85657436500009</v>
      </c>
      <c r="F62" s="1">
        <v>53534.583056208648</v>
      </c>
      <c r="G62" s="1">
        <f t="shared" si="131"/>
        <v>700.53827739583357</v>
      </c>
      <c r="H62" s="1" t="e">
        <f t="shared" ca="1" si="182"/>
        <v>#NAME?</v>
      </c>
      <c r="I62" s="1" t="e">
        <f t="shared" ca="1" si="183"/>
        <v>#NAME?</v>
      </c>
      <c r="J62" s="1">
        <f t="shared" si="134"/>
        <v>2.55396193738889E-3</v>
      </c>
      <c r="K62" s="1" t="e">
        <f t="shared" ca="1" si="184"/>
        <v>#NAME?</v>
      </c>
      <c r="L62" s="1" t="e">
        <f t="shared" ca="1" si="185"/>
        <v>#NAME?</v>
      </c>
      <c r="M62" s="1">
        <v>0</v>
      </c>
      <c r="N62" s="1">
        <v>28649.505000000001</v>
      </c>
      <c r="O62" s="1">
        <v>61128.535000000003</v>
      </c>
      <c r="P62" s="1">
        <v>3838991026.645</v>
      </c>
      <c r="Q62" s="1">
        <f t="shared" si="137"/>
        <v>102293235.39877462</v>
      </c>
      <c r="R62" s="1" t="e">
        <f t="shared" ca="1" si="186"/>
        <v>#NAME?</v>
      </c>
      <c r="S62" s="1" t="e">
        <f t="shared" ca="1" si="187"/>
        <v>#NAME?</v>
      </c>
      <c r="T62" s="1">
        <v>89900</v>
      </c>
      <c r="U62" s="2">
        <v>8082010000</v>
      </c>
      <c r="V62" s="2">
        <f t="shared" si="140"/>
        <v>0</v>
      </c>
      <c r="W62" s="2" t="e">
        <f t="shared" ca="1" si="188"/>
        <v>#NAME?</v>
      </c>
      <c r="X62" s="2" t="e">
        <f t="shared" ca="1" si="189"/>
        <v>#NAME?</v>
      </c>
      <c r="Y62" s="2">
        <f t="shared" si="143"/>
        <v>0.99888888888888894</v>
      </c>
      <c r="Z62" s="2" t="e">
        <f t="shared" ca="1" si="190"/>
        <v>#NAME?</v>
      </c>
      <c r="AA62" s="2" t="e">
        <f t="shared" ca="1" si="191"/>
        <v>#NAME?</v>
      </c>
      <c r="AB62" s="2">
        <v>900</v>
      </c>
      <c r="AC62" s="2">
        <v>810000</v>
      </c>
      <c r="AD62" s="2">
        <f t="shared" si="161"/>
        <v>2.1336681035152267</v>
      </c>
      <c r="AE62" s="2">
        <v>0</v>
      </c>
      <c r="AF62" s="2">
        <v>0</v>
      </c>
      <c r="AG62" s="2">
        <v>7749.74</v>
      </c>
      <c r="AH62" s="2">
        <v>60415797.149999999</v>
      </c>
      <c r="AI62" s="2">
        <v>89900</v>
      </c>
      <c r="AJ62" s="2">
        <v>0</v>
      </c>
      <c r="AK62" s="2">
        <v>0</v>
      </c>
      <c r="AL62" s="2"/>
      <c r="AM62" s="2"/>
      <c r="AN62" s="2">
        <v>296.58499999999998</v>
      </c>
      <c r="AO62" s="2">
        <v>89640.054999999993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</v>
      </c>
      <c r="BA62" s="2">
        <v>1</v>
      </c>
      <c r="BB62" s="2">
        <v>1</v>
      </c>
      <c r="BC62" s="2">
        <v>1</v>
      </c>
      <c r="BD62" s="2"/>
      <c r="BE62" s="2"/>
      <c r="BF62" s="2"/>
      <c r="BG62" s="2"/>
      <c r="BH62" s="2">
        <v>29606.625</v>
      </c>
      <c r="BI62" s="2">
        <v>893350188.78499997</v>
      </c>
      <c r="BJ62" s="2">
        <v>1</v>
      </c>
      <c r="BK62" s="2">
        <v>1</v>
      </c>
      <c r="BL62" s="2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f t="shared" si="146"/>
        <v>0</v>
      </c>
      <c r="BY62" s="1" t="e">
        <f t="shared" ca="1" si="192"/>
        <v>#NAME?</v>
      </c>
      <c r="BZ62" s="1" t="e">
        <f t="shared" ca="1" si="193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0</v>
      </c>
      <c r="CM62" s="1">
        <v>-44344.131354841709</v>
      </c>
      <c r="CN62" s="1">
        <v>-44344.131354841709</v>
      </c>
      <c r="CO62" s="1">
        <v>-44344.131354841709</v>
      </c>
      <c r="CP62" s="1">
        <v>-44344.131354841709</v>
      </c>
      <c r="CQ62" s="1">
        <v>-44344.131354841709</v>
      </c>
      <c r="CR62" s="1">
        <v>-44344.131354841709</v>
      </c>
      <c r="CS62" s="1">
        <v>-44344.131354841709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D62" s="1">
        <v>0</v>
      </c>
      <c r="DE62" s="1">
        <v>0</v>
      </c>
      <c r="DF62" s="1">
        <v>0</v>
      </c>
      <c r="DG62" s="1">
        <v>0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ED62" s="1">
        <v>7.0949999999999998</v>
      </c>
      <c r="EE62" s="1">
        <v>91.325000000000003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f t="shared" si="149"/>
        <v>0</v>
      </c>
      <c r="EU62" s="1" t="e">
        <f t="shared" ca="1" si="194"/>
        <v>#NAME?</v>
      </c>
      <c r="EV62" s="1" t="e">
        <f t="shared" ca="1" si="195"/>
        <v>#NAME?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H62" s="1">
        <v>28.384336357770362</v>
      </c>
      <c r="FI62" s="1">
        <v>-35.123807650174115</v>
      </c>
      <c r="FJ62" s="1">
        <v>-35.123807650174115</v>
      </c>
      <c r="FK62" s="1">
        <v>-35.123807650174115</v>
      </c>
      <c r="FL62" s="1">
        <v>-35.123807650174115</v>
      </c>
      <c r="FM62" s="1">
        <v>-35.123807650174115</v>
      </c>
      <c r="FN62" s="1">
        <v>-35.123807650174115</v>
      </c>
      <c r="FO62" s="1">
        <v>-35.123807650174115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Z62" s="1">
        <v>106.7306803161112</v>
      </c>
      <c r="GA62" s="1">
        <v>11391.438622429245</v>
      </c>
      <c r="GB62" s="1">
        <v>106.59442711097348</v>
      </c>
      <c r="GC62" s="1">
        <v>106.7430746137855</v>
      </c>
      <c r="GF62" s="1">
        <v>270.32</v>
      </c>
      <c r="GG62" s="1">
        <v>74765.95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1</v>
      </c>
      <c r="GT62" s="1">
        <v>1</v>
      </c>
      <c r="GU62" s="1">
        <v>1</v>
      </c>
      <c r="GZ62" s="1">
        <v>26982.799999999999</v>
      </c>
      <c r="HA62" s="1">
        <v>744997835.23000002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  <c r="HG62" s="1">
        <v>1</v>
      </c>
      <c r="HH62" s="1">
        <v>1</v>
      </c>
      <c r="HI62" s="1">
        <v>1</v>
      </c>
      <c r="HJ62" s="1">
        <v>1</v>
      </c>
      <c r="HK62" s="1">
        <v>1</v>
      </c>
      <c r="HL62" s="1">
        <v>1</v>
      </c>
      <c r="HM62" s="1">
        <v>1</v>
      </c>
      <c r="HN62" s="1">
        <v>1</v>
      </c>
      <c r="HO62" s="1">
        <v>1</v>
      </c>
      <c r="HP62" s="1">
        <f t="shared" si="152"/>
        <v>0</v>
      </c>
      <c r="HQ62" s="1" t="e">
        <f t="shared" ca="1" si="196"/>
        <v>#NAME?</v>
      </c>
      <c r="HR62" s="1" t="e">
        <f t="shared" ca="1" si="197"/>
        <v>#NAME?</v>
      </c>
      <c r="HU62" s="1">
        <v>1</v>
      </c>
      <c r="HV62" s="1">
        <v>1</v>
      </c>
      <c r="HW62" s="1">
        <v>1</v>
      </c>
      <c r="HX62" s="1">
        <v>1</v>
      </c>
      <c r="HY62" s="1">
        <v>1</v>
      </c>
      <c r="HZ62" s="1">
        <v>1</v>
      </c>
      <c r="IA62" s="1">
        <v>1</v>
      </c>
      <c r="IB62" s="1">
        <v>1</v>
      </c>
      <c r="ID62" s="1">
        <v>0</v>
      </c>
      <c r="IE62" s="1">
        <v>-53.226013157027637</v>
      </c>
      <c r="IF62" s="1">
        <v>-53.226013157027637</v>
      </c>
      <c r="IG62" s="1">
        <v>-53.226013157027637</v>
      </c>
      <c r="IH62" s="1">
        <v>-53.226013157027637</v>
      </c>
      <c r="II62" s="1">
        <v>-53.226013157027637</v>
      </c>
      <c r="IJ62" s="1">
        <v>-53.226013157027637</v>
      </c>
      <c r="IK62" s="1">
        <v>-53.226013157027637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V62" s="1">
        <v>0</v>
      </c>
      <c r="IW62" s="1">
        <v>0</v>
      </c>
      <c r="IX62" s="1">
        <v>0</v>
      </c>
      <c r="IY62" s="1">
        <v>0</v>
      </c>
      <c r="JB62" s="1">
        <v>1</v>
      </c>
      <c r="JC62" s="1">
        <v>1</v>
      </c>
      <c r="JD62" s="1">
        <v>1</v>
      </c>
      <c r="JE62" s="1">
        <v>1</v>
      </c>
      <c r="JF62" s="1">
        <v>1</v>
      </c>
      <c r="JG62" s="1">
        <v>1</v>
      </c>
      <c r="JH62" s="1">
        <v>1</v>
      </c>
      <c r="JI62" s="1">
        <v>1</v>
      </c>
      <c r="JJ62" s="1">
        <v>1</v>
      </c>
      <c r="JK62" s="1">
        <v>1</v>
      </c>
      <c r="JL62" s="1">
        <v>1</v>
      </c>
      <c r="JM62" s="1">
        <v>1</v>
      </c>
      <c r="JN62" s="1">
        <v>1</v>
      </c>
      <c r="JO62" s="1">
        <v>1</v>
      </c>
      <c r="JP62" s="1">
        <v>1</v>
      </c>
      <c r="JQ62" s="1">
        <v>1</v>
      </c>
      <c r="JV62" s="1">
        <v>1</v>
      </c>
      <c r="JW62" s="1">
        <v>1</v>
      </c>
      <c r="JX62" s="1">
        <v>1</v>
      </c>
      <c r="JY62" s="1">
        <v>1</v>
      </c>
      <c r="JZ62" s="1">
        <v>1</v>
      </c>
      <c r="KA62" s="1">
        <v>1</v>
      </c>
      <c r="KB62" s="1">
        <v>1</v>
      </c>
      <c r="KC62" s="1">
        <v>1</v>
      </c>
      <c r="KD62" s="1">
        <v>1</v>
      </c>
      <c r="KE62" s="1">
        <v>1</v>
      </c>
      <c r="KF62" s="1">
        <v>1</v>
      </c>
      <c r="KG62" s="1">
        <v>1</v>
      </c>
      <c r="KH62" s="1">
        <v>1</v>
      </c>
      <c r="KI62" s="1">
        <v>1</v>
      </c>
      <c r="KJ62" s="1">
        <v>1</v>
      </c>
      <c r="KK62" s="1">
        <v>1</v>
      </c>
      <c r="KL62" s="1">
        <f t="shared" si="155"/>
        <v>0</v>
      </c>
      <c r="KM62" s="1" t="e">
        <f t="shared" ca="1" si="198"/>
        <v>#NAME?</v>
      </c>
      <c r="KN62" s="1" t="e">
        <f t="shared" ca="1" si="199"/>
        <v>#NAME?</v>
      </c>
      <c r="KQ62" s="1">
        <v>1</v>
      </c>
      <c r="KR62" s="1">
        <v>1</v>
      </c>
      <c r="KS62" s="1">
        <v>1</v>
      </c>
      <c r="KT62" s="1">
        <v>1</v>
      </c>
      <c r="KU62" s="1">
        <v>1</v>
      </c>
      <c r="KV62" s="1">
        <v>1</v>
      </c>
      <c r="KW62" s="1">
        <v>1</v>
      </c>
      <c r="KX62" s="1">
        <v>1</v>
      </c>
      <c r="KZ62" s="1">
        <v>8.0753373848213315</v>
      </c>
      <c r="LA62" s="1">
        <v>8.0753373848213315</v>
      </c>
      <c r="LB62" s="1">
        <v>8.0753373848213315</v>
      </c>
      <c r="LC62" s="1">
        <v>8.0753373848213315</v>
      </c>
      <c r="LD62" s="1">
        <v>8.0753373848213315</v>
      </c>
      <c r="LE62" s="1">
        <v>8.0753373848213315</v>
      </c>
      <c r="LF62" s="1">
        <v>8.0753373848213315</v>
      </c>
      <c r="LG62" s="1">
        <v>8.0753373848213315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R62" s="1">
        <v>20</v>
      </c>
      <c r="LS62" s="1">
        <v>400</v>
      </c>
      <c r="LT62" s="1">
        <v>20</v>
      </c>
      <c r="LU62" s="1">
        <v>20</v>
      </c>
      <c r="LX62" s="1">
        <v>1</v>
      </c>
      <c r="LY62" s="1">
        <v>1</v>
      </c>
      <c r="LZ62" s="1">
        <v>1</v>
      </c>
      <c r="MA62" s="1">
        <v>1</v>
      </c>
      <c r="MB62" s="1">
        <v>1</v>
      </c>
      <c r="MC62" s="1">
        <v>1</v>
      </c>
      <c r="MD62" s="1">
        <v>1</v>
      </c>
      <c r="ME62" s="1">
        <v>1</v>
      </c>
      <c r="MF62" s="1">
        <v>1</v>
      </c>
      <c r="MG62" s="1">
        <v>1</v>
      </c>
      <c r="MH62" s="1">
        <v>1</v>
      </c>
      <c r="MI62" s="1">
        <v>1</v>
      </c>
      <c r="MJ62" s="1">
        <v>1</v>
      </c>
      <c r="MK62" s="1">
        <v>1</v>
      </c>
      <c r="ML62" s="1">
        <v>1</v>
      </c>
      <c r="MM62" s="1">
        <v>1</v>
      </c>
      <c r="MR62" s="1">
        <v>1</v>
      </c>
      <c r="MS62" s="1">
        <v>1</v>
      </c>
      <c r="MT62" s="1">
        <v>1</v>
      </c>
      <c r="MU62" s="1">
        <v>1</v>
      </c>
      <c r="MV62" s="1">
        <v>1</v>
      </c>
      <c r="MW62" s="1">
        <v>1</v>
      </c>
      <c r="MX62" s="1">
        <v>1</v>
      </c>
      <c r="MY62" s="1">
        <v>1</v>
      </c>
      <c r="MZ62" s="1">
        <v>1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f t="shared" si="158"/>
        <v>0</v>
      </c>
      <c r="NI62" s="1" t="e">
        <f t="shared" ca="1" si="200"/>
        <v>#NAME?</v>
      </c>
      <c r="NJ62" s="1" t="e">
        <f t="shared" ca="1" si="201"/>
        <v>#NAME?</v>
      </c>
      <c r="NM62" s="1">
        <v>1</v>
      </c>
      <c r="NN62" s="1">
        <v>1</v>
      </c>
      <c r="NO62" s="1">
        <v>1</v>
      </c>
      <c r="NP62" s="1">
        <v>1</v>
      </c>
      <c r="NQ62" s="1">
        <v>1</v>
      </c>
      <c r="NR62" s="1">
        <v>1</v>
      </c>
      <c r="NS62" s="1">
        <v>1</v>
      </c>
      <c r="NT62" s="1">
        <v>1</v>
      </c>
      <c r="NV62" s="1">
        <v>1.0777353926055378E-2</v>
      </c>
      <c r="NW62" s="1">
        <v>1.0777353926055378E-2</v>
      </c>
      <c r="NX62" s="1">
        <v>1.0777353926055378E-2</v>
      </c>
      <c r="NY62" s="1">
        <v>1.0777353926055378E-2</v>
      </c>
      <c r="NZ62" s="1">
        <v>1.0777353926055378E-2</v>
      </c>
      <c r="OA62" s="1">
        <v>1.0777353926055378E-2</v>
      </c>
      <c r="OB62" s="1">
        <v>1.0777353926055378E-2</v>
      </c>
      <c r="OC62" s="1">
        <v>1.0777353926055378E-2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N62" s="1">
        <v>1</v>
      </c>
      <c r="OO62" s="1">
        <v>1</v>
      </c>
      <c r="OP62" s="1">
        <v>1</v>
      </c>
      <c r="OQ62" s="1">
        <v>1</v>
      </c>
    </row>
    <row r="63" spans="1:407" s="1" customFormat="1" x14ac:dyDescent="0.25">
      <c r="A63" s="1">
        <v>950</v>
      </c>
      <c r="B63" s="1">
        <v>200</v>
      </c>
      <c r="C63" s="1">
        <v>100</v>
      </c>
      <c r="D63" s="1" t="s">
        <v>490</v>
      </c>
      <c r="E63" s="1">
        <v>246.05185386000002</v>
      </c>
      <c r="F63" s="1">
        <v>61096.750555862265</v>
      </c>
      <c r="G63" s="1">
        <f>F63-E63*E63</f>
        <v>555.23576791945379</v>
      </c>
      <c r="H63" s="1" t="e">
        <f ca="1">E63-КОРЕНЬ(G63)/КОРЕНЬ(B63)*$B$1</f>
        <v>#NAME?</v>
      </c>
      <c r="I63" s="1" t="e">
        <f ca="1">E63+КОРЕНЬ(G63)/КОРЕНЬ(B63)*$B$1</f>
        <v>#NAME?</v>
      </c>
      <c r="J63" s="1">
        <f>E63/(A63*C63)</f>
        <v>2.5900195143157899E-3</v>
      </c>
      <c r="K63" s="1" t="e">
        <f ca="1">J63-КОРЕНЬ(G63)/КОРЕНЬ(B63)*$B$1</f>
        <v>#NAME?</v>
      </c>
      <c r="L63" s="1" t="e">
        <f ca="1">J63+КОРЕНЬ(G63)/КОРЕНЬ(B63)*$B$1</f>
        <v>#NAME?</v>
      </c>
      <c r="M63" s="1">
        <v>0</v>
      </c>
      <c r="N63" s="1">
        <v>31763.785</v>
      </c>
      <c r="O63" s="1">
        <v>68711.33</v>
      </c>
      <c r="P63" s="1">
        <v>4817745155.79</v>
      </c>
      <c r="Q63" s="1">
        <f>P63-O63*O63</f>
        <v>96498285.421099663</v>
      </c>
      <c r="R63" s="1" t="e">
        <f ca="1">O63-КОРЕНЬ(Q63)/КОРЕНЬ(B63)*$B$1</f>
        <v>#NAME?</v>
      </c>
      <c r="S63" s="1" t="e">
        <f ca="1">O63+КОРЕНЬ(Q63)/КОРЕНЬ(B63)*$B$1</f>
        <v>#NAME?</v>
      </c>
      <c r="T63" s="1">
        <v>94900</v>
      </c>
      <c r="U63" s="2">
        <v>9006010000</v>
      </c>
      <c r="V63" s="2">
        <f>U63-T63*T63</f>
        <v>0</v>
      </c>
      <c r="W63" s="2" t="e">
        <f ca="1">T63-КОРЕНЬ(V63)/КОРЕНЬ(B63)*$B$1</f>
        <v>#NAME?</v>
      </c>
      <c r="X63" s="2" t="e">
        <f ca="1">T63+КОРЕНЬ(V63)/КОРЕНЬ(B63)*$B$1</f>
        <v>#NAME?</v>
      </c>
      <c r="Y63" s="2">
        <f>T63/(A63*C63)</f>
        <v>0.99894736842105258</v>
      </c>
      <c r="Z63" s="2" t="e">
        <f ca="1">Y63-КОРЕНЬ(V63)/КОРЕНЬ(B63)*$B$1</f>
        <v>#NAME?</v>
      </c>
      <c r="AA63" s="2" t="e">
        <f ca="1">Y63+КОРЕНЬ(V63)/КОРЕНЬ(B63)*$B$1</f>
        <v>#NAME?</v>
      </c>
      <c r="AB63" s="2">
        <v>950</v>
      </c>
      <c r="AC63" s="2">
        <v>902500</v>
      </c>
      <c r="AD63" s="2">
        <f t="shared" si="161"/>
        <v>2.1631971756514536</v>
      </c>
      <c r="AE63" s="2">
        <v>0</v>
      </c>
      <c r="AF63" s="2">
        <v>0</v>
      </c>
      <c r="AG63" s="2">
        <v>7939.0749999999998</v>
      </c>
      <c r="AH63" s="2">
        <v>63315783.645000003</v>
      </c>
      <c r="AI63" s="2">
        <v>94900</v>
      </c>
      <c r="AJ63" s="2">
        <v>0</v>
      </c>
      <c r="AK63" s="2">
        <v>0</v>
      </c>
      <c r="AL63" s="2"/>
      <c r="AM63" s="2"/>
      <c r="AN63" s="2">
        <v>291.07499999999999</v>
      </c>
      <c r="AO63" s="2">
        <v>86099.535000000003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</v>
      </c>
      <c r="BA63" s="2">
        <v>1</v>
      </c>
      <c r="BB63" s="2">
        <v>1</v>
      </c>
      <c r="BC63" s="2">
        <v>1</v>
      </c>
      <c r="BD63" s="2"/>
      <c r="BE63" s="2"/>
      <c r="BF63" s="2"/>
      <c r="BG63" s="2"/>
      <c r="BH63" s="2">
        <v>29060.424999999999</v>
      </c>
      <c r="BI63" s="2">
        <v>858253675.51499999</v>
      </c>
      <c r="BJ63" s="2">
        <v>1</v>
      </c>
      <c r="BK63" s="2">
        <v>1</v>
      </c>
      <c r="BL63" s="2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f>BO63-BN63*BN63</f>
        <v>0</v>
      </c>
      <c r="BY63" s="1" t="e">
        <f ca="1">BN63-КОРЕНЬ(BP63)/КОРЕНЬ(B63)*$B$1</f>
        <v>#NAME?</v>
      </c>
      <c r="BZ63" s="1" t="e">
        <f ca="1">BN63+КОРЕНЬ(BP63)/КОРЕНЬ(B63)*$B$1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0</v>
      </c>
      <c r="CM63" s="1">
        <v>-46379.257752723119</v>
      </c>
      <c r="CN63" s="1">
        <v>-46379.257752723119</v>
      </c>
      <c r="CO63" s="1">
        <v>-46379.257752723119</v>
      </c>
      <c r="CP63" s="1">
        <v>-46379.257752723119</v>
      </c>
      <c r="CQ63" s="1">
        <v>-46379.257752723119</v>
      </c>
      <c r="CR63" s="1">
        <v>-46379.257752723119</v>
      </c>
      <c r="CS63" s="1">
        <v>-46379.257752723119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D63" s="1">
        <v>0</v>
      </c>
      <c r="DE63" s="1">
        <v>0</v>
      </c>
      <c r="DF63" s="1">
        <v>0</v>
      </c>
      <c r="DG63" s="1">
        <v>0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ED63" s="1">
        <v>8.1950000000000003</v>
      </c>
      <c r="EE63" s="1">
        <v>124.485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f>BO63-BN63*BN63</f>
        <v>0</v>
      </c>
      <c r="EU63" s="1" t="e">
        <f ca="1">BN63-КОРЕНЬ(BP63)/КОРЕНЬ(B63)*$B$1</f>
        <v>#NAME?</v>
      </c>
      <c r="EV63" s="1" t="e">
        <f ca="1">BN63+КОРЕНЬ(BP63)/КОРЕНЬ(B63)*$B$1</f>
        <v>#NAME?</v>
      </c>
      <c r="EY63" s="1">
        <v>1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H63" s="1">
        <v>28.640131647708639</v>
      </c>
      <c r="FI63" s="1">
        <v>-34.040781585918829</v>
      </c>
      <c r="FJ63" s="1">
        <v>-34.040781585918829</v>
      </c>
      <c r="FK63" s="1">
        <v>-34.040781585918829</v>
      </c>
      <c r="FL63" s="1">
        <v>-34.040781585918829</v>
      </c>
      <c r="FM63" s="1">
        <v>-34.040781585918829</v>
      </c>
      <c r="FN63" s="1">
        <v>-34.040781585918829</v>
      </c>
      <c r="FO63" s="1">
        <v>-34.040781585918829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Z63" s="1">
        <v>106.74902869664453</v>
      </c>
      <c r="GA63" s="1">
        <v>11395.355636159247</v>
      </c>
      <c r="GB63" s="1">
        <v>106.6393625568189</v>
      </c>
      <c r="GC63" s="1">
        <v>106.75629295762147</v>
      </c>
      <c r="GF63" s="1">
        <v>268.21499999999997</v>
      </c>
      <c r="GG63" s="1">
        <v>73086.065000000002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1</v>
      </c>
      <c r="GN63" s="1">
        <v>1</v>
      </c>
      <c r="GO63" s="1">
        <v>1</v>
      </c>
      <c r="GP63" s="1">
        <v>1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GZ63" s="1">
        <v>26770.79</v>
      </c>
      <c r="HA63" s="1">
        <v>728148550.67999995</v>
      </c>
      <c r="HB63" s="1">
        <v>1</v>
      </c>
      <c r="HC63" s="1">
        <v>1</v>
      </c>
      <c r="HD63" s="1">
        <v>1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1</v>
      </c>
      <c r="HL63" s="1">
        <v>1</v>
      </c>
      <c r="HM63" s="1">
        <v>1</v>
      </c>
      <c r="HN63" s="1">
        <v>1</v>
      </c>
      <c r="HO63" s="1">
        <v>1</v>
      </c>
      <c r="HP63" s="1">
        <f>BO63-BN63*BN63</f>
        <v>0</v>
      </c>
      <c r="HQ63" s="1" t="e">
        <f ca="1">BN63-КОРЕНЬ(BP63)/КОРЕНЬ(B63)*$B$1</f>
        <v>#NAME?</v>
      </c>
      <c r="HR63" s="1" t="e">
        <f ca="1">BN63+КОРЕНЬ(BP63)/КОРЕНЬ(B63)*$B$1</f>
        <v>#NAME?</v>
      </c>
      <c r="HU63" s="1">
        <v>1</v>
      </c>
      <c r="HV63" s="1">
        <v>1</v>
      </c>
      <c r="HW63" s="1">
        <v>1</v>
      </c>
      <c r="HX63" s="1">
        <v>1</v>
      </c>
      <c r="HY63" s="1">
        <v>1</v>
      </c>
      <c r="HZ63" s="1">
        <v>1</v>
      </c>
      <c r="IA63" s="1">
        <v>1</v>
      </c>
      <c r="IB63" s="1">
        <v>1</v>
      </c>
      <c r="ID63" s="1">
        <v>0</v>
      </c>
      <c r="IE63" s="1">
        <v>-52.080544293358869</v>
      </c>
      <c r="IF63" s="1">
        <v>-52.080544293358869</v>
      </c>
      <c r="IG63" s="1">
        <v>-52.080544293358869</v>
      </c>
      <c r="IH63" s="1">
        <v>-52.080544293358869</v>
      </c>
      <c r="II63" s="1">
        <v>-52.080544293358869</v>
      </c>
      <c r="IJ63" s="1">
        <v>-52.080544293358869</v>
      </c>
      <c r="IK63" s="1">
        <v>-52.080544293358869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V63" s="1">
        <v>0</v>
      </c>
      <c r="IW63" s="1">
        <v>0</v>
      </c>
      <c r="IX63" s="1">
        <v>0</v>
      </c>
      <c r="IY63" s="1">
        <v>0</v>
      </c>
      <c r="JB63" s="1">
        <v>1</v>
      </c>
      <c r="JC63" s="1">
        <v>1</v>
      </c>
      <c r="JD63" s="1">
        <v>1</v>
      </c>
      <c r="JE63" s="1">
        <v>1</v>
      </c>
      <c r="JF63" s="1">
        <v>1</v>
      </c>
      <c r="JG63" s="1">
        <v>1</v>
      </c>
      <c r="JH63" s="1">
        <v>1</v>
      </c>
      <c r="JI63" s="1">
        <v>1</v>
      </c>
      <c r="JJ63" s="1">
        <v>1</v>
      </c>
      <c r="JK63" s="1">
        <v>1</v>
      </c>
      <c r="JL63" s="1">
        <v>1</v>
      </c>
      <c r="JM63" s="1">
        <v>1</v>
      </c>
      <c r="JN63" s="1">
        <v>1</v>
      </c>
      <c r="JO63" s="1">
        <v>1</v>
      </c>
      <c r="JP63" s="1">
        <v>1</v>
      </c>
      <c r="JQ63" s="1">
        <v>1</v>
      </c>
      <c r="JV63" s="1">
        <v>1</v>
      </c>
      <c r="JW63" s="1">
        <v>1</v>
      </c>
      <c r="JX63" s="1">
        <v>1</v>
      </c>
      <c r="JY63" s="1">
        <v>1</v>
      </c>
      <c r="JZ63" s="1">
        <v>1</v>
      </c>
      <c r="KA63" s="1">
        <v>1</v>
      </c>
      <c r="KB63" s="1">
        <v>1</v>
      </c>
      <c r="KC63" s="1">
        <v>1</v>
      </c>
      <c r="KD63" s="1">
        <v>1</v>
      </c>
      <c r="KE63" s="1">
        <v>1</v>
      </c>
      <c r="KF63" s="1">
        <v>1</v>
      </c>
      <c r="KG63" s="1">
        <v>1</v>
      </c>
      <c r="KH63" s="1">
        <v>1</v>
      </c>
      <c r="KI63" s="1">
        <v>1</v>
      </c>
      <c r="KJ63" s="1">
        <v>1</v>
      </c>
      <c r="KK63" s="1">
        <v>1</v>
      </c>
      <c r="KL63" s="1">
        <f>BO63-BN63*BN63</f>
        <v>0</v>
      </c>
      <c r="KM63" s="1" t="e">
        <f ca="1">BN63-КОРЕНЬ(BP63)/КОРЕНЬ(B63)*$B$1</f>
        <v>#NAME?</v>
      </c>
      <c r="KN63" s="1" t="e">
        <f ca="1">BN63+КОРЕНЬ(BP63)/КОРЕНЬ(B63)*$B$1</f>
        <v>#NAME?</v>
      </c>
      <c r="KQ63" s="1">
        <v>1</v>
      </c>
      <c r="KR63" s="1">
        <v>1</v>
      </c>
      <c r="KS63" s="1">
        <v>1</v>
      </c>
      <c r="KT63" s="1">
        <v>1</v>
      </c>
      <c r="KU63" s="1">
        <v>1</v>
      </c>
      <c r="KV63" s="1">
        <v>1</v>
      </c>
      <c r="KW63" s="1">
        <v>1</v>
      </c>
      <c r="KX63" s="1">
        <v>1</v>
      </c>
      <c r="KZ63" s="1">
        <v>8.3699995027810203</v>
      </c>
      <c r="LA63" s="1">
        <v>8.3699995027810203</v>
      </c>
      <c r="LB63" s="1">
        <v>8.3699995027810203</v>
      </c>
      <c r="LC63" s="1">
        <v>8.3699995027810203</v>
      </c>
      <c r="LD63" s="1">
        <v>8.3699995027810203</v>
      </c>
      <c r="LE63" s="1">
        <v>8.3699995027810203</v>
      </c>
      <c r="LF63" s="1">
        <v>8.3699995027810203</v>
      </c>
      <c r="LG63" s="1">
        <v>8.3699995027810203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R63" s="1">
        <v>20</v>
      </c>
      <c r="LS63" s="1">
        <v>400</v>
      </c>
      <c r="LT63" s="1">
        <v>20</v>
      </c>
      <c r="LU63" s="1">
        <v>20</v>
      </c>
      <c r="LX63" s="1">
        <v>1</v>
      </c>
      <c r="LY63" s="1">
        <v>1</v>
      </c>
      <c r="LZ63" s="1">
        <v>1</v>
      </c>
      <c r="MA63" s="1">
        <v>1</v>
      </c>
      <c r="MB63" s="1">
        <v>1</v>
      </c>
      <c r="MC63" s="1">
        <v>1</v>
      </c>
      <c r="MD63" s="1">
        <v>1</v>
      </c>
      <c r="ME63" s="1">
        <v>1</v>
      </c>
      <c r="MF63" s="1">
        <v>1</v>
      </c>
      <c r="MG63" s="1">
        <v>1</v>
      </c>
      <c r="MH63" s="1">
        <v>1</v>
      </c>
      <c r="MI63" s="1">
        <v>1</v>
      </c>
      <c r="MJ63" s="1">
        <v>1</v>
      </c>
      <c r="MK63" s="1">
        <v>1</v>
      </c>
      <c r="ML63" s="1">
        <v>1</v>
      </c>
      <c r="MM63" s="1">
        <v>1</v>
      </c>
      <c r="MR63" s="1">
        <v>1</v>
      </c>
      <c r="MS63" s="1">
        <v>1</v>
      </c>
      <c r="MT63" s="1">
        <v>1</v>
      </c>
      <c r="MU63" s="1">
        <v>1</v>
      </c>
      <c r="MV63" s="1">
        <v>1</v>
      </c>
      <c r="MW63" s="1">
        <v>1</v>
      </c>
      <c r="MX63" s="1">
        <v>1</v>
      </c>
      <c r="MY63" s="1">
        <v>1</v>
      </c>
      <c r="MZ63" s="1">
        <v>1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f>BO63-BN63*BN63</f>
        <v>0</v>
      </c>
      <c r="NI63" s="1" t="e">
        <f ca="1">BN63-КОРЕНЬ(BP63)/КОРЕНЬ(B63)*$B$1</f>
        <v>#NAME?</v>
      </c>
      <c r="NJ63" s="1" t="e">
        <f ca="1">BN63+КОРЕНЬ(BP63)/КОРЕНЬ(B63)*$B$1</f>
        <v>#NAME?</v>
      </c>
      <c r="NM63" s="1">
        <v>1</v>
      </c>
      <c r="NN63" s="1">
        <v>1</v>
      </c>
      <c r="NO63" s="1">
        <v>1</v>
      </c>
      <c r="NP63" s="1">
        <v>1</v>
      </c>
      <c r="NQ63" s="1">
        <v>1</v>
      </c>
      <c r="NR63" s="1">
        <v>1</v>
      </c>
      <c r="NS63" s="1">
        <v>1</v>
      </c>
      <c r="NT63" s="1">
        <v>1</v>
      </c>
      <c r="NV63" s="1">
        <v>2.0266247666883591E-2</v>
      </c>
      <c r="NW63" s="1">
        <v>2.0266247666883591E-2</v>
      </c>
      <c r="NX63" s="1">
        <v>2.0266247666883591E-2</v>
      </c>
      <c r="NY63" s="1">
        <v>2.0266247666883591E-2</v>
      </c>
      <c r="NZ63" s="1">
        <v>2.0266247666883591E-2</v>
      </c>
      <c r="OA63" s="1">
        <v>2.0266247666883591E-2</v>
      </c>
      <c r="OB63" s="1">
        <v>2.0266247666883591E-2</v>
      </c>
      <c r="OC63" s="1">
        <v>2.0266247666883591E-2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N63" s="1">
        <v>1</v>
      </c>
      <c r="OO63" s="1">
        <v>1</v>
      </c>
      <c r="OP63" s="1">
        <v>1</v>
      </c>
      <c r="OQ63" s="1">
        <v>1</v>
      </c>
    </row>
    <row r="64" spans="1:407" s="1" customFormat="1" x14ac:dyDescent="0.25">
      <c r="A64" s="1">
        <v>1000</v>
      </c>
      <c r="B64" s="1">
        <v>200</v>
      </c>
      <c r="C64" s="1">
        <v>100</v>
      </c>
      <c r="D64" s="1" t="s">
        <v>485</v>
      </c>
      <c r="E64" s="1">
        <v>232.6601438649999</v>
      </c>
      <c r="F64" s="1">
        <v>55030.539397772976</v>
      </c>
      <c r="G64" s="1">
        <f>F64-E64*E64</f>
        <v>899.79685449053068</v>
      </c>
      <c r="H64" s="1" t="e">
        <f ca="1">E64-КОРЕНЬ(G64)/КОРЕНЬ(B64)*$B$1</f>
        <v>#NAME?</v>
      </c>
      <c r="I64" s="1" t="e">
        <f ca="1">E64+КОРЕНЬ(G64)/КОРЕНЬ(B64)*$B$1</f>
        <v>#NAME?</v>
      </c>
      <c r="J64" s="1">
        <f>E64/(A64*C64)</f>
        <v>2.3266014386499989E-3</v>
      </c>
      <c r="K64" s="1" t="e">
        <f ca="1">J64-КОРЕНЬ(G64)/КОРЕНЬ(B64)*$B$1</f>
        <v>#NAME?</v>
      </c>
      <c r="L64" s="1" t="e">
        <f ca="1">J64+КОРЕНЬ(G64)/КОРЕНЬ(B64)*$B$1</f>
        <v>#NAME?</v>
      </c>
      <c r="M64" s="1">
        <v>0</v>
      </c>
      <c r="N64" s="1">
        <v>34406.385000000002</v>
      </c>
      <c r="O64" s="1">
        <v>75450.235000000001</v>
      </c>
      <c r="P64" s="1">
        <v>5791652956.2349997</v>
      </c>
      <c r="Q64" s="1">
        <f>P64-O64*O64</f>
        <v>98914994.679774284</v>
      </c>
      <c r="R64" s="1" t="e">
        <f ca="1">O64-КОРЕНЬ(Q64)/КОРЕНЬ(B64)*$B$1</f>
        <v>#NAME?</v>
      </c>
      <c r="S64" s="1" t="e">
        <f ca="1">O64+КОРЕНЬ(Q64)/КОРЕНЬ(B64)*$B$1</f>
        <v>#NAME?</v>
      </c>
      <c r="T64" s="1">
        <v>99900</v>
      </c>
      <c r="U64" s="2">
        <v>9980010000</v>
      </c>
      <c r="V64" s="2">
        <f>U64-T64*T64</f>
        <v>0</v>
      </c>
      <c r="W64" s="2" t="e">
        <f ca="1">T64-КОРЕНЬ(V64)/КОРЕНЬ(B64)*$B$1</f>
        <v>#NAME?</v>
      </c>
      <c r="X64" s="2" t="e">
        <f ca="1">T64+КОРЕНЬ(V64)/КОРЕНЬ(B64)*$B$1</f>
        <v>#NAME?</v>
      </c>
      <c r="Y64" s="2">
        <f>T64/(A64*C64)</f>
        <v>0.999</v>
      </c>
      <c r="Z64" s="2" t="e">
        <f ca="1">Y64-КОРЕНЬ(V64)/КОРЕНЬ(B64)*$B$1</f>
        <v>#NAME?</v>
      </c>
      <c r="AA64" s="2" t="e">
        <f ca="1">Y64+КОРЕНЬ(V64)/КОРЕНЬ(B64)*$B$1</f>
        <v>#NAME?</v>
      </c>
      <c r="AB64" s="2">
        <v>1000</v>
      </c>
      <c r="AC64" s="2">
        <v>1000000</v>
      </c>
      <c r="AD64" s="2">
        <f t="shared" si="161"/>
        <v>2.192913757141298</v>
      </c>
      <c r="AE64" s="2">
        <v>0</v>
      </c>
      <c r="AF64" s="2">
        <v>0</v>
      </c>
      <c r="AG64" s="2">
        <v>8213.99</v>
      </c>
      <c r="AH64" s="2">
        <v>67844514.609999999</v>
      </c>
      <c r="AI64" s="2">
        <v>99900</v>
      </c>
      <c r="AJ64" s="2">
        <v>0</v>
      </c>
      <c r="AK64" s="2">
        <v>0</v>
      </c>
      <c r="AL64" s="2"/>
      <c r="AM64" s="2"/>
      <c r="AN64" s="2">
        <v>297.74</v>
      </c>
      <c r="AO64" s="2">
        <v>91081.97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</v>
      </c>
      <c r="BA64" s="2">
        <v>1</v>
      </c>
      <c r="BB64" s="2">
        <v>1</v>
      </c>
      <c r="BC64" s="2">
        <v>1</v>
      </c>
      <c r="BD64" s="2"/>
      <c r="BE64" s="2"/>
      <c r="BF64" s="2"/>
      <c r="BG64" s="2"/>
      <c r="BH64" s="2">
        <v>29723.54</v>
      </c>
      <c r="BI64" s="2">
        <v>907795736.02999997</v>
      </c>
      <c r="BJ64" s="2">
        <v>1</v>
      </c>
      <c r="BK64" s="2">
        <v>1</v>
      </c>
      <c r="BL64" s="2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f>BO64-BN64*BN64</f>
        <v>0</v>
      </c>
      <c r="BY64" s="1" t="e">
        <f ca="1">BN64-КОРЕНЬ(BP64)/КОРЕНЬ(B64)*$B$1</f>
        <v>#NAME?</v>
      </c>
      <c r="BZ64" s="1" t="e">
        <f ca="1">BN64+КОРЕНЬ(BP64)/КОРЕНЬ(B64)*$B$1</f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0</v>
      </c>
      <c r="CM64" s="1">
        <v>-53828.312570384725</v>
      </c>
      <c r="CN64" s="1">
        <v>-53828.312570384725</v>
      </c>
      <c r="CO64" s="1">
        <v>-53828.312570384725</v>
      </c>
      <c r="CP64" s="1">
        <v>-53828.312570384725</v>
      </c>
      <c r="CQ64" s="1">
        <v>-53828.312570384725</v>
      </c>
      <c r="CR64" s="1">
        <v>-53828.312570384725</v>
      </c>
      <c r="CS64" s="1">
        <v>-53828.312570384725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D64" s="1">
        <v>0</v>
      </c>
      <c r="DE64" s="1">
        <v>0</v>
      </c>
      <c r="DF64" s="1">
        <v>0</v>
      </c>
      <c r="DG64" s="1">
        <v>0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ED64" s="1">
        <v>7.5650000000000004</v>
      </c>
      <c r="EE64" s="1">
        <v>107.97499999999999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f>BO64-BN64*BN64</f>
        <v>0</v>
      </c>
      <c r="EU64" s="1" t="e">
        <f ca="1">BN64-КОРЕНЬ(BP64)/КОРЕНЬ(B64)*$B$1</f>
        <v>#NAME?</v>
      </c>
      <c r="EV64" s="1" t="e">
        <f ca="1">BN64+КОРЕНЬ(BP64)/КОРЕНЬ(B64)*$B$1</f>
        <v>#NAME?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H64" s="1">
        <v>31.679057127366786</v>
      </c>
      <c r="FI64" s="1">
        <v>-33.64790891547446</v>
      </c>
      <c r="FJ64" s="1">
        <v>-33.64790891547446</v>
      </c>
      <c r="FK64" s="1">
        <v>-33.64790891547446</v>
      </c>
      <c r="FL64" s="1">
        <v>-33.64790891547446</v>
      </c>
      <c r="FM64" s="1">
        <v>-33.64790891547446</v>
      </c>
      <c r="FN64" s="1">
        <v>-33.64790891547446</v>
      </c>
      <c r="FO64" s="1">
        <v>-33.64790891547446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Z64" s="1">
        <v>106.75809854774907</v>
      </c>
      <c r="GA64" s="1">
        <v>11397.2934060102</v>
      </c>
      <c r="GB64" s="1">
        <v>106.22342009923013</v>
      </c>
      <c r="GC64" s="1">
        <v>106.7624023730814</v>
      </c>
      <c r="GF64" s="1">
        <v>270.77999999999997</v>
      </c>
      <c r="GG64" s="1">
        <v>74945.03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GZ64" s="1">
        <v>27025.7</v>
      </c>
      <c r="HA64" s="1">
        <v>746634381.76999998</v>
      </c>
      <c r="HB64" s="1">
        <v>1</v>
      </c>
      <c r="HC64" s="1">
        <v>1</v>
      </c>
      <c r="HD64" s="1">
        <v>1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1</v>
      </c>
      <c r="HP64" s="1">
        <f>BO64-BN64*BN64</f>
        <v>0</v>
      </c>
      <c r="HQ64" s="1" t="e">
        <f ca="1">BN64-КОРЕНЬ(BP64)/КОРЕНЬ(B64)*$B$1</f>
        <v>#NAME?</v>
      </c>
      <c r="HR64" s="1" t="e">
        <f ca="1">BN64+КОРЕНЬ(BP64)/КОРЕНЬ(B64)*$B$1</f>
        <v>#NAME?</v>
      </c>
      <c r="HU64" s="1">
        <v>1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  <c r="IA64" s="1">
        <v>1</v>
      </c>
      <c r="IB64" s="1">
        <v>1</v>
      </c>
      <c r="ID64" s="1">
        <v>0</v>
      </c>
      <c r="IE64" s="1">
        <v>-53.1119030023454</v>
      </c>
      <c r="IF64" s="1">
        <v>-53.1119030023454</v>
      </c>
      <c r="IG64" s="1">
        <v>-53.1119030023454</v>
      </c>
      <c r="IH64" s="1">
        <v>-53.1119030023454</v>
      </c>
      <c r="II64" s="1">
        <v>-53.1119030023454</v>
      </c>
      <c r="IJ64" s="1">
        <v>-53.1119030023454</v>
      </c>
      <c r="IK64" s="1">
        <v>-53.1119030023454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V64" s="1">
        <v>0</v>
      </c>
      <c r="IW64" s="1">
        <v>0</v>
      </c>
      <c r="IX64" s="1">
        <v>0</v>
      </c>
      <c r="IY64" s="1">
        <v>0</v>
      </c>
      <c r="JB64" s="1">
        <v>1</v>
      </c>
      <c r="JC64" s="1">
        <v>1</v>
      </c>
      <c r="JD64" s="1">
        <v>1</v>
      </c>
      <c r="JE64" s="1">
        <v>1</v>
      </c>
      <c r="JF64" s="1">
        <v>1</v>
      </c>
      <c r="JG64" s="1">
        <v>1</v>
      </c>
      <c r="JH64" s="1">
        <v>1</v>
      </c>
      <c r="JI64" s="1">
        <v>1</v>
      </c>
      <c r="JJ64" s="1">
        <v>1</v>
      </c>
      <c r="JK64" s="1">
        <v>1</v>
      </c>
      <c r="JL64" s="1">
        <v>1</v>
      </c>
      <c r="JM64" s="1">
        <v>1</v>
      </c>
      <c r="JN64" s="1">
        <v>1</v>
      </c>
      <c r="JO64" s="1">
        <v>1</v>
      </c>
      <c r="JP64" s="1">
        <v>1</v>
      </c>
      <c r="JQ64" s="1">
        <v>1</v>
      </c>
      <c r="JV64" s="1">
        <v>1</v>
      </c>
      <c r="JW64" s="1">
        <v>1</v>
      </c>
      <c r="JX64" s="1">
        <v>1</v>
      </c>
      <c r="JY64" s="1">
        <v>1</v>
      </c>
      <c r="JZ64" s="1">
        <v>1</v>
      </c>
      <c r="KA64" s="1">
        <v>1</v>
      </c>
      <c r="KB64" s="1">
        <v>1</v>
      </c>
      <c r="KC64" s="1">
        <v>1</v>
      </c>
      <c r="KD64" s="1">
        <v>1</v>
      </c>
      <c r="KE64" s="1">
        <v>1</v>
      </c>
      <c r="KF64" s="1">
        <v>1</v>
      </c>
      <c r="KG64" s="1">
        <v>1</v>
      </c>
      <c r="KH64" s="1">
        <v>1</v>
      </c>
      <c r="KI64" s="1">
        <v>1</v>
      </c>
      <c r="KJ64" s="1">
        <v>1</v>
      </c>
      <c r="KK64" s="1">
        <v>1</v>
      </c>
      <c r="KL64" s="1">
        <f>BO64-BN64*BN64</f>
        <v>0</v>
      </c>
      <c r="KM64" s="1" t="e">
        <f ca="1">BN64-КОРЕНЬ(BP64)/КОРЕНЬ(B64)*$B$1</f>
        <v>#NAME?</v>
      </c>
      <c r="KN64" s="1" t="e">
        <f ca="1">BN64+КОРЕНЬ(BP64)/КОРЕНЬ(B64)*$B$1</f>
        <v>#NAME?</v>
      </c>
      <c r="KQ64" s="1">
        <v>1</v>
      </c>
      <c r="KR64" s="1">
        <v>1</v>
      </c>
      <c r="KS64" s="1">
        <v>1</v>
      </c>
      <c r="KT64" s="1">
        <v>1</v>
      </c>
      <c r="KU64" s="1">
        <v>1</v>
      </c>
      <c r="KV64" s="1">
        <v>1</v>
      </c>
      <c r="KW64" s="1">
        <v>1</v>
      </c>
      <c r="KX64" s="1">
        <v>1</v>
      </c>
      <c r="KZ64" s="1">
        <v>8.3075383763844144</v>
      </c>
      <c r="LA64" s="1">
        <v>8.3075383763844144</v>
      </c>
      <c r="LB64" s="1">
        <v>8.3075383763844144</v>
      </c>
      <c r="LC64" s="1">
        <v>8.3075383763844144</v>
      </c>
      <c r="LD64" s="1">
        <v>8.3075383763844144</v>
      </c>
      <c r="LE64" s="1">
        <v>8.3075383763844144</v>
      </c>
      <c r="LF64" s="1">
        <v>8.3075383763844144</v>
      </c>
      <c r="LG64" s="1">
        <v>8.3075383763844144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R64" s="1">
        <v>20</v>
      </c>
      <c r="LS64" s="1">
        <v>400</v>
      </c>
      <c r="LT64" s="1">
        <v>20</v>
      </c>
      <c r="LU64" s="1">
        <v>20</v>
      </c>
      <c r="LX64" s="1">
        <v>1</v>
      </c>
      <c r="LY64" s="1">
        <v>1</v>
      </c>
      <c r="LZ64" s="1">
        <v>1</v>
      </c>
      <c r="MA64" s="1">
        <v>1</v>
      </c>
      <c r="MB64" s="1">
        <v>1</v>
      </c>
      <c r="MC64" s="1">
        <v>1</v>
      </c>
      <c r="MD64" s="1">
        <v>1</v>
      </c>
      <c r="ME64" s="1">
        <v>1</v>
      </c>
      <c r="MF64" s="1">
        <v>1</v>
      </c>
      <c r="MG64" s="1">
        <v>1</v>
      </c>
      <c r="MH64" s="1">
        <v>1</v>
      </c>
      <c r="MI64" s="1">
        <v>1</v>
      </c>
      <c r="MJ64" s="1">
        <v>1</v>
      </c>
      <c r="MK64" s="1">
        <v>1</v>
      </c>
      <c r="ML64" s="1">
        <v>1</v>
      </c>
      <c r="MM64" s="1">
        <v>1</v>
      </c>
      <c r="MR64" s="1">
        <v>1</v>
      </c>
      <c r="MS64" s="1">
        <v>1</v>
      </c>
      <c r="MT64" s="1">
        <v>1</v>
      </c>
      <c r="MU64" s="1">
        <v>1</v>
      </c>
      <c r="MV64" s="1">
        <v>1</v>
      </c>
      <c r="MW64" s="1">
        <v>1</v>
      </c>
      <c r="MX64" s="1">
        <v>1</v>
      </c>
      <c r="MY64" s="1">
        <v>1</v>
      </c>
      <c r="MZ64" s="1">
        <v>1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f>BO64-BN64*BN64</f>
        <v>0</v>
      </c>
      <c r="NI64" s="1" t="e">
        <f ca="1">BN64-КОРЕНЬ(BP64)/КОРЕНЬ(B64)*$B$1</f>
        <v>#NAME?</v>
      </c>
      <c r="NJ64" s="1" t="e">
        <f ca="1">BN64+КОРЕНЬ(BP64)/КОРЕНЬ(B64)*$B$1</f>
        <v>#NAME?</v>
      </c>
      <c r="NM64" s="1">
        <v>1</v>
      </c>
      <c r="NN64" s="1">
        <v>1</v>
      </c>
      <c r="NO64" s="1">
        <v>1</v>
      </c>
      <c r="NP64" s="1">
        <v>1</v>
      </c>
      <c r="NQ64" s="1">
        <v>1</v>
      </c>
      <c r="NR64" s="1">
        <v>1</v>
      </c>
      <c r="NS64" s="1">
        <v>1</v>
      </c>
      <c r="NT64" s="1">
        <v>1</v>
      </c>
      <c r="NV64" s="1">
        <v>2.6814805385196663E-2</v>
      </c>
      <c r="NW64" s="1">
        <v>2.6814805385196663E-2</v>
      </c>
      <c r="NX64" s="1">
        <v>2.6814805385196663E-2</v>
      </c>
      <c r="NY64" s="1">
        <v>2.6814805385196663E-2</v>
      </c>
      <c r="NZ64" s="1">
        <v>2.6814805385196663E-2</v>
      </c>
      <c r="OA64" s="1">
        <v>2.6814805385196663E-2</v>
      </c>
      <c r="OB64" s="1">
        <v>2.6814805385196663E-2</v>
      </c>
      <c r="OC64" s="1">
        <v>2.6814805385196663E-2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N64" s="1">
        <v>1</v>
      </c>
      <c r="OO64" s="1">
        <v>1</v>
      </c>
      <c r="OP64" s="1">
        <v>1</v>
      </c>
      <c r="OQ64" s="1">
        <v>1</v>
      </c>
    </row>
    <row r="65" spans="1:407" s="1" customFormat="1" x14ac:dyDescent="0.25">
      <c r="A65" s="1">
        <v>1050</v>
      </c>
      <c r="B65" s="1">
        <v>200</v>
      </c>
      <c r="C65" s="1">
        <v>100</v>
      </c>
      <c r="D65" s="1" t="s">
        <v>486</v>
      </c>
      <c r="E65" s="1">
        <v>280.95308197499998</v>
      </c>
      <c r="F65" s="1">
        <v>79867.741250366758</v>
      </c>
      <c r="G65" s="1">
        <f t="shared" ref="G65:G82" si="202">F65-E65*E65</f>
        <v>933.10697911570605</v>
      </c>
      <c r="H65" s="1" t="e">
        <f t="shared" ref="H65:H70" ca="1" si="203">E65-КОРЕНЬ(G65)/КОРЕНЬ(B65)*$B$1</f>
        <v>#NAME?</v>
      </c>
      <c r="I65" s="1" t="e">
        <f t="shared" ref="I65:I70" ca="1" si="204">E65+КОРЕНЬ(G65)/КОРЕНЬ(B65)*$B$1</f>
        <v>#NAME?</v>
      </c>
      <c r="J65" s="1">
        <f t="shared" ref="J65:J82" si="205">E65/(A65*C65)</f>
        <v>2.6757436378571425E-3</v>
      </c>
      <c r="K65" s="1" t="e">
        <f t="shared" ref="K65:K70" ca="1" si="206">J65-КОРЕНЬ(G65)/КОРЕНЬ(B65)*$B$1</f>
        <v>#NAME?</v>
      </c>
      <c r="L65" s="1" t="e">
        <f t="shared" ref="L65:L70" ca="1" si="207">J65+КОРЕНЬ(G65)/КОРЕНЬ(B65)*$B$1</f>
        <v>#NAME?</v>
      </c>
      <c r="M65" s="1">
        <v>0</v>
      </c>
      <c r="N65" s="1">
        <v>37887.83</v>
      </c>
      <c r="O65" s="1">
        <v>85252.175000000003</v>
      </c>
      <c r="P65" s="1">
        <v>7433196115.9350004</v>
      </c>
      <c r="Q65" s="1">
        <f t="shared" ref="Q65:Q82" si="208">P65-O65*O65</f>
        <v>165262773.70437527</v>
      </c>
      <c r="R65" s="1" t="e">
        <f t="shared" ref="R65:R70" ca="1" si="209">O65-КОРЕНЬ(Q65)/КОРЕНЬ(B65)*$B$1</f>
        <v>#NAME?</v>
      </c>
      <c r="S65" s="1" t="e">
        <f t="shared" ref="S65:S70" ca="1" si="210">O65+КОРЕНЬ(Q65)/КОРЕНЬ(B65)*$B$1</f>
        <v>#NAME?</v>
      </c>
      <c r="T65" s="1">
        <v>104900</v>
      </c>
      <c r="U65" s="2">
        <v>11004010000</v>
      </c>
      <c r="V65" s="2">
        <f t="shared" ref="V65:V82" si="211">U65-T65*T65</f>
        <v>0</v>
      </c>
      <c r="W65" s="2" t="e">
        <f t="shared" ref="W65:W70" ca="1" si="212">T65-КОРЕНЬ(V65)/КОРЕНЬ(B65)*$B$1</f>
        <v>#NAME?</v>
      </c>
      <c r="X65" s="2" t="e">
        <f t="shared" ref="X65:X70" ca="1" si="213">T65+КОРЕНЬ(V65)/КОРЕНЬ(B65)*$B$1</f>
        <v>#NAME?</v>
      </c>
      <c r="Y65" s="2">
        <f t="shared" ref="Y65:Y82" si="214">T65/(A65*C65)</f>
        <v>0.99904761904761907</v>
      </c>
      <c r="Z65" s="2" t="e">
        <f t="shared" ref="Z65:Z70" ca="1" si="215">Y65-КОРЕНЬ(V65)/КОРЕНЬ(B65)*$B$1</f>
        <v>#NAME?</v>
      </c>
      <c r="AA65" s="2" t="e">
        <f t="shared" ref="AA65:AA70" ca="1" si="216">Y65+КОРЕНЬ(V65)/КОРЕНЬ(B65)*$B$1</f>
        <v>#NAME?</v>
      </c>
      <c r="AB65" s="2">
        <v>1050</v>
      </c>
      <c r="AC65" s="2">
        <v>1102500</v>
      </c>
      <c r="AD65" s="2">
        <f t="shared" si="161"/>
        <v>2.2501202892855039</v>
      </c>
      <c r="AE65" s="2">
        <v>0</v>
      </c>
      <c r="AF65" s="2">
        <v>0</v>
      </c>
      <c r="AG65" s="2">
        <v>8419.7450000000008</v>
      </c>
      <c r="AH65" s="2">
        <v>71320988.375</v>
      </c>
      <c r="AI65" s="2">
        <v>104900</v>
      </c>
      <c r="AJ65" s="2">
        <v>0</v>
      </c>
      <c r="AK65" s="2">
        <v>0</v>
      </c>
      <c r="AL65" s="2"/>
      <c r="AM65" s="2"/>
      <c r="AN65" s="2">
        <v>297.29500000000002</v>
      </c>
      <c r="AO65" s="2">
        <v>90297.764999999999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</v>
      </c>
      <c r="BA65" s="2">
        <v>1</v>
      </c>
      <c r="BB65" s="2">
        <v>1</v>
      </c>
      <c r="BC65" s="2">
        <v>1</v>
      </c>
      <c r="BD65" s="2"/>
      <c r="BE65" s="2"/>
      <c r="BF65" s="2"/>
      <c r="BG65" s="2"/>
      <c r="BH65" s="2">
        <v>29680.15</v>
      </c>
      <c r="BI65" s="2">
        <v>900079991.60000002</v>
      </c>
      <c r="BJ65" s="2">
        <v>1</v>
      </c>
      <c r="BK65" s="2">
        <v>1</v>
      </c>
      <c r="BL65" s="2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f t="shared" ref="BX65:BX82" si="217">BO65-BN65*BN65</f>
        <v>0</v>
      </c>
      <c r="BY65" s="1" t="e">
        <f t="shared" ref="BY65:BY70" ca="1" si="218">BN65-КОРЕНЬ(BP65)/КОРЕНЬ(B65)*$B$1</f>
        <v>#NAME?</v>
      </c>
      <c r="BZ65" s="1" t="e">
        <f t="shared" ref="BZ65:BZ70" ca="1" si="219">BN65+КОРЕНЬ(BP65)/КОРЕНЬ(B65)*$B$1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0</v>
      </c>
      <c r="CM65" s="1">
        <v>-58495.660763442349</v>
      </c>
      <c r="CN65" s="1">
        <v>-58495.660763442349</v>
      </c>
      <c r="CO65" s="1">
        <v>-58495.660763442349</v>
      </c>
      <c r="CP65" s="1">
        <v>-58495.660763442349</v>
      </c>
      <c r="CQ65" s="1">
        <v>-58495.660763442349</v>
      </c>
      <c r="CR65" s="1">
        <v>-58495.660763442349</v>
      </c>
      <c r="CS65" s="1">
        <v>-58495.660763442349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D65" s="1">
        <v>0</v>
      </c>
      <c r="DE65" s="1">
        <v>0</v>
      </c>
      <c r="DF65" s="1">
        <v>0</v>
      </c>
      <c r="DG65" s="1">
        <v>0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ED65" s="1">
        <v>8.1199999999999992</v>
      </c>
      <c r="EE65" s="1">
        <v>124.07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f t="shared" ref="ET65:ET82" si="220">BO65-BN65*BN65</f>
        <v>0</v>
      </c>
      <c r="EU65" s="1" t="e">
        <f t="shared" ref="EU65:EU70" ca="1" si="221">BN65-КОРЕНЬ(BP65)/КОРЕНЬ(B65)*$B$1</f>
        <v>#NAME?</v>
      </c>
      <c r="EV65" s="1" t="e">
        <f t="shared" ref="EV65:EV70" ca="1" si="222">BN65+КОРЕНЬ(BP65)/КОРЕНЬ(B65)*$B$1</f>
        <v>#NAME?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H65" s="1">
        <v>31.177561692816429</v>
      </c>
      <c r="FI65" s="1">
        <v>-36.248310649757265</v>
      </c>
      <c r="FJ65" s="1">
        <v>-36.248310649757265</v>
      </c>
      <c r="FK65" s="1">
        <v>-36.248310649757265</v>
      </c>
      <c r="FL65" s="1">
        <v>-36.248310649757265</v>
      </c>
      <c r="FM65" s="1">
        <v>-36.248310649757265</v>
      </c>
      <c r="FN65" s="1">
        <v>-36.248310649757265</v>
      </c>
      <c r="FO65" s="1">
        <v>-36.248310649757265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Z65" s="1">
        <v>106.71851168439657</v>
      </c>
      <c r="GA65" s="1">
        <v>11388.841018554478</v>
      </c>
      <c r="GB65" s="1">
        <v>106.59935471922196</v>
      </c>
      <c r="GC65" s="1">
        <v>106.7273397165533</v>
      </c>
      <c r="GF65" s="1">
        <v>271.83999999999997</v>
      </c>
      <c r="GG65" s="1">
        <v>75638.97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GZ65" s="1">
        <v>27131.314999999999</v>
      </c>
      <c r="HA65" s="1">
        <v>753519691.92499995</v>
      </c>
      <c r="HB65" s="1">
        <v>1</v>
      </c>
      <c r="HC65" s="1">
        <v>1</v>
      </c>
      <c r="HD65" s="1">
        <v>1</v>
      </c>
      <c r="HE65" s="1">
        <v>1</v>
      </c>
      <c r="HF65" s="1">
        <v>1</v>
      </c>
      <c r="HG65" s="1">
        <v>1</v>
      </c>
      <c r="HH65" s="1">
        <v>1</v>
      </c>
      <c r="HI65" s="1">
        <v>1</v>
      </c>
      <c r="HJ65" s="1">
        <v>1</v>
      </c>
      <c r="HK65" s="1">
        <v>1</v>
      </c>
      <c r="HL65" s="1">
        <v>1</v>
      </c>
      <c r="HM65" s="1">
        <v>1</v>
      </c>
      <c r="HN65" s="1">
        <v>1</v>
      </c>
      <c r="HO65" s="1">
        <v>1</v>
      </c>
      <c r="HP65" s="1">
        <f t="shared" ref="HP65:HP82" si="223">BO65-BN65*BN65</f>
        <v>0</v>
      </c>
      <c r="HQ65" s="1" t="e">
        <f t="shared" ref="HQ65:HQ70" ca="1" si="224">BN65-КОРЕНЬ(BP65)/КОРЕНЬ(B65)*$B$1</f>
        <v>#NAME?</v>
      </c>
      <c r="HR65" s="1" t="e">
        <f t="shared" ref="HR65:HR70" ca="1" si="225">BN65+КОРЕНЬ(BP65)/КОРЕНЬ(B65)*$B$1</f>
        <v>#NAME?</v>
      </c>
      <c r="HU65" s="1">
        <v>1</v>
      </c>
      <c r="HV65" s="1">
        <v>1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D65" s="1">
        <v>0</v>
      </c>
      <c r="IE65" s="1">
        <v>-54.580633047716354</v>
      </c>
      <c r="IF65" s="1">
        <v>-54.580633047716354</v>
      </c>
      <c r="IG65" s="1">
        <v>-54.580633047716354</v>
      </c>
      <c r="IH65" s="1">
        <v>-54.580633047716354</v>
      </c>
      <c r="II65" s="1">
        <v>-54.580633047716354</v>
      </c>
      <c r="IJ65" s="1">
        <v>-54.580633047716354</v>
      </c>
      <c r="IK65" s="1">
        <v>-54.580633047716354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V65" s="1">
        <v>0</v>
      </c>
      <c r="IW65" s="1">
        <v>0</v>
      </c>
      <c r="IX65" s="1">
        <v>0</v>
      </c>
      <c r="IY65" s="1">
        <v>0</v>
      </c>
      <c r="JB65" s="1">
        <v>1</v>
      </c>
      <c r="JC65" s="1">
        <v>1</v>
      </c>
      <c r="JD65" s="1">
        <v>1</v>
      </c>
      <c r="JE65" s="1">
        <v>1</v>
      </c>
      <c r="JF65" s="1">
        <v>1</v>
      </c>
      <c r="JG65" s="1">
        <v>1</v>
      </c>
      <c r="JH65" s="1">
        <v>1</v>
      </c>
      <c r="JI65" s="1">
        <v>1</v>
      </c>
      <c r="JJ65" s="1">
        <v>1</v>
      </c>
      <c r="JK65" s="1">
        <v>1</v>
      </c>
      <c r="JL65" s="1">
        <v>1</v>
      </c>
      <c r="JM65" s="1">
        <v>1</v>
      </c>
      <c r="JN65" s="1">
        <v>1</v>
      </c>
      <c r="JO65" s="1">
        <v>1</v>
      </c>
      <c r="JP65" s="1">
        <v>1</v>
      </c>
      <c r="JQ65" s="1">
        <v>1</v>
      </c>
      <c r="JV65" s="1">
        <v>1</v>
      </c>
      <c r="JW65" s="1">
        <v>1</v>
      </c>
      <c r="JX65" s="1">
        <v>1</v>
      </c>
      <c r="JY65" s="1">
        <v>1</v>
      </c>
      <c r="JZ65" s="1">
        <v>1</v>
      </c>
      <c r="KA65" s="1">
        <v>1</v>
      </c>
      <c r="KB65" s="1">
        <v>1</v>
      </c>
      <c r="KC65" s="1">
        <v>1</v>
      </c>
      <c r="KD65" s="1">
        <v>1</v>
      </c>
      <c r="KE65" s="1">
        <v>1</v>
      </c>
      <c r="KF65" s="1">
        <v>1</v>
      </c>
      <c r="KG65" s="1">
        <v>1</v>
      </c>
      <c r="KH65" s="1">
        <v>1</v>
      </c>
      <c r="KI65" s="1">
        <v>1</v>
      </c>
      <c r="KJ65" s="1">
        <v>1</v>
      </c>
      <c r="KK65" s="1">
        <v>1</v>
      </c>
      <c r="KL65" s="1">
        <f t="shared" ref="KL65:KL82" si="226">BO65-BN65*BN65</f>
        <v>0</v>
      </c>
      <c r="KM65" s="1" t="e">
        <f t="shared" ref="KM65:KM70" ca="1" si="227">BN65-КОРЕНЬ(BP65)/КОРЕНЬ(B65)*$B$1</f>
        <v>#NAME?</v>
      </c>
      <c r="KN65" s="1" t="e">
        <f t="shared" ref="KN65:KN70" ca="1" si="228">BN65+КОРЕНЬ(BP65)/КОРЕНЬ(B65)*$B$1</f>
        <v>#NAME?</v>
      </c>
      <c r="KQ65" s="1">
        <v>1</v>
      </c>
      <c r="KR65" s="1">
        <v>1</v>
      </c>
      <c r="KS65" s="1">
        <v>1</v>
      </c>
      <c r="KT65" s="1">
        <v>1</v>
      </c>
      <c r="KU65" s="1">
        <v>1</v>
      </c>
      <c r="KV65" s="1">
        <v>1</v>
      </c>
      <c r="KW65" s="1">
        <v>1</v>
      </c>
      <c r="KX65" s="1">
        <v>1</v>
      </c>
      <c r="KZ65" s="1">
        <v>7.9775631150166921</v>
      </c>
      <c r="LA65" s="1">
        <v>7.9775631150166921</v>
      </c>
      <c r="LB65" s="1">
        <v>7.9775631150166921</v>
      </c>
      <c r="LC65" s="1">
        <v>7.9775631150166921</v>
      </c>
      <c r="LD65" s="1">
        <v>7.9775631150166921</v>
      </c>
      <c r="LE65" s="1">
        <v>7.9775631150166921</v>
      </c>
      <c r="LF65" s="1">
        <v>7.9775631150166921</v>
      </c>
      <c r="LG65" s="1">
        <v>7.9775631150166921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R65" s="1">
        <v>20</v>
      </c>
      <c r="LS65" s="1">
        <v>400</v>
      </c>
      <c r="LT65" s="1">
        <v>20</v>
      </c>
      <c r="LU65" s="1">
        <v>20</v>
      </c>
      <c r="LX65" s="1">
        <v>1</v>
      </c>
      <c r="LY65" s="1">
        <v>1</v>
      </c>
      <c r="LZ65" s="1">
        <v>1</v>
      </c>
      <c r="MA65" s="1">
        <v>1</v>
      </c>
      <c r="MB65" s="1">
        <v>1</v>
      </c>
      <c r="MC65" s="1">
        <v>1</v>
      </c>
      <c r="MD65" s="1">
        <v>1</v>
      </c>
      <c r="ME65" s="1">
        <v>1</v>
      </c>
      <c r="MF65" s="1">
        <v>1</v>
      </c>
      <c r="MG65" s="1">
        <v>1</v>
      </c>
      <c r="MH65" s="1">
        <v>1</v>
      </c>
      <c r="MI65" s="1">
        <v>1</v>
      </c>
      <c r="MJ65" s="1">
        <v>1</v>
      </c>
      <c r="MK65" s="1">
        <v>1</v>
      </c>
      <c r="ML65" s="1">
        <v>1</v>
      </c>
      <c r="MM65" s="1">
        <v>1</v>
      </c>
      <c r="MR65" s="1">
        <v>1</v>
      </c>
      <c r="MS65" s="1">
        <v>1</v>
      </c>
      <c r="MT65" s="1">
        <v>1</v>
      </c>
      <c r="MU65" s="1">
        <v>1</v>
      </c>
      <c r="MV65" s="1">
        <v>1</v>
      </c>
      <c r="MW65" s="1">
        <v>1</v>
      </c>
      <c r="MX65" s="1">
        <v>1</v>
      </c>
      <c r="MY65" s="1">
        <v>1</v>
      </c>
      <c r="MZ65" s="1">
        <v>1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f t="shared" ref="NH65:NH82" si="229">BO65-BN65*BN65</f>
        <v>0</v>
      </c>
      <c r="NI65" s="1" t="e">
        <f t="shared" ref="NI65:NI70" ca="1" si="230">BN65-КОРЕНЬ(BP65)/КОРЕНЬ(B65)*$B$1</f>
        <v>#NAME?</v>
      </c>
      <c r="NJ65" s="1" t="e">
        <f t="shared" ref="NJ65:NJ70" ca="1" si="231">BN65+КОРЕНЬ(BP65)/КОРЕНЬ(B65)*$B$1</f>
        <v>#NAME?</v>
      </c>
      <c r="NM65" s="1">
        <v>1</v>
      </c>
      <c r="NN65" s="1">
        <v>1</v>
      </c>
      <c r="NO65" s="1">
        <v>1</v>
      </c>
      <c r="NP65" s="1">
        <v>1</v>
      </c>
      <c r="NQ65" s="1">
        <v>1</v>
      </c>
      <c r="NR65" s="1">
        <v>1</v>
      </c>
      <c r="NS65" s="1">
        <v>1</v>
      </c>
      <c r="NT65" s="1">
        <v>1</v>
      </c>
      <c r="NV65" s="1">
        <v>9.01654386759289E-3</v>
      </c>
      <c r="NW65" s="1">
        <v>9.01654386759289E-3</v>
      </c>
      <c r="NX65" s="1">
        <v>9.01654386759289E-3</v>
      </c>
      <c r="NY65" s="1">
        <v>9.01654386759289E-3</v>
      </c>
      <c r="NZ65" s="1">
        <v>9.01654386759289E-3</v>
      </c>
      <c r="OA65" s="1">
        <v>9.01654386759289E-3</v>
      </c>
      <c r="OB65" s="1">
        <v>9.01654386759289E-3</v>
      </c>
      <c r="OC65" s="1">
        <v>9.01654386759289E-3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N65" s="1">
        <v>1</v>
      </c>
      <c r="OO65" s="1">
        <v>1</v>
      </c>
      <c r="OP65" s="1">
        <v>1</v>
      </c>
      <c r="OQ65" s="1">
        <v>1</v>
      </c>
    </row>
    <row r="66" spans="1:407" s="1" customFormat="1" x14ac:dyDescent="0.25">
      <c r="A66" s="1">
        <v>1100</v>
      </c>
      <c r="B66" s="1">
        <v>200</v>
      </c>
      <c r="C66" s="1">
        <v>100</v>
      </c>
      <c r="D66" s="1" t="s">
        <v>485</v>
      </c>
      <c r="E66" s="1">
        <v>273.59796337499995</v>
      </c>
      <c r="F66" s="1">
        <v>75938.302557305258</v>
      </c>
      <c r="G66" s="1">
        <f t="shared" si="202"/>
        <v>1082.4569943574461</v>
      </c>
      <c r="H66" s="1" t="e">
        <f t="shared" ca="1" si="203"/>
        <v>#NAME?</v>
      </c>
      <c r="I66" s="1" t="e">
        <f t="shared" ca="1" si="204"/>
        <v>#NAME?</v>
      </c>
      <c r="J66" s="1">
        <f t="shared" si="205"/>
        <v>2.4872542124999997E-3</v>
      </c>
      <c r="K66" s="1" t="e">
        <f t="shared" ca="1" si="206"/>
        <v>#NAME?</v>
      </c>
      <c r="L66" s="1" t="e">
        <f t="shared" ca="1" si="207"/>
        <v>#NAME?</v>
      </c>
      <c r="M66" s="1">
        <v>0</v>
      </c>
      <c r="N66" s="1">
        <v>40742.17</v>
      </c>
      <c r="O66" s="1">
        <v>92154.945000000007</v>
      </c>
      <c r="P66" s="1">
        <v>8631358475.0049992</v>
      </c>
      <c r="Q66" s="1">
        <f t="shared" si="208"/>
        <v>138824587.05197334</v>
      </c>
      <c r="R66" s="1" t="e">
        <f t="shared" ca="1" si="209"/>
        <v>#NAME?</v>
      </c>
      <c r="S66" s="1" t="e">
        <f t="shared" ca="1" si="210"/>
        <v>#NAME?</v>
      </c>
      <c r="T66" s="1">
        <v>109900</v>
      </c>
      <c r="U66" s="2">
        <v>12078010000</v>
      </c>
      <c r="V66" s="2">
        <f t="shared" si="211"/>
        <v>0</v>
      </c>
      <c r="W66" s="2" t="e">
        <f t="shared" ca="1" si="212"/>
        <v>#NAME?</v>
      </c>
      <c r="X66" s="2" t="e">
        <f t="shared" ca="1" si="213"/>
        <v>#NAME?</v>
      </c>
      <c r="Y66" s="2">
        <f t="shared" si="214"/>
        <v>0.99909090909090914</v>
      </c>
      <c r="Z66" s="2" t="e">
        <f t="shared" ca="1" si="215"/>
        <v>#NAME?</v>
      </c>
      <c r="AA66" s="2" t="e">
        <f t="shared" ca="1" si="216"/>
        <v>#NAME?</v>
      </c>
      <c r="AB66" s="2">
        <v>1100</v>
      </c>
      <c r="AC66" s="2">
        <v>1210000</v>
      </c>
      <c r="AD66" s="2">
        <f t="shared" si="161"/>
        <v>2.2619056618731896</v>
      </c>
      <c r="AE66" s="2">
        <v>0</v>
      </c>
      <c r="AF66" s="2">
        <v>0</v>
      </c>
      <c r="AG66" s="2">
        <v>8632.75</v>
      </c>
      <c r="AH66" s="2">
        <v>74809279.180000007</v>
      </c>
      <c r="AI66" s="2">
        <v>109900</v>
      </c>
      <c r="AJ66" s="2">
        <v>0</v>
      </c>
      <c r="AK66" s="2">
        <v>0</v>
      </c>
      <c r="AL66" s="2"/>
      <c r="AM66" s="2"/>
      <c r="AN66" s="2">
        <v>295.85500000000002</v>
      </c>
      <c r="AO66" s="2">
        <v>89102.565000000002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</v>
      </c>
      <c r="BA66" s="2">
        <v>1</v>
      </c>
      <c r="BB66" s="2">
        <v>1</v>
      </c>
      <c r="BC66" s="2">
        <v>1</v>
      </c>
      <c r="BD66" s="2"/>
      <c r="BE66" s="2"/>
      <c r="BF66" s="2"/>
      <c r="BG66" s="2"/>
      <c r="BH66" s="2">
        <v>29533.455000000002</v>
      </c>
      <c r="BI66" s="2">
        <v>887972101.17499995</v>
      </c>
      <c r="BJ66" s="2">
        <v>1</v>
      </c>
      <c r="BK66" s="2">
        <v>1</v>
      </c>
      <c r="BL66" s="2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f t="shared" si="217"/>
        <v>0</v>
      </c>
      <c r="BY66" s="1" t="e">
        <f t="shared" ca="1" si="218"/>
        <v>#NAME?</v>
      </c>
      <c r="BZ66" s="1" t="e">
        <f t="shared" ca="1" si="219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0</v>
      </c>
      <c r="CM66" s="1">
        <v>-42509.006646432026</v>
      </c>
      <c r="CN66" s="1">
        <v>-42509.006646432026</v>
      </c>
      <c r="CO66" s="1">
        <v>-42509.006646432026</v>
      </c>
      <c r="CP66" s="1">
        <v>-42509.006646432026</v>
      </c>
      <c r="CQ66" s="1">
        <v>-42509.006646432026</v>
      </c>
      <c r="CR66" s="1">
        <v>-42509.006646432026</v>
      </c>
      <c r="CS66" s="1">
        <v>-42509.006646432026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D66" s="1">
        <v>0</v>
      </c>
      <c r="DE66" s="1">
        <v>0</v>
      </c>
      <c r="DF66" s="1">
        <v>0</v>
      </c>
      <c r="DG66" s="1">
        <v>0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ED66" s="1">
        <v>7.33</v>
      </c>
      <c r="EE66" s="1">
        <v>94.34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f t="shared" si="220"/>
        <v>0</v>
      </c>
      <c r="EU66" s="1" t="e">
        <f t="shared" ca="1" si="221"/>
        <v>#NAME?</v>
      </c>
      <c r="EV66" s="1" t="e">
        <f t="shared" ca="1" si="222"/>
        <v>#NAME?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H66" s="1">
        <v>26.655915458149529</v>
      </c>
      <c r="FI66" s="1">
        <v>-33.967384674148072</v>
      </c>
      <c r="FJ66" s="1">
        <v>-33.967384674148072</v>
      </c>
      <c r="FK66" s="1">
        <v>-33.967384674148072</v>
      </c>
      <c r="FL66" s="1">
        <v>-33.967384674148072</v>
      </c>
      <c r="FM66" s="1">
        <v>-33.967384674148072</v>
      </c>
      <c r="FN66" s="1">
        <v>-33.967384674148072</v>
      </c>
      <c r="FO66" s="1">
        <v>-33.967384674148072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Z66" s="1">
        <v>106.72383798553702</v>
      </c>
      <c r="GA66" s="1">
        <v>11389.977683576508</v>
      </c>
      <c r="GB66" s="1">
        <v>106.63936552024808</v>
      </c>
      <c r="GC66" s="1">
        <v>106.72628517560543</v>
      </c>
      <c r="GF66" s="1">
        <v>268.77999999999997</v>
      </c>
      <c r="GG66" s="1">
        <v>73623.759999999995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GZ66" s="1">
        <v>26828.67</v>
      </c>
      <c r="HA66" s="1">
        <v>733605493.36000001</v>
      </c>
      <c r="HB66" s="1">
        <v>1</v>
      </c>
      <c r="HC66" s="1">
        <v>1</v>
      </c>
      <c r="HD66" s="1">
        <v>1</v>
      </c>
      <c r="HE66" s="1">
        <v>1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f t="shared" si="223"/>
        <v>0</v>
      </c>
      <c r="HQ66" s="1" t="e">
        <f t="shared" ca="1" si="224"/>
        <v>#NAME?</v>
      </c>
      <c r="HR66" s="1" t="e">
        <f t="shared" ca="1" si="225"/>
        <v>#NAME?</v>
      </c>
      <c r="HU66" s="1">
        <v>1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D66" s="1">
        <v>0</v>
      </c>
      <c r="IE66" s="1">
        <v>-51.97209698287692</v>
      </c>
      <c r="IF66" s="1">
        <v>-51.97209698287692</v>
      </c>
      <c r="IG66" s="1">
        <v>-51.97209698287692</v>
      </c>
      <c r="IH66" s="1">
        <v>-51.97209698287692</v>
      </c>
      <c r="II66" s="1">
        <v>-51.97209698287692</v>
      </c>
      <c r="IJ66" s="1">
        <v>-51.97209698287692</v>
      </c>
      <c r="IK66" s="1">
        <v>-51.97209698287692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V66" s="1">
        <v>0</v>
      </c>
      <c r="IW66" s="1">
        <v>0</v>
      </c>
      <c r="IX66" s="1">
        <v>0</v>
      </c>
      <c r="IY66" s="1">
        <v>0</v>
      </c>
      <c r="JB66" s="1">
        <v>1</v>
      </c>
      <c r="JC66" s="1">
        <v>1</v>
      </c>
      <c r="JD66" s="1">
        <v>1</v>
      </c>
      <c r="JE66" s="1">
        <v>1</v>
      </c>
      <c r="JF66" s="1">
        <v>1</v>
      </c>
      <c r="JG66" s="1">
        <v>1</v>
      </c>
      <c r="JH66" s="1">
        <v>1</v>
      </c>
      <c r="JI66" s="1">
        <v>1</v>
      </c>
      <c r="JJ66" s="1">
        <v>1</v>
      </c>
      <c r="JK66" s="1">
        <v>1</v>
      </c>
      <c r="JL66" s="1">
        <v>1</v>
      </c>
      <c r="JM66" s="1">
        <v>1</v>
      </c>
      <c r="JN66" s="1">
        <v>1</v>
      </c>
      <c r="JO66" s="1">
        <v>1</v>
      </c>
      <c r="JP66" s="1">
        <v>1</v>
      </c>
      <c r="JQ66" s="1">
        <v>1</v>
      </c>
      <c r="JV66" s="1">
        <v>1</v>
      </c>
      <c r="JW66" s="1">
        <v>1</v>
      </c>
      <c r="JX66" s="1">
        <v>1</v>
      </c>
      <c r="JY66" s="1">
        <v>1</v>
      </c>
      <c r="JZ66" s="1">
        <v>1</v>
      </c>
      <c r="KA66" s="1">
        <v>1</v>
      </c>
      <c r="KB66" s="1">
        <v>1</v>
      </c>
      <c r="KC66" s="1">
        <v>1</v>
      </c>
      <c r="KD66" s="1">
        <v>1</v>
      </c>
      <c r="KE66" s="1">
        <v>1</v>
      </c>
      <c r="KF66" s="1">
        <v>1</v>
      </c>
      <c r="KG66" s="1">
        <v>1</v>
      </c>
      <c r="KH66" s="1">
        <v>1</v>
      </c>
      <c r="KI66" s="1">
        <v>1</v>
      </c>
      <c r="KJ66" s="1">
        <v>1</v>
      </c>
      <c r="KK66" s="1">
        <v>1</v>
      </c>
      <c r="KL66" s="1">
        <f t="shared" si="226"/>
        <v>0</v>
      </c>
      <c r="KM66" s="1" t="e">
        <f t="shared" ca="1" si="227"/>
        <v>#NAME?</v>
      </c>
      <c r="KN66" s="1" t="e">
        <f t="shared" ca="1" si="228"/>
        <v>#NAME?</v>
      </c>
      <c r="KQ66" s="1">
        <v>1</v>
      </c>
      <c r="KR66" s="1">
        <v>1</v>
      </c>
      <c r="KS66" s="1">
        <v>1</v>
      </c>
      <c r="KT66" s="1">
        <v>1</v>
      </c>
      <c r="KU66" s="1">
        <v>1</v>
      </c>
      <c r="KV66" s="1">
        <v>1</v>
      </c>
      <c r="KW66" s="1">
        <v>1</v>
      </c>
      <c r="KX66" s="1">
        <v>1</v>
      </c>
      <c r="KZ66" s="1">
        <v>8.2549733782630721</v>
      </c>
      <c r="LA66" s="1">
        <v>8.2549733782630721</v>
      </c>
      <c r="LB66" s="1">
        <v>8.2549733782630721</v>
      </c>
      <c r="LC66" s="1">
        <v>8.2549733782630721</v>
      </c>
      <c r="LD66" s="1">
        <v>8.2549733782630721</v>
      </c>
      <c r="LE66" s="1">
        <v>8.2549733782630721</v>
      </c>
      <c r="LF66" s="1">
        <v>8.2549733782630721</v>
      </c>
      <c r="LG66" s="1">
        <v>8.2549733782630721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R66" s="1">
        <v>20</v>
      </c>
      <c r="LS66" s="1">
        <v>400</v>
      </c>
      <c r="LT66" s="1">
        <v>20</v>
      </c>
      <c r="LU66" s="1">
        <v>20</v>
      </c>
      <c r="LX66" s="1">
        <v>1</v>
      </c>
      <c r="LY66" s="1">
        <v>1</v>
      </c>
      <c r="LZ66" s="1">
        <v>1</v>
      </c>
      <c r="MA66" s="1">
        <v>1</v>
      </c>
      <c r="MB66" s="1">
        <v>1</v>
      </c>
      <c r="MC66" s="1">
        <v>1</v>
      </c>
      <c r="MD66" s="1">
        <v>1</v>
      </c>
      <c r="ME66" s="1">
        <v>1</v>
      </c>
      <c r="MF66" s="1">
        <v>1</v>
      </c>
      <c r="MG66" s="1">
        <v>1</v>
      </c>
      <c r="MH66" s="1">
        <v>1</v>
      </c>
      <c r="MI66" s="1">
        <v>1</v>
      </c>
      <c r="MJ66" s="1">
        <v>1</v>
      </c>
      <c r="MK66" s="1">
        <v>1</v>
      </c>
      <c r="ML66" s="1">
        <v>1</v>
      </c>
      <c r="MM66" s="1">
        <v>1</v>
      </c>
      <c r="MR66" s="1">
        <v>1</v>
      </c>
      <c r="MS66" s="1">
        <v>1</v>
      </c>
      <c r="MT66" s="1">
        <v>1</v>
      </c>
      <c r="MU66" s="1">
        <v>1</v>
      </c>
      <c r="MV66" s="1">
        <v>1</v>
      </c>
      <c r="MW66" s="1">
        <v>1</v>
      </c>
      <c r="MX66" s="1">
        <v>1</v>
      </c>
      <c r="MY66" s="1">
        <v>1</v>
      </c>
      <c r="MZ66" s="1">
        <v>1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f t="shared" si="229"/>
        <v>0</v>
      </c>
      <c r="NI66" s="1" t="e">
        <f t="shared" ca="1" si="230"/>
        <v>#NAME?</v>
      </c>
      <c r="NJ66" s="1" t="e">
        <f t="shared" ca="1" si="231"/>
        <v>#NAME?</v>
      </c>
      <c r="NM66" s="1">
        <v>1</v>
      </c>
      <c r="NN66" s="1">
        <v>1</v>
      </c>
      <c r="NO66" s="1">
        <v>1</v>
      </c>
      <c r="NP66" s="1">
        <v>1</v>
      </c>
      <c r="NQ66" s="1">
        <v>1</v>
      </c>
      <c r="NR66" s="1">
        <v>1</v>
      </c>
      <c r="NS66" s="1">
        <v>1</v>
      </c>
      <c r="NT66" s="1">
        <v>1</v>
      </c>
      <c r="NV66" s="1">
        <v>1.231624752213982E-2</v>
      </c>
      <c r="NW66" s="1">
        <v>1.231624752213982E-2</v>
      </c>
      <c r="NX66" s="1">
        <v>1.231624752213982E-2</v>
      </c>
      <c r="NY66" s="1">
        <v>1.231624752213982E-2</v>
      </c>
      <c r="NZ66" s="1">
        <v>1.231624752213982E-2</v>
      </c>
      <c r="OA66" s="1">
        <v>1.231624752213982E-2</v>
      </c>
      <c r="OB66" s="1">
        <v>1.231624752213982E-2</v>
      </c>
      <c r="OC66" s="1">
        <v>1.231624752213982E-2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N66" s="1">
        <v>1</v>
      </c>
      <c r="OO66" s="1">
        <v>1</v>
      </c>
      <c r="OP66" s="1">
        <v>1</v>
      </c>
      <c r="OQ66" s="1">
        <v>1</v>
      </c>
    </row>
    <row r="67" spans="1:407" s="1" customFormat="1" x14ac:dyDescent="0.25">
      <c r="A67" s="1">
        <v>1150</v>
      </c>
      <c r="B67" s="1">
        <v>200</v>
      </c>
      <c r="C67" s="1">
        <v>100</v>
      </c>
      <c r="D67" s="1" t="s">
        <v>491</v>
      </c>
      <c r="E67" s="1">
        <v>304.78547985500006</v>
      </c>
      <c r="F67" s="1">
        <v>93650.996535690298</v>
      </c>
      <c r="G67" s="1">
        <f t="shared" si="202"/>
        <v>756.8078052476485</v>
      </c>
      <c r="H67" s="1" t="e">
        <f t="shared" ca="1" si="203"/>
        <v>#NAME?</v>
      </c>
      <c r="I67" s="1" t="e">
        <f t="shared" ca="1" si="204"/>
        <v>#NAME?</v>
      </c>
      <c r="J67" s="1">
        <f t="shared" si="205"/>
        <v>2.6503085204782613E-3</v>
      </c>
      <c r="K67" s="1" t="e">
        <f t="shared" ca="1" si="206"/>
        <v>#NAME?</v>
      </c>
      <c r="L67" s="1" t="e">
        <f t="shared" ca="1" si="207"/>
        <v>#NAME?</v>
      </c>
      <c r="M67" s="1">
        <v>0</v>
      </c>
      <c r="N67" s="1">
        <v>44584.275000000001</v>
      </c>
      <c r="O67" s="1">
        <v>103284.68</v>
      </c>
      <c r="P67" s="1">
        <v>10819998309.09</v>
      </c>
      <c r="Q67" s="1">
        <f t="shared" si="208"/>
        <v>152273186.38760185</v>
      </c>
      <c r="R67" s="1" t="e">
        <f t="shared" ca="1" si="209"/>
        <v>#NAME?</v>
      </c>
      <c r="S67" s="1" t="e">
        <f t="shared" ca="1" si="210"/>
        <v>#NAME?</v>
      </c>
      <c r="T67" s="1">
        <v>114900</v>
      </c>
      <c r="U67" s="2">
        <v>13202010000</v>
      </c>
      <c r="V67" s="2">
        <f t="shared" si="211"/>
        <v>0</v>
      </c>
      <c r="W67" s="2" t="e">
        <f t="shared" ca="1" si="212"/>
        <v>#NAME?</v>
      </c>
      <c r="X67" s="2" t="e">
        <f t="shared" ca="1" si="213"/>
        <v>#NAME?</v>
      </c>
      <c r="Y67" s="2">
        <f t="shared" si="214"/>
        <v>0.99913043478260866</v>
      </c>
      <c r="Z67" s="2" t="e">
        <f t="shared" ca="1" si="215"/>
        <v>#NAME?</v>
      </c>
      <c r="AA67" s="2" t="e">
        <f t="shared" ca="1" si="216"/>
        <v>#NAME?</v>
      </c>
      <c r="AB67" s="2">
        <v>1150</v>
      </c>
      <c r="AC67" s="2">
        <v>1322500</v>
      </c>
      <c r="AD67" s="2">
        <f t="shared" si="161"/>
        <v>2.3166167892154799</v>
      </c>
      <c r="AE67" s="2">
        <v>0</v>
      </c>
      <c r="AF67" s="2">
        <v>0</v>
      </c>
      <c r="AG67" s="2">
        <v>8742.49</v>
      </c>
      <c r="AH67" s="2">
        <v>76679629.040000007</v>
      </c>
      <c r="AI67" s="2">
        <v>114900</v>
      </c>
      <c r="AJ67" s="2">
        <v>0</v>
      </c>
      <c r="AK67" s="2">
        <v>0</v>
      </c>
      <c r="AL67" s="2"/>
      <c r="AM67" s="2"/>
      <c r="AN67" s="2">
        <v>285.02</v>
      </c>
      <c r="AO67" s="2">
        <v>82461.570000000007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</v>
      </c>
      <c r="BA67" s="2">
        <v>1</v>
      </c>
      <c r="BB67" s="2">
        <v>1</v>
      </c>
      <c r="BC67" s="2">
        <v>1</v>
      </c>
      <c r="BD67" s="2"/>
      <c r="BE67" s="2"/>
      <c r="BF67" s="2"/>
      <c r="BG67" s="2"/>
      <c r="BH67" s="2">
        <v>28451.445</v>
      </c>
      <c r="BI67" s="2">
        <v>821713209.52499998</v>
      </c>
      <c r="BJ67" s="2">
        <v>1</v>
      </c>
      <c r="BK67" s="2">
        <v>1</v>
      </c>
      <c r="BL67" s="2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f t="shared" si="217"/>
        <v>0</v>
      </c>
      <c r="BY67" s="1" t="e">
        <f t="shared" ca="1" si="218"/>
        <v>#NAME?</v>
      </c>
      <c r="BZ67" s="1" t="e">
        <f t="shared" ca="1" si="219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0</v>
      </c>
      <c r="CM67" s="1">
        <v>-39322.486482320724</v>
      </c>
      <c r="CN67" s="1">
        <v>-39322.486482320724</v>
      </c>
      <c r="CO67" s="1">
        <v>-39322.486482320724</v>
      </c>
      <c r="CP67" s="1">
        <v>-39322.486482320724</v>
      </c>
      <c r="CQ67" s="1">
        <v>-39322.486482320724</v>
      </c>
      <c r="CR67" s="1">
        <v>-39322.486482320724</v>
      </c>
      <c r="CS67" s="1">
        <v>-39322.486482320724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D67" s="1">
        <v>0</v>
      </c>
      <c r="DE67" s="1">
        <v>0</v>
      </c>
      <c r="DF67" s="1">
        <v>0</v>
      </c>
      <c r="DG67" s="1">
        <v>0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ED67" s="1">
        <v>6.9349999999999996</v>
      </c>
      <c r="EE67" s="1">
        <v>79.545000000000002</v>
      </c>
      <c r="EF67" s="1">
        <v>1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f t="shared" si="220"/>
        <v>0</v>
      </c>
      <c r="EU67" s="1" t="e">
        <f t="shared" ca="1" si="221"/>
        <v>#NAME?</v>
      </c>
      <c r="EV67" s="1" t="e">
        <f t="shared" ca="1" si="222"/>
        <v>#NAME?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H67" s="1">
        <v>26.746256806718556</v>
      </c>
      <c r="FI67" s="1">
        <v>-34.650001569890549</v>
      </c>
      <c r="FJ67" s="1">
        <v>-34.650001569890549</v>
      </c>
      <c r="FK67" s="1">
        <v>-34.650001569890549</v>
      </c>
      <c r="FL67" s="1">
        <v>-34.650001569890549</v>
      </c>
      <c r="FM67" s="1">
        <v>-34.650001569890549</v>
      </c>
      <c r="FN67" s="1">
        <v>-34.650001569890549</v>
      </c>
      <c r="FO67" s="1">
        <v>-34.650001569890549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Z67" s="1">
        <v>106.71597183171943</v>
      </c>
      <c r="GA67" s="1">
        <v>11388.299031754352</v>
      </c>
      <c r="GB67" s="1">
        <v>106.4751781809058</v>
      </c>
      <c r="GC67" s="1">
        <v>106.75463920904843</v>
      </c>
      <c r="GF67" s="1">
        <v>258.85000000000002</v>
      </c>
      <c r="GG67" s="1">
        <v>68184.17</v>
      </c>
      <c r="GH67" s="1">
        <v>1</v>
      </c>
      <c r="GI67" s="1">
        <v>1</v>
      </c>
      <c r="GJ67" s="1">
        <v>1</v>
      </c>
      <c r="GK67" s="1">
        <v>1</v>
      </c>
      <c r="GL67" s="1">
        <v>1</v>
      </c>
      <c r="GM67" s="1">
        <v>1</v>
      </c>
      <c r="GN67" s="1">
        <v>1</v>
      </c>
      <c r="GO67" s="1">
        <v>1</v>
      </c>
      <c r="GP67" s="1">
        <v>1</v>
      </c>
      <c r="GQ67" s="1">
        <v>1</v>
      </c>
      <c r="GR67" s="1">
        <v>1</v>
      </c>
      <c r="GS67" s="1">
        <v>1</v>
      </c>
      <c r="GT67" s="1">
        <v>1</v>
      </c>
      <c r="GU67" s="1">
        <v>1</v>
      </c>
      <c r="GZ67" s="1">
        <v>25836.185000000001</v>
      </c>
      <c r="HA67" s="1">
        <v>679321242.90499997</v>
      </c>
      <c r="HB67" s="1">
        <v>1</v>
      </c>
      <c r="HC67" s="1">
        <v>1</v>
      </c>
      <c r="HD67" s="1">
        <v>1</v>
      </c>
      <c r="HE67" s="1">
        <v>1</v>
      </c>
      <c r="HF67" s="1">
        <v>1</v>
      </c>
      <c r="HG67" s="1">
        <v>1</v>
      </c>
      <c r="HH67" s="1">
        <v>1</v>
      </c>
      <c r="HI67" s="1">
        <v>1</v>
      </c>
      <c r="HJ67" s="1">
        <v>1</v>
      </c>
      <c r="HK67" s="1">
        <v>1</v>
      </c>
      <c r="HL67" s="1">
        <v>1</v>
      </c>
      <c r="HM67" s="1">
        <v>1</v>
      </c>
      <c r="HN67" s="1">
        <v>1</v>
      </c>
      <c r="HO67" s="1">
        <v>1</v>
      </c>
      <c r="HP67" s="1">
        <f t="shared" si="223"/>
        <v>0</v>
      </c>
      <c r="HQ67" s="1" t="e">
        <f t="shared" ca="1" si="224"/>
        <v>#NAME?</v>
      </c>
      <c r="HR67" s="1" t="e">
        <f t="shared" ca="1" si="225"/>
        <v>#NAME?</v>
      </c>
      <c r="HU67" s="1">
        <v>1</v>
      </c>
      <c r="HV67" s="1">
        <v>1</v>
      </c>
      <c r="HW67" s="1">
        <v>1</v>
      </c>
      <c r="HX67" s="1">
        <v>1</v>
      </c>
      <c r="HY67" s="1">
        <v>1</v>
      </c>
      <c r="HZ67" s="1">
        <v>1</v>
      </c>
      <c r="IA67" s="1">
        <v>1</v>
      </c>
      <c r="IB67" s="1">
        <v>1</v>
      </c>
      <c r="ID67" s="1">
        <v>0</v>
      </c>
      <c r="IE67" s="1">
        <v>-50.438496098332735</v>
      </c>
      <c r="IF67" s="1">
        <v>-50.438496098332735</v>
      </c>
      <c r="IG67" s="1">
        <v>-50.438496098332735</v>
      </c>
      <c r="IH67" s="1">
        <v>-50.438496098332735</v>
      </c>
      <c r="II67" s="1">
        <v>-50.438496098332735</v>
      </c>
      <c r="IJ67" s="1">
        <v>-50.438496098332735</v>
      </c>
      <c r="IK67" s="1">
        <v>-50.438496098332735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V67" s="1">
        <v>0</v>
      </c>
      <c r="IW67" s="1">
        <v>0</v>
      </c>
      <c r="IX67" s="1">
        <v>0</v>
      </c>
      <c r="IY67" s="1">
        <v>0</v>
      </c>
      <c r="JB67" s="1">
        <v>1</v>
      </c>
      <c r="JC67" s="1">
        <v>1</v>
      </c>
      <c r="JD67" s="1">
        <v>1</v>
      </c>
      <c r="JE67" s="1">
        <v>1</v>
      </c>
      <c r="JF67" s="1">
        <v>1</v>
      </c>
      <c r="JG67" s="1">
        <v>1</v>
      </c>
      <c r="JH67" s="1">
        <v>1</v>
      </c>
      <c r="JI67" s="1">
        <v>1</v>
      </c>
      <c r="JJ67" s="1">
        <v>1</v>
      </c>
      <c r="JK67" s="1">
        <v>1</v>
      </c>
      <c r="JL67" s="1">
        <v>1</v>
      </c>
      <c r="JM67" s="1">
        <v>1</v>
      </c>
      <c r="JN67" s="1">
        <v>1</v>
      </c>
      <c r="JO67" s="1">
        <v>1</v>
      </c>
      <c r="JP67" s="1">
        <v>1</v>
      </c>
      <c r="JQ67" s="1">
        <v>1</v>
      </c>
      <c r="JV67" s="1">
        <v>1</v>
      </c>
      <c r="JW67" s="1">
        <v>1</v>
      </c>
      <c r="JX67" s="1">
        <v>1</v>
      </c>
      <c r="JY67" s="1">
        <v>1</v>
      </c>
      <c r="JZ67" s="1">
        <v>1</v>
      </c>
      <c r="KA67" s="1">
        <v>1</v>
      </c>
      <c r="KB67" s="1">
        <v>1</v>
      </c>
      <c r="KC67" s="1">
        <v>1</v>
      </c>
      <c r="KD67" s="1">
        <v>1</v>
      </c>
      <c r="KE67" s="1">
        <v>1</v>
      </c>
      <c r="KF67" s="1">
        <v>1</v>
      </c>
      <c r="KG67" s="1">
        <v>1</v>
      </c>
      <c r="KH67" s="1">
        <v>1</v>
      </c>
      <c r="KI67" s="1">
        <v>1</v>
      </c>
      <c r="KJ67" s="1">
        <v>1</v>
      </c>
      <c r="KK67" s="1">
        <v>1</v>
      </c>
      <c r="KL67" s="1">
        <f t="shared" si="226"/>
        <v>0</v>
      </c>
      <c r="KM67" s="1" t="e">
        <f t="shared" ca="1" si="227"/>
        <v>#NAME?</v>
      </c>
      <c r="KN67" s="1" t="e">
        <f t="shared" ca="1" si="228"/>
        <v>#NAME?</v>
      </c>
      <c r="KQ67" s="1">
        <v>1</v>
      </c>
      <c r="KR67" s="1">
        <v>1</v>
      </c>
      <c r="KS67" s="1">
        <v>1</v>
      </c>
      <c r="KT67" s="1">
        <v>1</v>
      </c>
      <c r="KU67" s="1">
        <v>1</v>
      </c>
      <c r="KV67" s="1">
        <v>1</v>
      </c>
      <c r="KW67" s="1">
        <v>1</v>
      </c>
      <c r="KX67" s="1">
        <v>1</v>
      </c>
      <c r="KZ67" s="1">
        <v>8.4439400324178386</v>
      </c>
      <c r="LA67" s="1">
        <v>8.4439400324178386</v>
      </c>
      <c r="LB67" s="1">
        <v>8.4439400324178386</v>
      </c>
      <c r="LC67" s="1">
        <v>8.4439400324178386</v>
      </c>
      <c r="LD67" s="1">
        <v>8.4439400324178386</v>
      </c>
      <c r="LE67" s="1">
        <v>8.4439400324178386</v>
      </c>
      <c r="LF67" s="1">
        <v>8.4439400324178386</v>
      </c>
      <c r="LG67" s="1">
        <v>8.4439400324178386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R67" s="1">
        <v>20</v>
      </c>
      <c r="LS67" s="1">
        <v>400</v>
      </c>
      <c r="LT67" s="1">
        <v>20</v>
      </c>
      <c r="LU67" s="1">
        <v>20</v>
      </c>
      <c r="LX67" s="1">
        <v>1</v>
      </c>
      <c r="LY67" s="1">
        <v>1</v>
      </c>
      <c r="LZ67" s="1">
        <v>1</v>
      </c>
      <c r="MA67" s="1">
        <v>1</v>
      </c>
      <c r="MB67" s="1">
        <v>1</v>
      </c>
      <c r="MC67" s="1">
        <v>1</v>
      </c>
      <c r="MD67" s="1">
        <v>1</v>
      </c>
      <c r="ME67" s="1">
        <v>1</v>
      </c>
      <c r="MF67" s="1">
        <v>1</v>
      </c>
      <c r="MG67" s="1">
        <v>1</v>
      </c>
      <c r="MH67" s="1">
        <v>1</v>
      </c>
      <c r="MI67" s="1">
        <v>1</v>
      </c>
      <c r="MJ67" s="1">
        <v>1</v>
      </c>
      <c r="MK67" s="1">
        <v>1</v>
      </c>
      <c r="ML67" s="1">
        <v>1</v>
      </c>
      <c r="MM67" s="1">
        <v>1</v>
      </c>
      <c r="MR67" s="1">
        <v>1</v>
      </c>
      <c r="MS67" s="1">
        <v>1</v>
      </c>
      <c r="MT67" s="1">
        <v>1</v>
      </c>
      <c r="MU67" s="1">
        <v>1</v>
      </c>
      <c r="MV67" s="1">
        <v>1</v>
      </c>
      <c r="MW67" s="1">
        <v>1</v>
      </c>
      <c r="MX67" s="1">
        <v>1</v>
      </c>
      <c r="MY67" s="1">
        <v>1</v>
      </c>
      <c r="MZ67" s="1">
        <v>1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f t="shared" si="229"/>
        <v>0</v>
      </c>
      <c r="NI67" s="1" t="e">
        <f t="shared" ca="1" si="230"/>
        <v>#NAME?</v>
      </c>
      <c r="NJ67" s="1" t="e">
        <f t="shared" ca="1" si="231"/>
        <v>#NAME?</v>
      </c>
      <c r="NM67" s="1">
        <v>1</v>
      </c>
      <c r="NN67" s="1">
        <v>1</v>
      </c>
      <c r="NO67" s="1">
        <v>1</v>
      </c>
      <c r="NP67" s="1">
        <v>1</v>
      </c>
      <c r="NQ67" s="1">
        <v>1</v>
      </c>
      <c r="NR67" s="1">
        <v>1</v>
      </c>
      <c r="NS67" s="1">
        <v>1</v>
      </c>
      <c r="NT67" s="1">
        <v>1</v>
      </c>
      <c r="NV67" s="1">
        <v>2.165429772526618E-2</v>
      </c>
      <c r="NW67" s="1">
        <v>2.165429772526618E-2</v>
      </c>
      <c r="NX67" s="1">
        <v>2.165429772526618E-2</v>
      </c>
      <c r="NY67" s="1">
        <v>2.165429772526618E-2</v>
      </c>
      <c r="NZ67" s="1">
        <v>2.165429772526618E-2</v>
      </c>
      <c r="OA67" s="1">
        <v>2.165429772526618E-2</v>
      </c>
      <c r="OB67" s="1">
        <v>2.165429772526618E-2</v>
      </c>
      <c r="OC67" s="1">
        <v>2.165429772526618E-2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N67" s="1">
        <v>1</v>
      </c>
      <c r="OO67" s="1">
        <v>1</v>
      </c>
      <c r="OP67" s="1">
        <v>1</v>
      </c>
      <c r="OQ67" s="1">
        <v>1</v>
      </c>
    </row>
    <row r="68" spans="1:407" s="1" customFormat="1" x14ac:dyDescent="0.25">
      <c r="A68" s="1">
        <v>1200</v>
      </c>
      <c r="B68" s="1">
        <v>200</v>
      </c>
      <c r="C68" s="1">
        <v>100</v>
      </c>
      <c r="D68" s="1" t="s">
        <v>487</v>
      </c>
      <c r="E68" s="1">
        <v>326.587649145</v>
      </c>
      <c r="F68" s="1">
        <v>107675.79874647886</v>
      </c>
      <c r="G68" s="1">
        <f t="shared" si="202"/>
        <v>1016.3061724212457</v>
      </c>
      <c r="H68" s="1" t="e">
        <f t="shared" ca="1" si="203"/>
        <v>#NAME?</v>
      </c>
      <c r="I68" s="1" t="e">
        <f t="shared" ca="1" si="204"/>
        <v>#NAME?</v>
      </c>
      <c r="J68" s="1">
        <f t="shared" si="205"/>
        <v>2.721563742875E-3</v>
      </c>
      <c r="K68" s="1" t="e">
        <f t="shared" ca="1" si="206"/>
        <v>#NAME?</v>
      </c>
      <c r="L68" s="1" t="e">
        <f t="shared" ca="1" si="207"/>
        <v>#NAME?</v>
      </c>
      <c r="M68" s="1">
        <v>0</v>
      </c>
      <c r="N68" s="1">
        <v>47457.279999999999</v>
      </c>
      <c r="O68" s="1">
        <v>111266.4</v>
      </c>
      <c r="P68" s="1">
        <v>12586425393.440001</v>
      </c>
      <c r="Q68" s="1">
        <f t="shared" si="208"/>
        <v>206213624.48000145</v>
      </c>
      <c r="R68" s="1" t="e">
        <f t="shared" ca="1" si="209"/>
        <v>#NAME?</v>
      </c>
      <c r="S68" s="1" t="e">
        <f t="shared" ca="1" si="210"/>
        <v>#NAME?</v>
      </c>
      <c r="T68" s="1">
        <v>119900</v>
      </c>
      <c r="U68" s="2">
        <v>14376010000</v>
      </c>
      <c r="V68" s="2">
        <f t="shared" si="211"/>
        <v>0</v>
      </c>
      <c r="W68" s="2" t="e">
        <f t="shared" ca="1" si="212"/>
        <v>#NAME?</v>
      </c>
      <c r="X68" s="2" t="e">
        <f t="shared" ca="1" si="213"/>
        <v>#NAME?</v>
      </c>
      <c r="Y68" s="2">
        <f t="shared" si="214"/>
        <v>0.99916666666666665</v>
      </c>
      <c r="Z68" s="2" t="e">
        <f t="shared" ca="1" si="215"/>
        <v>#NAME?</v>
      </c>
      <c r="AA68" s="2" t="e">
        <f t="shared" ca="1" si="216"/>
        <v>#NAME?</v>
      </c>
      <c r="AB68" s="2">
        <v>1200</v>
      </c>
      <c r="AC68" s="2">
        <v>1440000</v>
      </c>
      <c r="AD68" s="2">
        <f t="shared" si="161"/>
        <v>2.3445591487754882</v>
      </c>
      <c r="AE68" s="2">
        <v>0</v>
      </c>
      <c r="AF68" s="2">
        <v>0</v>
      </c>
      <c r="AG68" s="2">
        <v>9023.86</v>
      </c>
      <c r="AH68" s="2">
        <v>81738402.840000004</v>
      </c>
      <c r="AI68" s="2">
        <v>119900</v>
      </c>
      <c r="AJ68" s="2">
        <v>0</v>
      </c>
      <c r="AK68" s="2">
        <v>0</v>
      </c>
      <c r="AL68" s="2"/>
      <c r="AM68" s="2"/>
      <c r="AN68" s="2">
        <v>292.45</v>
      </c>
      <c r="AO68" s="2">
        <v>86838.34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</v>
      </c>
      <c r="BA68" s="2">
        <v>1</v>
      </c>
      <c r="BB68" s="2">
        <v>1</v>
      </c>
      <c r="BC68" s="2">
        <v>1</v>
      </c>
      <c r="BD68" s="2"/>
      <c r="BE68" s="2"/>
      <c r="BF68" s="2"/>
      <c r="BG68" s="2"/>
      <c r="BH68" s="2">
        <v>29195.55</v>
      </c>
      <c r="BI68" s="2">
        <v>865480969.00999999</v>
      </c>
      <c r="BJ68" s="2">
        <v>1</v>
      </c>
      <c r="BK68" s="2">
        <v>1</v>
      </c>
      <c r="BL68" s="2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f t="shared" si="217"/>
        <v>0</v>
      </c>
      <c r="BY68" s="1" t="e">
        <f t="shared" ca="1" si="218"/>
        <v>#NAME?</v>
      </c>
      <c r="BZ68" s="1" t="e">
        <f t="shared" ca="1" si="219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0</v>
      </c>
      <c r="CM68" s="1">
        <v>-41003.059428582834</v>
      </c>
      <c r="CN68" s="1">
        <v>-41003.059428582834</v>
      </c>
      <c r="CO68" s="1">
        <v>-41003.059428582834</v>
      </c>
      <c r="CP68" s="1">
        <v>-41003.059428582834</v>
      </c>
      <c r="CQ68" s="1">
        <v>-41003.059428582834</v>
      </c>
      <c r="CR68" s="1">
        <v>-41003.059428582834</v>
      </c>
      <c r="CS68" s="1">
        <v>-41003.059428582834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D68" s="1">
        <v>0</v>
      </c>
      <c r="DE68" s="1">
        <v>0</v>
      </c>
      <c r="DF68" s="1">
        <v>0</v>
      </c>
      <c r="DG68" s="1">
        <v>0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ED68" s="1">
        <v>8.2750000000000004</v>
      </c>
      <c r="EE68" s="1">
        <v>122.86499999999999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f t="shared" si="220"/>
        <v>0</v>
      </c>
      <c r="EU68" s="1" t="e">
        <f t="shared" ca="1" si="221"/>
        <v>#NAME?</v>
      </c>
      <c r="EV68" s="1" t="e">
        <f t="shared" ca="1" si="222"/>
        <v>#NAME?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H68" s="1">
        <v>30.110360626481498</v>
      </c>
      <c r="FI68" s="1">
        <v>-45.816736325457917</v>
      </c>
      <c r="FJ68" s="1">
        <v>-45.816736325457917</v>
      </c>
      <c r="FK68" s="1">
        <v>-45.816736325457917</v>
      </c>
      <c r="FL68" s="1">
        <v>-45.816736325457917</v>
      </c>
      <c r="FM68" s="1">
        <v>-45.816736325457917</v>
      </c>
      <c r="FN68" s="1">
        <v>-45.816736325457917</v>
      </c>
      <c r="FO68" s="1">
        <v>-45.816736325457917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Z68" s="1">
        <v>106.72266973719745</v>
      </c>
      <c r="GA68" s="1">
        <v>11389.728413457868</v>
      </c>
      <c r="GB68" s="1">
        <v>106.71116066640191</v>
      </c>
      <c r="GC68" s="1">
        <v>106.75849601042627</v>
      </c>
      <c r="GF68" s="1">
        <v>264.77999999999997</v>
      </c>
      <c r="GG68" s="1">
        <v>71171.490000000005</v>
      </c>
      <c r="GH68" s="1">
        <v>1</v>
      </c>
      <c r="GI68" s="1">
        <v>1</v>
      </c>
      <c r="GJ68" s="1">
        <v>1</v>
      </c>
      <c r="GK68" s="1">
        <v>1</v>
      </c>
      <c r="GL68" s="1">
        <v>1</v>
      </c>
      <c r="GM68" s="1">
        <v>1</v>
      </c>
      <c r="GN68" s="1">
        <v>1</v>
      </c>
      <c r="GO68" s="1">
        <v>1</v>
      </c>
      <c r="GP68" s="1">
        <v>1</v>
      </c>
      <c r="GQ68" s="1">
        <v>1</v>
      </c>
      <c r="GR68" s="1">
        <v>1</v>
      </c>
      <c r="GS68" s="1">
        <v>1</v>
      </c>
      <c r="GT68" s="1">
        <v>1</v>
      </c>
      <c r="GU68" s="1">
        <v>1</v>
      </c>
      <c r="GZ68" s="1">
        <v>26430.27</v>
      </c>
      <c r="HA68" s="1">
        <v>709207044.86000001</v>
      </c>
      <c r="HB68" s="1">
        <v>1</v>
      </c>
      <c r="HC68" s="1">
        <v>1</v>
      </c>
      <c r="HD68" s="1">
        <v>1</v>
      </c>
      <c r="HE68" s="1">
        <v>1</v>
      </c>
      <c r="HF68" s="1">
        <v>1</v>
      </c>
      <c r="HG68" s="1">
        <v>1</v>
      </c>
      <c r="HH68" s="1">
        <v>1</v>
      </c>
      <c r="HI68" s="1">
        <v>1</v>
      </c>
      <c r="HJ68" s="1">
        <v>1</v>
      </c>
      <c r="HK68" s="1">
        <v>1</v>
      </c>
      <c r="HL68" s="1">
        <v>1</v>
      </c>
      <c r="HM68" s="1">
        <v>1</v>
      </c>
      <c r="HN68" s="1">
        <v>1</v>
      </c>
      <c r="HO68" s="1">
        <v>1</v>
      </c>
      <c r="HP68" s="1">
        <f t="shared" si="223"/>
        <v>0</v>
      </c>
      <c r="HQ68" s="1" t="e">
        <f t="shared" ca="1" si="224"/>
        <v>#NAME?</v>
      </c>
      <c r="HR68" s="1" t="e">
        <f t="shared" ca="1" si="225"/>
        <v>#NAME?</v>
      </c>
      <c r="HU68" s="1">
        <v>1</v>
      </c>
      <c r="HV68" s="1">
        <v>1</v>
      </c>
      <c r="HW68" s="1">
        <v>1</v>
      </c>
      <c r="HX68" s="1">
        <v>1</v>
      </c>
      <c r="HY68" s="1">
        <v>1</v>
      </c>
      <c r="HZ68" s="1">
        <v>1</v>
      </c>
      <c r="IA68" s="1">
        <v>1</v>
      </c>
      <c r="IB68" s="1">
        <v>1</v>
      </c>
      <c r="ID68" s="1">
        <v>0</v>
      </c>
      <c r="IE68" s="1">
        <v>-51.644882196334954</v>
      </c>
      <c r="IF68" s="1">
        <v>-51.644882196334954</v>
      </c>
      <c r="IG68" s="1">
        <v>-51.644882196334954</v>
      </c>
      <c r="IH68" s="1">
        <v>-51.644882196334954</v>
      </c>
      <c r="II68" s="1">
        <v>-51.644882196334954</v>
      </c>
      <c r="IJ68" s="1">
        <v>-51.644882196334954</v>
      </c>
      <c r="IK68" s="1">
        <v>-51.644882196334954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V68" s="1">
        <v>0</v>
      </c>
      <c r="IW68" s="1">
        <v>0</v>
      </c>
      <c r="IX68" s="1">
        <v>0</v>
      </c>
      <c r="IY68" s="1">
        <v>0</v>
      </c>
      <c r="JB68" s="1">
        <v>1</v>
      </c>
      <c r="JC68" s="1">
        <v>1</v>
      </c>
      <c r="JD68" s="1">
        <v>1</v>
      </c>
      <c r="JE68" s="1">
        <v>1</v>
      </c>
      <c r="JF68" s="1">
        <v>1</v>
      </c>
      <c r="JG68" s="1">
        <v>1</v>
      </c>
      <c r="JH68" s="1">
        <v>1</v>
      </c>
      <c r="JI68" s="1">
        <v>1</v>
      </c>
      <c r="JJ68" s="1">
        <v>1</v>
      </c>
      <c r="JK68" s="1">
        <v>1</v>
      </c>
      <c r="JL68" s="1">
        <v>1</v>
      </c>
      <c r="JM68" s="1">
        <v>1</v>
      </c>
      <c r="JN68" s="1">
        <v>1</v>
      </c>
      <c r="JO68" s="1">
        <v>1</v>
      </c>
      <c r="JP68" s="1">
        <v>1</v>
      </c>
      <c r="JQ68" s="1">
        <v>1</v>
      </c>
      <c r="JV68" s="1">
        <v>1</v>
      </c>
      <c r="JW68" s="1">
        <v>1</v>
      </c>
      <c r="JX68" s="1">
        <v>1</v>
      </c>
      <c r="JY68" s="1">
        <v>1</v>
      </c>
      <c r="JZ68" s="1">
        <v>1</v>
      </c>
      <c r="KA68" s="1">
        <v>1</v>
      </c>
      <c r="KB68" s="1">
        <v>1</v>
      </c>
      <c r="KC68" s="1">
        <v>1</v>
      </c>
      <c r="KD68" s="1">
        <v>1</v>
      </c>
      <c r="KE68" s="1">
        <v>1</v>
      </c>
      <c r="KF68" s="1">
        <v>1</v>
      </c>
      <c r="KG68" s="1">
        <v>1</v>
      </c>
      <c r="KH68" s="1">
        <v>1</v>
      </c>
      <c r="KI68" s="1">
        <v>1</v>
      </c>
      <c r="KJ68" s="1">
        <v>1</v>
      </c>
      <c r="KK68" s="1">
        <v>1</v>
      </c>
      <c r="KL68" s="1">
        <f t="shared" si="226"/>
        <v>0</v>
      </c>
      <c r="KM68" s="1" t="e">
        <f t="shared" ca="1" si="227"/>
        <v>#NAME?</v>
      </c>
      <c r="KN68" s="1" t="e">
        <f t="shared" ca="1" si="228"/>
        <v>#NAME?</v>
      </c>
      <c r="KQ68" s="1">
        <v>1</v>
      </c>
      <c r="KR68" s="1">
        <v>1</v>
      </c>
      <c r="KS68" s="1">
        <v>1</v>
      </c>
      <c r="KT68" s="1">
        <v>1</v>
      </c>
      <c r="KU68" s="1">
        <v>1</v>
      </c>
      <c r="KV68" s="1">
        <v>1</v>
      </c>
      <c r="KW68" s="1">
        <v>1</v>
      </c>
      <c r="KX68" s="1">
        <v>1</v>
      </c>
      <c r="KZ68" s="1">
        <v>8.1317771016556613</v>
      </c>
      <c r="LA68" s="1">
        <v>8.1317771016556613</v>
      </c>
      <c r="LB68" s="1">
        <v>8.1317771016556613</v>
      </c>
      <c r="LC68" s="1">
        <v>8.1317771016556613</v>
      </c>
      <c r="LD68" s="1">
        <v>8.1317771016556613</v>
      </c>
      <c r="LE68" s="1">
        <v>8.1317771016556613</v>
      </c>
      <c r="LF68" s="1">
        <v>8.1317771016556613</v>
      </c>
      <c r="LG68" s="1">
        <v>8.1317771016556613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R68" s="1">
        <v>20</v>
      </c>
      <c r="LS68" s="1">
        <v>400</v>
      </c>
      <c r="LT68" s="1">
        <v>20</v>
      </c>
      <c r="LU68" s="1">
        <v>20</v>
      </c>
      <c r="LX68" s="1">
        <v>1</v>
      </c>
      <c r="LY68" s="1">
        <v>1</v>
      </c>
      <c r="LZ68" s="1">
        <v>1</v>
      </c>
      <c r="MA68" s="1">
        <v>1</v>
      </c>
      <c r="MB68" s="1">
        <v>1</v>
      </c>
      <c r="MC68" s="1">
        <v>1</v>
      </c>
      <c r="MD68" s="1">
        <v>1</v>
      </c>
      <c r="ME68" s="1">
        <v>1</v>
      </c>
      <c r="MF68" s="1">
        <v>1</v>
      </c>
      <c r="MG68" s="1">
        <v>1</v>
      </c>
      <c r="MH68" s="1">
        <v>1</v>
      </c>
      <c r="MI68" s="1">
        <v>1</v>
      </c>
      <c r="MJ68" s="1">
        <v>1</v>
      </c>
      <c r="MK68" s="1">
        <v>1</v>
      </c>
      <c r="ML68" s="1">
        <v>1</v>
      </c>
      <c r="MM68" s="1">
        <v>1</v>
      </c>
      <c r="MR68" s="1">
        <v>1</v>
      </c>
      <c r="MS68" s="1">
        <v>1</v>
      </c>
      <c r="MT68" s="1">
        <v>1</v>
      </c>
      <c r="MU68" s="1">
        <v>1</v>
      </c>
      <c r="MV68" s="1">
        <v>1</v>
      </c>
      <c r="MW68" s="1">
        <v>1</v>
      </c>
      <c r="MX68" s="1">
        <v>1</v>
      </c>
      <c r="MY68" s="1">
        <v>1</v>
      </c>
      <c r="MZ68" s="1">
        <v>1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f t="shared" si="229"/>
        <v>0</v>
      </c>
      <c r="NI68" s="1" t="e">
        <f t="shared" ca="1" si="230"/>
        <v>#NAME?</v>
      </c>
      <c r="NJ68" s="1" t="e">
        <f t="shared" ca="1" si="231"/>
        <v>#NAME?</v>
      </c>
      <c r="NM68" s="1">
        <v>1</v>
      </c>
      <c r="NN68" s="1">
        <v>1</v>
      </c>
      <c r="NO68" s="1">
        <v>1</v>
      </c>
      <c r="NP68" s="1">
        <v>1</v>
      </c>
      <c r="NQ68" s="1">
        <v>1</v>
      </c>
      <c r="NR68" s="1">
        <v>1</v>
      </c>
      <c r="NS68" s="1">
        <v>1</v>
      </c>
      <c r="NT68" s="1">
        <v>1</v>
      </c>
      <c r="NV68" s="1">
        <v>1.0425415992303592E-2</v>
      </c>
      <c r="NW68" s="1">
        <v>1.0425415992303592E-2</v>
      </c>
      <c r="NX68" s="1">
        <v>1.0425415992303592E-2</v>
      </c>
      <c r="NY68" s="1">
        <v>1.0425415992303592E-2</v>
      </c>
      <c r="NZ68" s="1">
        <v>1.0425415992303592E-2</v>
      </c>
      <c r="OA68" s="1">
        <v>1.0425415992303592E-2</v>
      </c>
      <c r="OB68" s="1">
        <v>1.0425415992303592E-2</v>
      </c>
      <c r="OC68" s="1">
        <v>1.0425415992303592E-2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N68" s="1">
        <v>1</v>
      </c>
      <c r="OO68" s="1">
        <v>1</v>
      </c>
      <c r="OP68" s="1">
        <v>1</v>
      </c>
      <c r="OQ68" s="1">
        <v>1</v>
      </c>
    </row>
    <row r="69" spans="1:407" s="1" customFormat="1" x14ac:dyDescent="0.25">
      <c r="A69" s="1">
        <v>1250</v>
      </c>
      <c r="B69" s="1">
        <v>200</v>
      </c>
      <c r="C69" s="1">
        <v>100</v>
      </c>
      <c r="D69" s="1" t="s">
        <v>539</v>
      </c>
      <c r="E69" s="1">
        <v>340.32776050500001</v>
      </c>
      <c r="F69" s="1">
        <v>117081.04942934633</v>
      </c>
      <c r="G69" s="1">
        <f t="shared" si="202"/>
        <v>1258.0648589976772</v>
      </c>
      <c r="H69" s="1" t="e">
        <f t="shared" ca="1" si="203"/>
        <v>#NAME?</v>
      </c>
      <c r="I69" s="1" t="e">
        <f t="shared" ca="1" si="204"/>
        <v>#NAME?</v>
      </c>
      <c r="J69" s="1">
        <f t="shared" si="205"/>
        <v>2.7226220840400003E-3</v>
      </c>
      <c r="K69" s="1" t="e">
        <f t="shared" ca="1" si="206"/>
        <v>#NAME?</v>
      </c>
      <c r="L69" s="1" t="e">
        <f t="shared" ca="1" si="207"/>
        <v>#NAME?</v>
      </c>
      <c r="M69" s="1">
        <v>0</v>
      </c>
      <c r="N69" s="1">
        <v>50199.97</v>
      </c>
      <c r="O69" s="1">
        <v>118900.47500000001</v>
      </c>
      <c r="P69" s="1">
        <v>14324835038.895</v>
      </c>
      <c r="Q69" s="1">
        <f t="shared" si="208"/>
        <v>187512083.66937447</v>
      </c>
      <c r="R69" s="1" t="e">
        <f t="shared" ca="1" si="209"/>
        <v>#NAME?</v>
      </c>
      <c r="S69" s="1" t="e">
        <f t="shared" ca="1" si="210"/>
        <v>#NAME?</v>
      </c>
      <c r="T69" s="1">
        <v>124900</v>
      </c>
      <c r="U69" s="2">
        <v>15600010000</v>
      </c>
      <c r="V69" s="2">
        <f t="shared" si="211"/>
        <v>0</v>
      </c>
      <c r="W69" s="2" t="e">
        <f t="shared" ca="1" si="212"/>
        <v>#NAME?</v>
      </c>
      <c r="X69" s="2" t="e">
        <f t="shared" ca="1" si="213"/>
        <v>#NAME?</v>
      </c>
      <c r="Y69" s="2">
        <f t="shared" si="214"/>
        <v>0.99919999999999998</v>
      </c>
      <c r="Z69" s="2" t="e">
        <f t="shared" ca="1" si="215"/>
        <v>#NAME?</v>
      </c>
      <c r="AA69" s="2" t="e">
        <f t="shared" ca="1" si="216"/>
        <v>#NAME?</v>
      </c>
      <c r="AB69" s="2">
        <v>1250</v>
      </c>
      <c r="AC69" s="2">
        <v>1562500</v>
      </c>
      <c r="AD69" s="2">
        <f t="shared" si="161"/>
        <v>2.3685367740259609</v>
      </c>
      <c r="AE69" s="2">
        <v>0</v>
      </c>
      <c r="AF69" s="2">
        <v>0</v>
      </c>
      <c r="AG69" s="2">
        <v>9243.2999999999993</v>
      </c>
      <c r="AH69" s="2">
        <v>85798653.349999994</v>
      </c>
      <c r="AI69" s="2">
        <v>124900</v>
      </c>
      <c r="AJ69" s="2">
        <v>0</v>
      </c>
      <c r="AK69" s="2">
        <v>0</v>
      </c>
      <c r="AL69" s="2"/>
      <c r="AM69" s="2"/>
      <c r="AN69" s="2">
        <v>297.08</v>
      </c>
      <c r="AO69" s="2">
        <v>90196.66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</v>
      </c>
      <c r="BA69" s="2">
        <v>1</v>
      </c>
      <c r="BB69" s="2">
        <v>1</v>
      </c>
      <c r="BC69" s="2">
        <v>1</v>
      </c>
      <c r="BD69" s="2"/>
      <c r="BE69" s="2"/>
      <c r="BF69" s="2"/>
      <c r="BG69" s="2"/>
      <c r="BH69" s="2">
        <v>29660</v>
      </c>
      <c r="BI69" s="2">
        <v>899101579.37</v>
      </c>
      <c r="BJ69" s="2">
        <v>1</v>
      </c>
      <c r="BK69" s="2">
        <v>1</v>
      </c>
      <c r="BL69" s="2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f t="shared" si="217"/>
        <v>0</v>
      </c>
      <c r="BY69" s="1" t="e">
        <f t="shared" ca="1" si="218"/>
        <v>#NAME?</v>
      </c>
      <c r="BZ69" s="1" t="e">
        <f t="shared" ca="1" si="219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0</v>
      </c>
      <c r="CM69" s="1">
        <v>-48569.618823688455</v>
      </c>
      <c r="CN69" s="1">
        <v>-48569.618823688455</v>
      </c>
      <c r="CO69" s="1">
        <v>-48569.618823688455</v>
      </c>
      <c r="CP69" s="1">
        <v>-48569.618823688455</v>
      </c>
      <c r="CQ69" s="1">
        <v>-48569.618823688455</v>
      </c>
      <c r="CR69" s="1">
        <v>-48569.618823688455</v>
      </c>
      <c r="CS69" s="1">
        <v>-48569.618823688455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D69" s="1">
        <v>0</v>
      </c>
      <c r="DE69" s="1">
        <v>0</v>
      </c>
      <c r="DF69" s="1">
        <v>0</v>
      </c>
      <c r="DG69" s="1">
        <v>0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ED69" s="1">
        <v>7.79</v>
      </c>
      <c r="EE69" s="1">
        <v>124.24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f t="shared" si="220"/>
        <v>0</v>
      </c>
      <c r="EU69" s="1" t="e">
        <f t="shared" ca="1" si="221"/>
        <v>#NAME?</v>
      </c>
      <c r="EV69" s="1" t="e">
        <f t="shared" ca="1" si="222"/>
        <v>#NAME?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1</v>
      </c>
      <c r="FH69" s="1">
        <v>29.135109752654529</v>
      </c>
      <c r="FI69" s="1">
        <v>-34.757396412664782</v>
      </c>
      <c r="FJ69" s="1">
        <v>-34.757396412664782</v>
      </c>
      <c r="FK69" s="1">
        <v>-34.757396412664782</v>
      </c>
      <c r="FL69" s="1">
        <v>-34.757396412664782</v>
      </c>
      <c r="FM69" s="1">
        <v>-34.757396412664782</v>
      </c>
      <c r="FN69" s="1">
        <v>-34.757396412664782</v>
      </c>
      <c r="FO69" s="1">
        <v>-34.757396412664782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Z69" s="1">
        <v>106.73048558969113</v>
      </c>
      <c r="GA69" s="1">
        <v>11391.396907790016</v>
      </c>
      <c r="GB69" s="1">
        <v>106.60018344390963</v>
      </c>
      <c r="GC69" s="1">
        <v>106.73631255903688</v>
      </c>
      <c r="GF69" s="1">
        <v>271.41000000000003</v>
      </c>
      <c r="GG69" s="1">
        <v>74941.58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1</v>
      </c>
      <c r="GQ69" s="1">
        <v>1</v>
      </c>
      <c r="GR69" s="1">
        <v>1</v>
      </c>
      <c r="GS69" s="1">
        <v>1</v>
      </c>
      <c r="GT69" s="1">
        <v>1</v>
      </c>
      <c r="GU69" s="1">
        <v>1</v>
      </c>
      <c r="GZ69" s="1">
        <v>27092.825000000001</v>
      </c>
      <c r="HA69" s="1">
        <v>746795593.58500004</v>
      </c>
      <c r="HB69" s="1">
        <v>1</v>
      </c>
      <c r="HC69" s="1">
        <v>1</v>
      </c>
      <c r="HD69" s="1">
        <v>1</v>
      </c>
      <c r="HE69" s="1">
        <v>1</v>
      </c>
      <c r="HF69" s="1">
        <v>1</v>
      </c>
      <c r="HG69" s="1">
        <v>1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1</v>
      </c>
      <c r="HN69" s="1">
        <v>1</v>
      </c>
      <c r="HO69" s="1">
        <v>1</v>
      </c>
      <c r="HP69" s="1">
        <f t="shared" si="223"/>
        <v>0</v>
      </c>
      <c r="HQ69" s="1" t="e">
        <f t="shared" ca="1" si="224"/>
        <v>#NAME?</v>
      </c>
      <c r="HR69" s="1" t="e">
        <f t="shared" ca="1" si="225"/>
        <v>#NAME?</v>
      </c>
      <c r="HU69" s="1">
        <v>1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D69" s="1">
        <v>0</v>
      </c>
      <c r="IE69" s="1">
        <v>-51.280440706838974</v>
      </c>
      <c r="IF69" s="1">
        <v>-51.280440706838974</v>
      </c>
      <c r="IG69" s="1">
        <v>-51.280440706838974</v>
      </c>
      <c r="IH69" s="1">
        <v>-51.280440706838974</v>
      </c>
      <c r="II69" s="1">
        <v>-51.280440706838974</v>
      </c>
      <c r="IJ69" s="1">
        <v>-51.280440706838974</v>
      </c>
      <c r="IK69" s="1">
        <v>-51.280440706838974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V69" s="1">
        <v>0</v>
      </c>
      <c r="IW69" s="1">
        <v>0</v>
      </c>
      <c r="IX69" s="1">
        <v>0</v>
      </c>
      <c r="IY69" s="1">
        <v>0</v>
      </c>
      <c r="JB69" s="1">
        <v>1</v>
      </c>
      <c r="JC69" s="1">
        <v>1</v>
      </c>
      <c r="JD69" s="1">
        <v>1</v>
      </c>
      <c r="JE69" s="1">
        <v>1</v>
      </c>
      <c r="JF69" s="1">
        <v>1</v>
      </c>
      <c r="JG69" s="1">
        <v>1</v>
      </c>
      <c r="JH69" s="1">
        <v>1</v>
      </c>
      <c r="JI69" s="1">
        <v>1</v>
      </c>
      <c r="JJ69" s="1">
        <v>1</v>
      </c>
      <c r="JK69" s="1">
        <v>1</v>
      </c>
      <c r="JL69" s="1">
        <v>1</v>
      </c>
      <c r="JM69" s="1">
        <v>1</v>
      </c>
      <c r="JN69" s="1">
        <v>1</v>
      </c>
      <c r="JO69" s="1">
        <v>1</v>
      </c>
      <c r="JP69" s="1">
        <v>1</v>
      </c>
      <c r="JQ69" s="1">
        <v>1</v>
      </c>
      <c r="JV69" s="1">
        <v>1</v>
      </c>
      <c r="JW69" s="1">
        <v>1</v>
      </c>
      <c r="JX69" s="1">
        <v>1</v>
      </c>
      <c r="JY69" s="1">
        <v>1</v>
      </c>
      <c r="JZ69" s="1">
        <v>1</v>
      </c>
      <c r="KA69" s="1">
        <v>1</v>
      </c>
      <c r="KB69" s="1">
        <v>1</v>
      </c>
      <c r="KC69" s="1">
        <v>1</v>
      </c>
      <c r="KD69" s="1">
        <v>1</v>
      </c>
      <c r="KE69" s="1">
        <v>1</v>
      </c>
      <c r="KF69" s="1">
        <v>1</v>
      </c>
      <c r="KG69" s="1">
        <v>1</v>
      </c>
      <c r="KH69" s="1">
        <v>1</v>
      </c>
      <c r="KI69" s="1">
        <v>1</v>
      </c>
      <c r="KJ69" s="1">
        <v>1</v>
      </c>
      <c r="KK69" s="1">
        <v>1</v>
      </c>
      <c r="KL69" s="1">
        <f t="shared" si="226"/>
        <v>0</v>
      </c>
      <c r="KM69" s="1" t="e">
        <f t="shared" ca="1" si="227"/>
        <v>#NAME?</v>
      </c>
      <c r="KN69" s="1" t="e">
        <f t="shared" ca="1" si="228"/>
        <v>#NAME?</v>
      </c>
      <c r="KQ69" s="1">
        <v>1</v>
      </c>
      <c r="KR69" s="1">
        <v>1</v>
      </c>
      <c r="KS69" s="1">
        <v>1</v>
      </c>
      <c r="KT69" s="1">
        <v>1</v>
      </c>
      <c r="KU69" s="1">
        <v>1</v>
      </c>
      <c r="KV69" s="1">
        <v>1</v>
      </c>
      <c r="KW69" s="1">
        <v>1</v>
      </c>
      <c r="KX69" s="1">
        <v>1</v>
      </c>
      <c r="KZ69" s="1">
        <v>8.4390767724033218</v>
      </c>
      <c r="LA69" s="1">
        <v>8.4390767724033218</v>
      </c>
      <c r="LB69" s="1">
        <v>8.4390767724033218</v>
      </c>
      <c r="LC69" s="1">
        <v>8.4390767724033218</v>
      </c>
      <c r="LD69" s="1">
        <v>8.4390767724033218</v>
      </c>
      <c r="LE69" s="1">
        <v>8.4390767724033218</v>
      </c>
      <c r="LF69" s="1">
        <v>8.4390767724033218</v>
      </c>
      <c r="LG69" s="1">
        <v>8.4390767724033218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R69" s="1">
        <v>20</v>
      </c>
      <c r="LS69" s="1">
        <v>400</v>
      </c>
      <c r="LT69" s="1">
        <v>20</v>
      </c>
      <c r="LU69" s="1">
        <v>20</v>
      </c>
      <c r="LX69" s="1">
        <v>1</v>
      </c>
      <c r="LY69" s="1">
        <v>1</v>
      </c>
      <c r="LZ69" s="1">
        <v>1</v>
      </c>
      <c r="MA69" s="1">
        <v>1</v>
      </c>
      <c r="MB69" s="1">
        <v>1</v>
      </c>
      <c r="MC69" s="1">
        <v>1</v>
      </c>
      <c r="MD69" s="1">
        <v>1</v>
      </c>
      <c r="ME69" s="1">
        <v>1</v>
      </c>
      <c r="MF69" s="1">
        <v>1</v>
      </c>
      <c r="MG69" s="1">
        <v>1</v>
      </c>
      <c r="MH69" s="1">
        <v>1</v>
      </c>
      <c r="MI69" s="1">
        <v>1</v>
      </c>
      <c r="MJ69" s="1">
        <v>1</v>
      </c>
      <c r="MK69" s="1">
        <v>1</v>
      </c>
      <c r="ML69" s="1">
        <v>1</v>
      </c>
      <c r="MM69" s="1">
        <v>1</v>
      </c>
      <c r="MR69" s="1">
        <v>1</v>
      </c>
      <c r="MS69" s="1">
        <v>1</v>
      </c>
      <c r="MT69" s="1">
        <v>1</v>
      </c>
      <c r="MU69" s="1">
        <v>1</v>
      </c>
      <c r="MV69" s="1">
        <v>1</v>
      </c>
      <c r="MW69" s="1">
        <v>1</v>
      </c>
      <c r="MX69" s="1">
        <v>1</v>
      </c>
      <c r="MY69" s="1">
        <v>1</v>
      </c>
      <c r="MZ69" s="1">
        <v>1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f t="shared" si="229"/>
        <v>0</v>
      </c>
      <c r="NI69" s="1" t="e">
        <f t="shared" ca="1" si="230"/>
        <v>#NAME?</v>
      </c>
      <c r="NJ69" s="1" t="e">
        <f t="shared" ca="1" si="231"/>
        <v>#NAME?</v>
      </c>
      <c r="NM69" s="1">
        <v>1</v>
      </c>
      <c r="NN69" s="1">
        <v>1</v>
      </c>
      <c r="NO69" s="1">
        <v>1</v>
      </c>
      <c r="NP69" s="1">
        <v>1</v>
      </c>
      <c r="NQ69" s="1">
        <v>1</v>
      </c>
      <c r="NR69" s="1">
        <v>1</v>
      </c>
      <c r="NS69" s="1">
        <v>1</v>
      </c>
      <c r="NT69" s="1">
        <v>1</v>
      </c>
      <c r="NV69" s="1">
        <v>1.2903076649494803E-2</v>
      </c>
      <c r="NW69" s="1">
        <v>1.2903076649494803E-2</v>
      </c>
      <c r="NX69" s="1">
        <v>1.2903076649494803E-2</v>
      </c>
      <c r="NY69" s="1">
        <v>1.2903076649494803E-2</v>
      </c>
      <c r="NZ69" s="1">
        <v>1.2903076649494803E-2</v>
      </c>
      <c r="OA69" s="1">
        <v>1.2903076649494803E-2</v>
      </c>
      <c r="OB69" s="1">
        <v>1.2903076649494803E-2</v>
      </c>
      <c r="OC69" s="1">
        <v>1.2903076649494803E-2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N69" s="1">
        <v>1</v>
      </c>
      <c r="OO69" s="1">
        <v>1</v>
      </c>
      <c r="OP69" s="1">
        <v>1</v>
      </c>
      <c r="OQ69" s="1">
        <v>1</v>
      </c>
    </row>
    <row r="70" spans="1:407" s="1" customFormat="1" x14ac:dyDescent="0.25">
      <c r="A70" s="1">
        <v>1300</v>
      </c>
      <c r="B70" s="1">
        <v>200</v>
      </c>
      <c r="C70" s="1">
        <v>100</v>
      </c>
      <c r="D70" s="1" t="s">
        <v>539</v>
      </c>
      <c r="E70" s="1">
        <v>350.08652912000002</v>
      </c>
      <c r="F70" s="1">
        <v>123485.90799775737</v>
      </c>
      <c r="G70" s="1">
        <f t="shared" si="202"/>
        <v>925.33012646874704</v>
      </c>
      <c r="H70" s="1" t="e">
        <f t="shared" ca="1" si="203"/>
        <v>#NAME?</v>
      </c>
      <c r="I70" s="1" t="e">
        <f t="shared" ca="1" si="204"/>
        <v>#NAME?</v>
      </c>
      <c r="J70" s="1">
        <f t="shared" si="205"/>
        <v>2.6929733009230772E-3</v>
      </c>
      <c r="K70" s="1" t="e">
        <f t="shared" ca="1" si="206"/>
        <v>#NAME?</v>
      </c>
      <c r="L70" s="1" t="e">
        <f t="shared" ca="1" si="207"/>
        <v>#NAME?</v>
      </c>
      <c r="M70" s="1">
        <v>0</v>
      </c>
      <c r="N70" s="1">
        <v>53651.644999999997</v>
      </c>
      <c r="O70" s="1">
        <v>128442.66499999999</v>
      </c>
      <c r="P70" s="1">
        <v>16724864391.174999</v>
      </c>
      <c r="Q70" s="1">
        <f t="shared" si="208"/>
        <v>227346198.87277603</v>
      </c>
      <c r="R70" s="1" t="e">
        <f t="shared" ca="1" si="209"/>
        <v>#NAME?</v>
      </c>
      <c r="S70" s="1" t="e">
        <f t="shared" ca="1" si="210"/>
        <v>#NAME?</v>
      </c>
      <c r="T70" s="1">
        <v>129900</v>
      </c>
      <c r="U70" s="2">
        <v>16874010000</v>
      </c>
      <c r="V70" s="2">
        <f t="shared" si="211"/>
        <v>0</v>
      </c>
      <c r="W70" s="2" t="e">
        <f t="shared" ca="1" si="212"/>
        <v>#NAME?</v>
      </c>
      <c r="X70" s="2" t="e">
        <f t="shared" ca="1" si="213"/>
        <v>#NAME?</v>
      </c>
      <c r="Y70" s="2">
        <f t="shared" si="214"/>
        <v>0.99923076923076926</v>
      </c>
      <c r="Z70" s="2" t="e">
        <f t="shared" ca="1" si="215"/>
        <v>#NAME?</v>
      </c>
      <c r="AA70" s="2" t="e">
        <f t="shared" ca="1" si="216"/>
        <v>#NAME?</v>
      </c>
      <c r="AB70" s="2">
        <v>1300</v>
      </c>
      <c r="AC70" s="2">
        <v>1690000</v>
      </c>
      <c r="AD70" s="2">
        <f t="shared" si="161"/>
        <v>2.3940116840779067</v>
      </c>
      <c r="AE70" s="2">
        <v>0</v>
      </c>
      <c r="AF70" s="2">
        <v>0</v>
      </c>
      <c r="AG70" s="2">
        <v>9427.8850000000002</v>
      </c>
      <c r="AH70" s="2">
        <v>89163400.084999993</v>
      </c>
      <c r="AI70" s="2">
        <v>129900</v>
      </c>
      <c r="AJ70" s="2">
        <v>0</v>
      </c>
      <c r="AK70" s="2">
        <v>0</v>
      </c>
      <c r="AL70" s="2"/>
      <c r="AM70" s="2"/>
      <c r="AN70" s="2">
        <v>291.07499999999999</v>
      </c>
      <c r="AO70" s="2">
        <v>86357.514999999999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</v>
      </c>
      <c r="BA70" s="2">
        <v>1</v>
      </c>
      <c r="BB70" s="2">
        <v>1</v>
      </c>
      <c r="BC70" s="2">
        <v>1</v>
      </c>
      <c r="BD70" s="2"/>
      <c r="BE70" s="2"/>
      <c r="BF70" s="2"/>
      <c r="BG70" s="2"/>
      <c r="BH70" s="2">
        <v>29058.564999999999</v>
      </c>
      <c r="BI70" s="2">
        <v>860683147.80499995</v>
      </c>
      <c r="BJ70" s="2">
        <v>1</v>
      </c>
      <c r="BK70" s="2">
        <v>1</v>
      </c>
      <c r="BL70" s="2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f t="shared" si="217"/>
        <v>0</v>
      </c>
      <c r="BY70" s="1" t="e">
        <f t="shared" ca="1" si="218"/>
        <v>#NAME?</v>
      </c>
      <c r="BZ70" s="1" t="e">
        <f t="shared" ca="1" si="219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0</v>
      </c>
      <c r="CM70" s="1">
        <v>-45571.196137087223</v>
      </c>
      <c r="CN70" s="1">
        <v>-45571.196137087223</v>
      </c>
      <c r="CO70" s="1">
        <v>-45571.196137087223</v>
      </c>
      <c r="CP70" s="1">
        <v>-45571.196137087223</v>
      </c>
      <c r="CQ70" s="1">
        <v>-45571.196137087223</v>
      </c>
      <c r="CR70" s="1">
        <v>-45571.196137087223</v>
      </c>
      <c r="CS70" s="1">
        <v>-45571.196137087223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D70" s="1">
        <v>0</v>
      </c>
      <c r="DE70" s="1">
        <v>0</v>
      </c>
      <c r="DF70" s="1">
        <v>0</v>
      </c>
      <c r="DG70" s="1">
        <v>0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ED70" s="1">
        <v>7.5449999999999999</v>
      </c>
      <c r="EE70" s="1">
        <v>100.36499999999999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f t="shared" si="220"/>
        <v>0</v>
      </c>
      <c r="EU70" s="1" t="e">
        <f t="shared" ca="1" si="221"/>
        <v>#NAME?</v>
      </c>
      <c r="EV70" s="1" t="e">
        <f t="shared" ca="1" si="222"/>
        <v>#NAME?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D70" s="1">
        <v>1</v>
      </c>
      <c r="FE70" s="1">
        <v>1</v>
      </c>
      <c r="FF70" s="1">
        <v>1</v>
      </c>
      <c r="FH70" s="1">
        <v>31.655999892447308</v>
      </c>
      <c r="FI70" s="1">
        <v>-36.112355249779121</v>
      </c>
      <c r="FJ70" s="1">
        <v>-36.112355249779121</v>
      </c>
      <c r="FK70" s="1">
        <v>-36.112355249779121</v>
      </c>
      <c r="FL70" s="1">
        <v>-36.112355249779121</v>
      </c>
      <c r="FM70" s="1">
        <v>-36.112355249779121</v>
      </c>
      <c r="FN70" s="1">
        <v>-36.112355249779121</v>
      </c>
      <c r="FO70" s="1">
        <v>-36.112355249779121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Z70" s="1">
        <v>106.75416611538969</v>
      </c>
      <c r="GA70" s="1">
        <v>11396.452270412454</v>
      </c>
      <c r="GB70" s="1">
        <v>106.70602120399494</v>
      </c>
      <c r="GC70" s="1">
        <v>106.76196086670069</v>
      </c>
      <c r="GF70" s="1">
        <v>267.505</v>
      </c>
      <c r="GG70" s="1">
        <v>72992.324999999997</v>
      </c>
      <c r="GH70" s="1">
        <v>1</v>
      </c>
      <c r="GI70" s="1">
        <v>1</v>
      </c>
      <c r="GJ70" s="1">
        <v>1</v>
      </c>
      <c r="GK70" s="1">
        <v>1</v>
      </c>
      <c r="GL70" s="1">
        <v>1</v>
      </c>
      <c r="GM70" s="1">
        <v>1</v>
      </c>
      <c r="GN70" s="1">
        <v>1</v>
      </c>
      <c r="GO70" s="1">
        <v>1</v>
      </c>
      <c r="GP70" s="1">
        <v>1</v>
      </c>
      <c r="GQ70" s="1">
        <v>1</v>
      </c>
      <c r="GR70" s="1">
        <v>1</v>
      </c>
      <c r="GS70" s="1">
        <v>1</v>
      </c>
      <c r="GT70" s="1">
        <v>1</v>
      </c>
      <c r="GU70" s="1">
        <v>1</v>
      </c>
      <c r="GZ70" s="1">
        <v>26698.98</v>
      </c>
      <c r="HA70" s="1">
        <v>727163970.33000004</v>
      </c>
      <c r="HB70" s="1">
        <v>1</v>
      </c>
      <c r="HC70" s="1">
        <v>1</v>
      </c>
      <c r="HD70" s="1">
        <v>1</v>
      </c>
      <c r="HE70" s="1">
        <v>1</v>
      </c>
      <c r="HF70" s="1">
        <v>1</v>
      </c>
      <c r="HG70" s="1">
        <v>1</v>
      </c>
      <c r="HH70" s="1">
        <v>1</v>
      </c>
      <c r="HI70" s="1">
        <v>1</v>
      </c>
      <c r="HJ70" s="1">
        <v>1</v>
      </c>
      <c r="HK70" s="1">
        <v>1</v>
      </c>
      <c r="HL70" s="1">
        <v>1</v>
      </c>
      <c r="HM70" s="1">
        <v>1</v>
      </c>
      <c r="HN70" s="1">
        <v>1</v>
      </c>
      <c r="HO70" s="1">
        <v>1</v>
      </c>
      <c r="HP70" s="1">
        <f t="shared" si="223"/>
        <v>0</v>
      </c>
      <c r="HQ70" s="1" t="e">
        <f t="shared" ca="1" si="224"/>
        <v>#NAME?</v>
      </c>
      <c r="HR70" s="1" t="e">
        <f t="shared" ca="1" si="225"/>
        <v>#NAME?</v>
      </c>
      <c r="HU70" s="1">
        <v>1</v>
      </c>
      <c r="HV70" s="1">
        <v>1</v>
      </c>
      <c r="HW70" s="1">
        <v>1</v>
      </c>
      <c r="HX70" s="1">
        <v>1</v>
      </c>
      <c r="HY70" s="1">
        <v>1</v>
      </c>
      <c r="HZ70" s="1">
        <v>1</v>
      </c>
      <c r="IA70" s="1">
        <v>1</v>
      </c>
      <c r="IB70" s="1">
        <v>1</v>
      </c>
      <c r="ID70" s="1">
        <v>0</v>
      </c>
      <c r="IE70" s="1">
        <v>-52.293202588779771</v>
      </c>
      <c r="IF70" s="1">
        <v>-52.293202588779771</v>
      </c>
      <c r="IG70" s="1">
        <v>-52.293202588779771</v>
      </c>
      <c r="IH70" s="1">
        <v>-52.293202588779771</v>
      </c>
      <c r="II70" s="1">
        <v>-52.293202588779771</v>
      </c>
      <c r="IJ70" s="1">
        <v>-52.293202588779771</v>
      </c>
      <c r="IK70" s="1">
        <v>-52.293202588779771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V70" s="1">
        <v>0</v>
      </c>
      <c r="IW70" s="1">
        <v>0</v>
      </c>
      <c r="IX70" s="1">
        <v>0</v>
      </c>
      <c r="IY70" s="1">
        <v>0</v>
      </c>
      <c r="JB70" s="1">
        <v>1</v>
      </c>
      <c r="JC70" s="1">
        <v>1</v>
      </c>
      <c r="JD70" s="1">
        <v>1</v>
      </c>
      <c r="JE70" s="1">
        <v>1</v>
      </c>
      <c r="JF70" s="1">
        <v>1</v>
      </c>
      <c r="JG70" s="1">
        <v>1</v>
      </c>
      <c r="JH70" s="1">
        <v>1</v>
      </c>
      <c r="JI70" s="1">
        <v>1</v>
      </c>
      <c r="JJ70" s="1">
        <v>1</v>
      </c>
      <c r="JK70" s="1">
        <v>1</v>
      </c>
      <c r="JL70" s="1">
        <v>1</v>
      </c>
      <c r="JM70" s="1">
        <v>1</v>
      </c>
      <c r="JN70" s="1">
        <v>1</v>
      </c>
      <c r="JO70" s="1">
        <v>1</v>
      </c>
      <c r="JP70" s="1">
        <v>1</v>
      </c>
      <c r="JQ70" s="1">
        <v>1</v>
      </c>
      <c r="JV70" s="1">
        <v>1</v>
      </c>
      <c r="JW70" s="1">
        <v>1</v>
      </c>
      <c r="JX70" s="1">
        <v>1</v>
      </c>
      <c r="JY70" s="1">
        <v>1</v>
      </c>
      <c r="JZ70" s="1">
        <v>1</v>
      </c>
      <c r="KA70" s="1">
        <v>1</v>
      </c>
      <c r="KB70" s="1">
        <v>1</v>
      </c>
      <c r="KC70" s="1">
        <v>1</v>
      </c>
      <c r="KD70" s="1">
        <v>1</v>
      </c>
      <c r="KE70" s="1">
        <v>1</v>
      </c>
      <c r="KF70" s="1">
        <v>1</v>
      </c>
      <c r="KG70" s="1">
        <v>1</v>
      </c>
      <c r="KH70" s="1">
        <v>1</v>
      </c>
      <c r="KI70" s="1">
        <v>1</v>
      </c>
      <c r="KJ70" s="1">
        <v>1</v>
      </c>
      <c r="KK70" s="1">
        <v>1</v>
      </c>
      <c r="KL70" s="1">
        <f t="shared" si="226"/>
        <v>0</v>
      </c>
      <c r="KM70" s="1" t="e">
        <f t="shared" ca="1" si="227"/>
        <v>#NAME?</v>
      </c>
      <c r="KN70" s="1" t="e">
        <f t="shared" ca="1" si="228"/>
        <v>#NAME?</v>
      </c>
      <c r="KQ70" s="1">
        <v>1</v>
      </c>
      <c r="KR70" s="1">
        <v>1</v>
      </c>
      <c r="KS70" s="1">
        <v>1</v>
      </c>
      <c r="KT70" s="1">
        <v>1</v>
      </c>
      <c r="KU70" s="1">
        <v>1</v>
      </c>
      <c r="KV70" s="1">
        <v>1</v>
      </c>
      <c r="KW70" s="1">
        <v>1</v>
      </c>
      <c r="KX70" s="1">
        <v>1</v>
      </c>
      <c r="KZ70" s="1">
        <v>8.4693469662024299</v>
      </c>
      <c r="LA70" s="1">
        <v>8.4693469662024299</v>
      </c>
      <c r="LB70" s="1">
        <v>8.4693469662024299</v>
      </c>
      <c r="LC70" s="1">
        <v>8.4693469662024299</v>
      </c>
      <c r="LD70" s="1">
        <v>8.4693469662024299</v>
      </c>
      <c r="LE70" s="1">
        <v>8.4693469662024299</v>
      </c>
      <c r="LF70" s="1">
        <v>8.4693469662024299</v>
      </c>
      <c r="LG70" s="1">
        <v>8.4693469662024299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R70" s="1">
        <v>20</v>
      </c>
      <c r="LS70" s="1">
        <v>400</v>
      </c>
      <c r="LT70" s="1">
        <v>20</v>
      </c>
      <c r="LU70" s="1">
        <v>20</v>
      </c>
      <c r="LX70" s="1">
        <v>1</v>
      </c>
      <c r="LY70" s="1">
        <v>1</v>
      </c>
      <c r="LZ70" s="1">
        <v>1</v>
      </c>
      <c r="MA70" s="1">
        <v>1</v>
      </c>
      <c r="MB70" s="1">
        <v>1</v>
      </c>
      <c r="MC70" s="1">
        <v>1</v>
      </c>
      <c r="MD70" s="1">
        <v>1</v>
      </c>
      <c r="ME70" s="1">
        <v>1</v>
      </c>
      <c r="MF70" s="1">
        <v>1</v>
      </c>
      <c r="MG70" s="1">
        <v>1</v>
      </c>
      <c r="MH70" s="1">
        <v>1</v>
      </c>
      <c r="MI70" s="1">
        <v>1</v>
      </c>
      <c r="MJ70" s="1">
        <v>1</v>
      </c>
      <c r="MK70" s="1">
        <v>1</v>
      </c>
      <c r="ML70" s="1">
        <v>1</v>
      </c>
      <c r="MM70" s="1">
        <v>1</v>
      </c>
      <c r="MR70" s="1">
        <v>1</v>
      </c>
      <c r="MS70" s="1">
        <v>1</v>
      </c>
      <c r="MT70" s="1">
        <v>1</v>
      </c>
      <c r="MU70" s="1">
        <v>1</v>
      </c>
      <c r="MV70" s="1">
        <v>1</v>
      </c>
      <c r="MW70" s="1">
        <v>1</v>
      </c>
      <c r="MX70" s="1">
        <v>1</v>
      </c>
      <c r="MY70" s="1">
        <v>1</v>
      </c>
      <c r="MZ70" s="1">
        <v>1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f t="shared" si="229"/>
        <v>0</v>
      </c>
      <c r="NI70" s="1" t="e">
        <f t="shared" ca="1" si="230"/>
        <v>#NAME?</v>
      </c>
      <c r="NJ70" s="1" t="e">
        <f t="shared" ca="1" si="231"/>
        <v>#NAME?</v>
      </c>
      <c r="NM70" s="1">
        <v>1</v>
      </c>
      <c r="NN70" s="1">
        <v>1</v>
      </c>
      <c r="NO70" s="1">
        <v>1</v>
      </c>
      <c r="NP70" s="1">
        <v>1</v>
      </c>
      <c r="NQ70" s="1">
        <v>1</v>
      </c>
      <c r="NR70" s="1">
        <v>1</v>
      </c>
      <c r="NS70" s="1">
        <v>1</v>
      </c>
      <c r="NT70" s="1">
        <v>1</v>
      </c>
      <c r="NV70" s="1">
        <v>2.4058355353009927E-2</v>
      </c>
      <c r="NW70" s="1">
        <v>2.4058355353009927E-2</v>
      </c>
      <c r="NX70" s="1">
        <v>2.4058355353009927E-2</v>
      </c>
      <c r="NY70" s="1">
        <v>2.4058355353009927E-2</v>
      </c>
      <c r="NZ70" s="1">
        <v>2.4058355353009927E-2</v>
      </c>
      <c r="OA70" s="1">
        <v>2.4058355353009927E-2</v>
      </c>
      <c r="OB70" s="1">
        <v>2.4058355353009927E-2</v>
      </c>
      <c r="OC70" s="1">
        <v>2.4058355353009927E-2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N70" s="1">
        <v>1</v>
      </c>
      <c r="OO70" s="1">
        <v>1</v>
      </c>
      <c r="OP70" s="1">
        <v>1</v>
      </c>
      <c r="OQ70" s="1">
        <v>1</v>
      </c>
    </row>
    <row r="71" spans="1:407" s="1" customFormat="1" x14ac:dyDescent="0.25">
      <c r="A71" s="1">
        <v>1350</v>
      </c>
      <c r="B71" s="1">
        <v>200</v>
      </c>
      <c r="C71" s="1">
        <v>100</v>
      </c>
      <c r="D71" s="1" t="s">
        <v>491</v>
      </c>
      <c r="E71" s="1">
        <v>346.99765998000009</v>
      </c>
      <c r="F71" s="1">
        <v>121704.19377056716</v>
      </c>
      <c r="G71" s="1">
        <f t="shared" si="202"/>
        <v>1296.8177389713965</v>
      </c>
      <c r="H71" s="1" t="e">
        <f t="shared" ref="H71:H76" ca="1" si="232">E71-КОРЕНЬ(G71)/КОРЕНЬ(B71)*$B$1</f>
        <v>#NAME?</v>
      </c>
      <c r="I71" s="1" t="e">
        <f t="shared" ref="I71:I76" ca="1" si="233">E71+КОРЕНЬ(G71)/КОРЕНЬ(B71)*$B$1</f>
        <v>#NAME?</v>
      </c>
      <c r="J71" s="1">
        <f t="shared" si="205"/>
        <v>2.5703530368888896E-3</v>
      </c>
      <c r="K71" s="1" t="e">
        <f t="shared" ref="K71:K76" ca="1" si="234">J71-КОРЕНЬ(G71)/КОРЕНЬ(B71)*$B$1</f>
        <v>#NAME?</v>
      </c>
      <c r="L71" s="1" t="e">
        <f t="shared" ref="L71:L76" ca="1" si="235">J71+КОРЕНЬ(G71)/КОРЕНЬ(B71)*$B$1</f>
        <v>#NAME?</v>
      </c>
      <c r="M71" s="1">
        <v>0</v>
      </c>
      <c r="N71" s="1">
        <v>56942.42</v>
      </c>
      <c r="O71" s="1">
        <v>138832.715</v>
      </c>
      <c r="P71" s="1">
        <v>19509167687.455002</v>
      </c>
      <c r="Q71" s="1">
        <f t="shared" si="208"/>
        <v>234644933.18377686</v>
      </c>
      <c r="R71" s="1" t="e">
        <f t="shared" ref="R71:R76" ca="1" si="236">O71-КОРЕНЬ(Q71)/КОРЕНЬ(B71)*$B$1</f>
        <v>#NAME?</v>
      </c>
      <c r="S71" s="1" t="e">
        <f t="shared" ref="S71:S76" ca="1" si="237">O71+КОРЕНЬ(Q71)/КОРЕНЬ(B71)*$B$1</f>
        <v>#NAME?</v>
      </c>
      <c r="T71" s="1">
        <v>134900</v>
      </c>
      <c r="U71" s="2">
        <v>18198010000</v>
      </c>
      <c r="V71" s="2">
        <f t="shared" si="211"/>
        <v>0</v>
      </c>
      <c r="W71" s="2" t="e">
        <f t="shared" ref="W71:W76" ca="1" si="238">T71-КОРЕНЬ(V71)/КОРЕНЬ(B71)*$B$1</f>
        <v>#NAME?</v>
      </c>
      <c r="X71" s="2" t="e">
        <f t="shared" ref="X71:X76" ca="1" si="239">T71+КОРЕНЬ(V71)/КОРЕНЬ(B71)*$B$1</f>
        <v>#NAME?</v>
      </c>
      <c r="Y71" s="2">
        <f t="shared" si="214"/>
        <v>0.99925925925925929</v>
      </c>
      <c r="Z71" s="2" t="e">
        <f t="shared" ref="Z71:Z76" ca="1" si="240">Y71-КОРЕНЬ(V71)/КОРЕНЬ(B71)*$B$1</f>
        <v>#NAME?</v>
      </c>
      <c r="AA71" s="2" t="e">
        <f t="shared" ref="AA71:AA76" ca="1" si="241">Y71+КОРЕНЬ(V71)/КОРЕНЬ(B71)*$B$1</f>
        <v>#NAME?</v>
      </c>
      <c r="AB71" s="2">
        <v>1350</v>
      </c>
      <c r="AC71" s="2">
        <v>1822500</v>
      </c>
      <c r="AD71" s="2">
        <f t="shared" si="161"/>
        <v>2.4381246002540813</v>
      </c>
      <c r="AE71" s="2">
        <v>0</v>
      </c>
      <c r="AF71" s="2">
        <v>0</v>
      </c>
      <c r="AG71" s="2">
        <v>9732.08</v>
      </c>
      <c r="AH71" s="2">
        <v>95047977.019999996</v>
      </c>
      <c r="AI71" s="2">
        <v>134900</v>
      </c>
      <c r="AJ71" s="2">
        <v>0</v>
      </c>
      <c r="AK71" s="2">
        <v>0</v>
      </c>
      <c r="AL71" s="2"/>
      <c r="AM71" s="2"/>
      <c r="AN71" s="2">
        <v>298.29000000000002</v>
      </c>
      <c r="AO71" s="2">
        <v>91113.75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</v>
      </c>
      <c r="BA71" s="2">
        <v>1</v>
      </c>
      <c r="BB71" s="2">
        <v>1</v>
      </c>
      <c r="BC71" s="2">
        <v>1</v>
      </c>
      <c r="BD71" s="2"/>
      <c r="BE71" s="2"/>
      <c r="BF71" s="2"/>
      <c r="BG71" s="2"/>
      <c r="BH71" s="2">
        <v>29776.445</v>
      </c>
      <c r="BI71" s="2">
        <v>907987131.61500001</v>
      </c>
      <c r="BJ71" s="2">
        <v>1</v>
      </c>
      <c r="BK71" s="2">
        <v>1</v>
      </c>
      <c r="BL71" s="2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f t="shared" si="217"/>
        <v>0</v>
      </c>
      <c r="BY71" s="1" t="e">
        <f t="shared" ref="BY71:BY76" ca="1" si="242">BN71-КОРЕНЬ(BP71)/КОРЕНЬ(B71)*$B$1</f>
        <v>#NAME?</v>
      </c>
      <c r="BZ71" s="1" t="e">
        <f t="shared" ref="BZ71:BZ76" ca="1" si="243">BN71+КОРЕНЬ(BP71)/КОРЕНЬ(B71)*$B$1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0</v>
      </c>
      <c r="CM71" s="1">
        <v>-49751.924946023806</v>
      </c>
      <c r="CN71" s="1">
        <v>-49751.924946023806</v>
      </c>
      <c r="CO71" s="1">
        <v>-49751.924946023806</v>
      </c>
      <c r="CP71" s="1">
        <v>-49751.924946023806</v>
      </c>
      <c r="CQ71" s="1">
        <v>-49751.924946023806</v>
      </c>
      <c r="CR71" s="1">
        <v>-49751.924946023806</v>
      </c>
      <c r="CS71" s="1">
        <v>-49751.924946023806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D71" s="1">
        <v>0</v>
      </c>
      <c r="DE71" s="1">
        <v>0</v>
      </c>
      <c r="DF71" s="1">
        <v>0</v>
      </c>
      <c r="DG71" s="1">
        <v>0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ED71" s="1">
        <v>7.73</v>
      </c>
      <c r="EE71" s="1">
        <v>111.33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f t="shared" si="220"/>
        <v>0</v>
      </c>
      <c r="EU71" s="1" t="e">
        <f t="shared" ref="EU71:EU76" ca="1" si="244">BN71-КОРЕНЬ(BP71)/КОРЕНЬ(B71)*$B$1</f>
        <v>#NAME?</v>
      </c>
      <c r="EV71" s="1" t="e">
        <f t="shared" ref="EV71:EV76" ca="1" si="245">BN71+КОРЕНЬ(BP71)/КОРЕНЬ(B71)*$B$1</f>
        <v>#NAME?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H71" s="1">
        <v>28.086992568132544</v>
      </c>
      <c r="FI71" s="1">
        <v>-36.545194300940501</v>
      </c>
      <c r="FJ71" s="1">
        <v>-36.545194300940501</v>
      </c>
      <c r="FK71" s="1">
        <v>-36.545194300940501</v>
      </c>
      <c r="FL71" s="1">
        <v>-36.545194300940501</v>
      </c>
      <c r="FM71" s="1">
        <v>-36.545194300940501</v>
      </c>
      <c r="FN71" s="1">
        <v>-36.545194300940501</v>
      </c>
      <c r="FO71" s="1">
        <v>-36.545194300940501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Z71" s="1">
        <v>106.74933872504478</v>
      </c>
      <c r="GA71" s="1">
        <v>11395.421945710017</v>
      </c>
      <c r="GB71" s="1">
        <v>106.59771337018374</v>
      </c>
      <c r="GC71" s="1">
        <v>106.7602325431405</v>
      </c>
      <c r="GF71" s="1">
        <v>273.33</v>
      </c>
      <c r="GG71" s="1">
        <v>76647.539999999994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1</v>
      </c>
      <c r="GN71" s="1">
        <v>1</v>
      </c>
      <c r="GO71" s="1">
        <v>1</v>
      </c>
      <c r="GP71" s="1">
        <v>1</v>
      </c>
      <c r="GQ71" s="1">
        <v>1</v>
      </c>
      <c r="GR71" s="1">
        <v>1</v>
      </c>
      <c r="GS71" s="1">
        <v>1</v>
      </c>
      <c r="GT71" s="1">
        <v>1</v>
      </c>
      <c r="GU71" s="1">
        <v>1</v>
      </c>
      <c r="GZ71" s="1">
        <v>27285.42</v>
      </c>
      <c r="HA71" s="1">
        <v>763890682.91999996</v>
      </c>
      <c r="HB71" s="1">
        <v>1</v>
      </c>
      <c r="HC71" s="1">
        <v>1</v>
      </c>
      <c r="HD71" s="1">
        <v>1</v>
      </c>
      <c r="HE71" s="1">
        <v>1</v>
      </c>
      <c r="HF71" s="1">
        <v>1</v>
      </c>
      <c r="HG71" s="1">
        <v>1</v>
      </c>
      <c r="HH71" s="1">
        <v>1</v>
      </c>
      <c r="HI71" s="1">
        <v>1</v>
      </c>
      <c r="HJ71" s="1">
        <v>1</v>
      </c>
      <c r="HK71" s="1">
        <v>1</v>
      </c>
      <c r="HL71" s="1">
        <v>1</v>
      </c>
      <c r="HM71" s="1">
        <v>1</v>
      </c>
      <c r="HN71" s="1">
        <v>1</v>
      </c>
      <c r="HO71" s="1">
        <v>1</v>
      </c>
      <c r="HP71" s="1">
        <f t="shared" si="223"/>
        <v>0</v>
      </c>
      <c r="HQ71" s="1" t="e">
        <f t="shared" ref="HQ71:HQ76" ca="1" si="246">BN71-КОРЕНЬ(BP71)/КОРЕНЬ(B71)*$B$1</f>
        <v>#NAME?</v>
      </c>
      <c r="HR71" s="1" t="e">
        <f t="shared" ref="HR71:HR76" ca="1" si="247">BN71+КОРЕНЬ(BP71)/КОРЕНЬ(B71)*$B$1</f>
        <v>#NAME?</v>
      </c>
      <c r="HU71" s="1">
        <v>1</v>
      </c>
      <c r="HV71" s="1">
        <v>1</v>
      </c>
      <c r="HW71" s="1">
        <v>1</v>
      </c>
      <c r="HX71" s="1">
        <v>1</v>
      </c>
      <c r="HY71" s="1">
        <v>1</v>
      </c>
      <c r="HZ71" s="1">
        <v>1</v>
      </c>
      <c r="IA71" s="1">
        <v>1</v>
      </c>
      <c r="IB71" s="1">
        <v>1</v>
      </c>
      <c r="ID71" s="1">
        <v>0</v>
      </c>
      <c r="IE71" s="1">
        <v>-52.874816181196202</v>
      </c>
      <c r="IF71" s="1">
        <v>-52.874816181196202</v>
      </c>
      <c r="IG71" s="1">
        <v>-52.874816181196202</v>
      </c>
      <c r="IH71" s="1">
        <v>-52.874816181196202</v>
      </c>
      <c r="II71" s="1">
        <v>-52.874816181196202</v>
      </c>
      <c r="IJ71" s="1">
        <v>-52.874816181196202</v>
      </c>
      <c r="IK71" s="1">
        <v>-52.874816181196202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V71" s="1">
        <v>0</v>
      </c>
      <c r="IW71" s="1">
        <v>0</v>
      </c>
      <c r="IX71" s="1">
        <v>0</v>
      </c>
      <c r="IY71" s="1">
        <v>0</v>
      </c>
      <c r="JB71" s="1">
        <v>1</v>
      </c>
      <c r="JC71" s="1">
        <v>1</v>
      </c>
      <c r="JD71" s="1">
        <v>1</v>
      </c>
      <c r="JE71" s="1">
        <v>1</v>
      </c>
      <c r="JF71" s="1">
        <v>1</v>
      </c>
      <c r="JG71" s="1">
        <v>1</v>
      </c>
      <c r="JH71" s="1">
        <v>1</v>
      </c>
      <c r="JI71" s="1">
        <v>1</v>
      </c>
      <c r="JJ71" s="1">
        <v>1</v>
      </c>
      <c r="JK71" s="1">
        <v>1</v>
      </c>
      <c r="JL71" s="1">
        <v>1</v>
      </c>
      <c r="JM71" s="1">
        <v>1</v>
      </c>
      <c r="JN71" s="1">
        <v>1</v>
      </c>
      <c r="JO71" s="1">
        <v>1</v>
      </c>
      <c r="JP71" s="1">
        <v>1</v>
      </c>
      <c r="JQ71" s="1">
        <v>1</v>
      </c>
      <c r="JV71" s="1">
        <v>1</v>
      </c>
      <c r="JW71" s="1">
        <v>1</v>
      </c>
      <c r="JX71" s="1">
        <v>1</v>
      </c>
      <c r="JY71" s="1">
        <v>1</v>
      </c>
      <c r="JZ71" s="1">
        <v>1</v>
      </c>
      <c r="KA71" s="1">
        <v>1</v>
      </c>
      <c r="KB71" s="1">
        <v>1</v>
      </c>
      <c r="KC71" s="1">
        <v>1</v>
      </c>
      <c r="KD71" s="1">
        <v>1</v>
      </c>
      <c r="KE71" s="1">
        <v>1</v>
      </c>
      <c r="KF71" s="1">
        <v>1</v>
      </c>
      <c r="KG71" s="1">
        <v>1</v>
      </c>
      <c r="KH71" s="1">
        <v>1</v>
      </c>
      <c r="KI71" s="1">
        <v>1</v>
      </c>
      <c r="KJ71" s="1">
        <v>1</v>
      </c>
      <c r="KK71" s="1">
        <v>1</v>
      </c>
      <c r="KL71" s="1">
        <f t="shared" si="226"/>
        <v>0</v>
      </c>
      <c r="KM71" s="1" t="e">
        <f t="shared" ref="KM71:KM76" ca="1" si="248">BN71-КОРЕНЬ(BP71)/КОРЕНЬ(B71)*$B$1</f>
        <v>#NAME?</v>
      </c>
      <c r="KN71" s="1" t="e">
        <f t="shared" ref="KN71:KN76" ca="1" si="249">BN71+КОРЕНЬ(BP71)/КОРЕНЬ(B71)*$B$1</f>
        <v>#NAME?</v>
      </c>
      <c r="KQ71" s="1">
        <v>1</v>
      </c>
      <c r="KR71" s="1">
        <v>1</v>
      </c>
      <c r="KS71" s="1">
        <v>1</v>
      </c>
      <c r="KT71" s="1">
        <v>1</v>
      </c>
      <c r="KU71" s="1">
        <v>1</v>
      </c>
      <c r="KV71" s="1">
        <v>1</v>
      </c>
      <c r="KW71" s="1">
        <v>1</v>
      </c>
      <c r="KX71" s="1">
        <v>1</v>
      </c>
      <c r="KZ71" s="1">
        <v>8.0944648796645673</v>
      </c>
      <c r="LA71" s="1">
        <v>8.0944648796645673</v>
      </c>
      <c r="LB71" s="1">
        <v>8.0944648796645673</v>
      </c>
      <c r="LC71" s="1">
        <v>8.0944648796645673</v>
      </c>
      <c r="LD71" s="1">
        <v>8.0944648796645673</v>
      </c>
      <c r="LE71" s="1">
        <v>8.0944648796645673</v>
      </c>
      <c r="LF71" s="1">
        <v>8.0944648796645673</v>
      </c>
      <c r="LG71" s="1">
        <v>8.0944648796645673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R71" s="1">
        <v>20</v>
      </c>
      <c r="LS71" s="1">
        <v>400</v>
      </c>
      <c r="LT71" s="1">
        <v>20</v>
      </c>
      <c r="LU71" s="1">
        <v>20</v>
      </c>
      <c r="LX71" s="1">
        <v>1</v>
      </c>
      <c r="LY71" s="1">
        <v>1</v>
      </c>
      <c r="LZ71" s="1">
        <v>1</v>
      </c>
      <c r="MA71" s="1">
        <v>1</v>
      </c>
      <c r="MB71" s="1">
        <v>1</v>
      </c>
      <c r="MC71" s="1">
        <v>1</v>
      </c>
      <c r="MD71" s="1">
        <v>1</v>
      </c>
      <c r="ME71" s="1">
        <v>1</v>
      </c>
      <c r="MF71" s="1">
        <v>1</v>
      </c>
      <c r="MG71" s="1">
        <v>1</v>
      </c>
      <c r="MH71" s="1">
        <v>1</v>
      </c>
      <c r="MI71" s="1">
        <v>1</v>
      </c>
      <c r="MJ71" s="1">
        <v>1</v>
      </c>
      <c r="MK71" s="1">
        <v>1</v>
      </c>
      <c r="ML71" s="1">
        <v>1</v>
      </c>
      <c r="MM71" s="1">
        <v>1</v>
      </c>
      <c r="MR71" s="1">
        <v>1</v>
      </c>
      <c r="MS71" s="1">
        <v>1</v>
      </c>
      <c r="MT71" s="1">
        <v>1</v>
      </c>
      <c r="MU71" s="1">
        <v>1</v>
      </c>
      <c r="MV71" s="1">
        <v>1</v>
      </c>
      <c r="MW71" s="1">
        <v>1</v>
      </c>
      <c r="MX71" s="1">
        <v>1</v>
      </c>
      <c r="MY71" s="1">
        <v>1</v>
      </c>
      <c r="MZ71" s="1">
        <v>1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f t="shared" si="229"/>
        <v>0</v>
      </c>
      <c r="NI71" s="1" t="e">
        <f t="shared" ref="NI71:NI76" ca="1" si="250">BN71-КОРЕНЬ(BP71)/КОРЕНЬ(B71)*$B$1</f>
        <v>#NAME?</v>
      </c>
      <c r="NJ71" s="1" t="e">
        <f t="shared" ref="NJ71:NJ76" ca="1" si="251">BN71+КОРЕНЬ(BP71)/КОРЕНЬ(B71)*$B$1</f>
        <v>#NAME?</v>
      </c>
      <c r="NM71" s="1">
        <v>1</v>
      </c>
      <c r="NN71" s="1">
        <v>1</v>
      </c>
      <c r="NO71" s="1">
        <v>1</v>
      </c>
      <c r="NP71" s="1">
        <v>1</v>
      </c>
      <c r="NQ71" s="1">
        <v>1</v>
      </c>
      <c r="NR71" s="1">
        <v>1</v>
      </c>
      <c r="NS71" s="1">
        <v>1</v>
      </c>
      <c r="NT71" s="1">
        <v>1</v>
      </c>
      <c r="NV71" s="1">
        <v>1.2404701810722934E-2</v>
      </c>
      <c r="NW71" s="1">
        <v>1.2404701810722934E-2</v>
      </c>
      <c r="NX71" s="1">
        <v>1.2404701810722934E-2</v>
      </c>
      <c r="NY71" s="1">
        <v>1.2404701810722934E-2</v>
      </c>
      <c r="NZ71" s="1">
        <v>1.2404701810722934E-2</v>
      </c>
      <c r="OA71" s="1">
        <v>1.2404701810722934E-2</v>
      </c>
      <c r="OB71" s="1">
        <v>1.2404701810722934E-2</v>
      </c>
      <c r="OC71" s="1">
        <v>1.2404701810722934E-2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N71" s="1">
        <v>1</v>
      </c>
      <c r="OO71" s="1">
        <v>1</v>
      </c>
      <c r="OP71" s="1">
        <v>1</v>
      </c>
      <c r="OQ71" s="1">
        <v>1</v>
      </c>
    </row>
    <row r="72" spans="1:407" s="1" customFormat="1" x14ac:dyDescent="0.25">
      <c r="A72" s="1">
        <v>1400</v>
      </c>
      <c r="B72" s="1">
        <v>200</v>
      </c>
      <c r="C72" s="1">
        <v>100</v>
      </c>
      <c r="D72" s="1" t="s">
        <v>488</v>
      </c>
      <c r="E72" s="1">
        <v>368.24951435500026</v>
      </c>
      <c r="F72" s="1">
        <v>136867.21519272312</v>
      </c>
      <c r="G72" s="1">
        <f t="shared" si="202"/>
        <v>1259.5103700295731</v>
      </c>
      <c r="H72" s="1" t="e">
        <f t="shared" ca="1" si="232"/>
        <v>#NAME?</v>
      </c>
      <c r="I72" s="1" t="e">
        <f t="shared" ca="1" si="233"/>
        <v>#NAME?</v>
      </c>
      <c r="J72" s="1">
        <f t="shared" si="205"/>
        <v>2.6303536739642874E-3</v>
      </c>
      <c r="K72" s="1" t="e">
        <f t="shared" ca="1" si="234"/>
        <v>#NAME?</v>
      </c>
      <c r="L72" s="1" t="e">
        <f t="shared" ca="1" si="235"/>
        <v>#NAME?</v>
      </c>
      <c r="M72" s="1">
        <v>0</v>
      </c>
      <c r="N72" s="1">
        <v>60179.904999999999</v>
      </c>
      <c r="O72" s="1">
        <v>147265.715</v>
      </c>
      <c r="P72" s="1">
        <v>21952972133.334999</v>
      </c>
      <c r="Q72" s="1">
        <f t="shared" si="208"/>
        <v>265781318.87377548</v>
      </c>
      <c r="R72" s="1" t="e">
        <f t="shared" ca="1" si="236"/>
        <v>#NAME?</v>
      </c>
      <c r="S72" s="1" t="e">
        <f t="shared" ca="1" si="237"/>
        <v>#NAME?</v>
      </c>
      <c r="T72" s="1">
        <v>139900</v>
      </c>
      <c r="U72" s="2">
        <v>19572010000</v>
      </c>
      <c r="V72" s="2">
        <f t="shared" si="211"/>
        <v>0</v>
      </c>
      <c r="W72" s="2" t="e">
        <f t="shared" ca="1" si="238"/>
        <v>#NAME?</v>
      </c>
      <c r="X72" s="2" t="e">
        <f t="shared" ca="1" si="239"/>
        <v>#NAME?</v>
      </c>
      <c r="Y72" s="2">
        <f t="shared" si="214"/>
        <v>0.99928571428571433</v>
      </c>
      <c r="Z72" s="2" t="e">
        <f t="shared" ca="1" si="240"/>
        <v>#NAME?</v>
      </c>
      <c r="AA72" s="2" t="e">
        <f t="shared" ca="1" si="241"/>
        <v>#NAME?</v>
      </c>
      <c r="AB72" s="2">
        <v>1400</v>
      </c>
      <c r="AC72" s="2">
        <v>1960000</v>
      </c>
      <c r="AD72" s="2">
        <f t="shared" si="161"/>
        <v>2.447091184341351</v>
      </c>
      <c r="AE72" s="2">
        <v>0</v>
      </c>
      <c r="AF72" s="2">
        <v>0</v>
      </c>
      <c r="AG72" s="2">
        <v>9925.14</v>
      </c>
      <c r="AH72" s="2">
        <v>98838890.280000001</v>
      </c>
      <c r="AI72" s="2">
        <v>139900</v>
      </c>
      <c r="AJ72" s="2">
        <v>0</v>
      </c>
      <c r="AK72" s="2">
        <v>0</v>
      </c>
      <c r="AL72" s="2"/>
      <c r="AM72" s="2"/>
      <c r="AN72" s="2">
        <v>294</v>
      </c>
      <c r="AO72" s="2">
        <v>88065.1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</v>
      </c>
      <c r="BA72" s="2">
        <v>1</v>
      </c>
      <c r="BB72" s="2">
        <v>1</v>
      </c>
      <c r="BC72" s="2">
        <v>1</v>
      </c>
      <c r="BD72" s="2"/>
      <c r="BE72" s="2"/>
      <c r="BF72" s="2"/>
      <c r="BG72" s="2"/>
      <c r="BH72" s="2">
        <v>29347.665000000001</v>
      </c>
      <c r="BI72" s="2">
        <v>877557142.78499997</v>
      </c>
      <c r="BJ72" s="2">
        <v>1</v>
      </c>
      <c r="BK72" s="2">
        <v>1</v>
      </c>
      <c r="BL72" s="2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f t="shared" si="217"/>
        <v>0</v>
      </c>
      <c r="BY72" s="1" t="e">
        <f t="shared" ca="1" si="242"/>
        <v>#NAME?</v>
      </c>
      <c r="BZ72" s="1" t="e">
        <f t="shared" ca="1" si="243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0</v>
      </c>
      <c r="CM72" s="1">
        <v>-57011.218121871345</v>
      </c>
      <c r="CN72" s="1">
        <v>-57011.218121871345</v>
      </c>
      <c r="CO72" s="1">
        <v>-57011.218121871345</v>
      </c>
      <c r="CP72" s="1">
        <v>-57011.218121871345</v>
      </c>
      <c r="CQ72" s="1">
        <v>-57011.218121871345</v>
      </c>
      <c r="CR72" s="1">
        <v>-57011.218121871345</v>
      </c>
      <c r="CS72" s="1">
        <v>-57011.218121871345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D72" s="1">
        <v>0</v>
      </c>
      <c r="DE72" s="1">
        <v>0</v>
      </c>
      <c r="DF72" s="1">
        <v>0</v>
      </c>
      <c r="DG72" s="1">
        <v>0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ED72" s="1">
        <v>7.69</v>
      </c>
      <c r="EE72" s="1">
        <v>123.8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f t="shared" si="220"/>
        <v>0</v>
      </c>
      <c r="EU72" s="1" t="e">
        <f t="shared" ca="1" si="244"/>
        <v>#NAME?</v>
      </c>
      <c r="EV72" s="1" t="e">
        <f t="shared" ca="1" si="245"/>
        <v>#NAME?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H72" s="1">
        <v>29.46187694998866</v>
      </c>
      <c r="FI72" s="1">
        <v>-36.531295445006037</v>
      </c>
      <c r="FJ72" s="1">
        <v>-36.531295445006037</v>
      </c>
      <c r="FK72" s="1">
        <v>-36.531295445006037</v>
      </c>
      <c r="FL72" s="1">
        <v>-36.531295445006037</v>
      </c>
      <c r="FM72" s="1">
        <v>-36.531295445006037</v>
      </c>
      <c r="FN72" s="1">
        <v>-36.531295445006037</v>
      </c>
      <c r="FO72" s="1">
        <v>-36.531295445006037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Z72" s="1">
        <v>106.72453085607964</v>
      </c>
      <c r="GA72" s="1">
        <v>11390.125613717806</v>
      </c>
      <c r="GB72" s="1">
        <v>106.60018247654067</v>
      </c>
      <c r="GC72" s="1">
        <v>106.72823692913839</v>
      </c>
      <c r="GF72" s="1">
        <v>268.75</v>
      </c>
      <c r="GG72" s="1">
        <v>73724.600000000006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1</v>
      </c>
      <c r="GQ72" s="1">
        <v>1</v>
      </c>
      <c r="GR72" s="1">
        <v>1</v>
      </c>
      <c r="GS72" s="1">
        <v>1</v>
      </c>
      <c r="GT72" s="1">
        <v>1</v>
      </c>
      <c r="GU72" s="1">
        <v>1</v>
      </c>
      <c r="GZ72" s="1">
        <v>26823.595000000001</v>
      </c>
      <c r="HA72" s="1">
        <v>734499365.10500002</v>
      </c>
      <c r="HB72" s="1">
        <v>1</v>
      </c>
      <c r="HC72" s="1">
        <v>1</v>
      </c>
      <c r="HD72" s="1">
        <v>1</v>
      </c>
      <c r="HE72" s="1">
        <v>1</v>
      </c>
      <c r="HF72" s="1">
        <v>1</v>
      </c>
      <c r="HG72" s="1">
        <v>1</v>
      </c>
      <c r="HH72" s="1">
        <v>1</v>
      </c>
      <c r="HI72" s="1">
        <v>1</v>
      </c>
      <c r="HJ72" s="1">
        <v>1</v>
      </c>
      <c r="HK72" s="1">
        <v>1</v>
      </c>
      <c r="HL72" s="1">
        <v>1</v>
      </c>
      <c r="HM72" s="1">
        <v>1</v>
      </c>
      <c r="HN72" s="1">
        <v>1</v>
      </c>
      <c r="HO72" s="1">
        <v>1</v>
      </c>
      <c r="HP72" s="1">
        <f t="shared" si="223"/>
        <v>0</v>
      </c>
      <c r="HQ72" s="1" t="e">
        <f t="shared" ca="1" si="246"/>
        <v>#NAME?</v>
      </c>
      <c r="HR72" s="1" t="e">
        <f t="shared" ca="1" si="247"/>
        <v>#NAME?</v>
      </c>
      <c r="HU72" s="1">
        <v>1</v>
      </c>
      <c r="HV72" s="1">
        <v>1</v>
      </c>
      <c r="HW72" s="1">
        <v>1</v>
      </c>
      <c r="HX72" s="1">
        <v>1</v>
      </c>
      <c r="HY72" s="1">
        <v>1</v>
      </c>
      <c r="HZ72" s="1">
        <v>1</v>
      </c>
      <c r="IA72" s="1">
        <v>1</v>
      </c>
      <c r="IB72" s="1">
        <v>1</v>
      </c>
      <c r="ID72" s="1">
        <v>0</v>
      </c>
      <c r="IE72" s="1">
        <v>-54.670477016269388</v>
      </c>
      <c r="IF72" s="1">
        <v>-54.670477016269388</v>
      </c>
      <c r="IG72" s="1">
        <v>-54.670477016269388</v>
      </c>
      <c r="IH72" s="1">
        <v>-54.670477016269388</v>
      </c>
      <c r="II72" s="1">
        <v>-54.670477016269388</v>
      </c>
      <c r="IJ72" s="1">
        <v>-54.670477016269388</v>
      </c>
      <c r="IK72" s="1">
        <v>-54.670477016269388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V72" s="1">
        <v>0</v>
      </c>
      <c r="IW72" s="1">
        <v>0</v>
      </c>
      <c r="IX72" s="1">
        <v>0</v>
      </c>
      <c r="IY72" s="1">
        <v>0</v>
      </c>
      <c r="JB72" s="1">
        <v>1</v>
      </c>
      <c r="JC72" s="1">
        <v>1</v>
      </c>
      <c r="JD72" s="1">
        <v>1</v>
      </c>
      <c r="JE72" s="1">
        <v>1</v>
      </c>
      <c r="JF72" s="1">
        <v>1</v>
      </c>
      <c r="JG72" s="1">
        <v>1</v>
      </c>
      <c r="JH72" s="1">
        <v>1</v>
      </c>
      <c r="JI72" s="1">
        <v>1</v>
      </c>
      <c r="JJ72" s="1">
        <v>1</v>
      </c>
      <c r="JK72" s="1">
        <v>1</v>
      </c>
      <c r="JL72" s="1">
        <v>1</v>
      </c>
      <c r="JM72" s="1">
        <v>1</v>
      </c>
      <c r="JN72" s="1">
        <v>1</v>
      </c>
      <c r="JO72" s="1">
        <v>1</v>
      </c>
      <c r="JP72" s="1">
        <v>1</v>
      </c>
      <c r="JQ72" s="1">
        <v>1</v>
      </c>
      <c r="JV72" s="1">
        <v>1</v>
      </c>
      <c r="JW72" s="1">
        <v>1</v>
      </c>
      <c r="JX72" s="1">
        <v>1</v>
      </c>
      <c r="JY72" s="1">
        <v>1</v>
      </c>
      <c r="JZ72" s="1">
        <v>1</v>
      </c>
      <c r="KA72" s="1">
        <v>1</v>
      </c>
      <c r="KB72" s="1">
        <v>1</v>
      </c>
      <c r="KC72" s="1">
        <v>1</v>
      </c>
      <c r="KD72" s="1">
        <v>1</v>
      </c>
      <c r="KE72" s="1">
        <v>1</v>
      </c>
      <c r="KF72" s="1">
        <v>1</v>
      </c>
      <c r="KG72" s="1">
        <v>1</v>
      </c>
      <c r="KH72" s="1">
        <v>1</v>
      </c>
      <c r="KI72" s="1">
        <v>1</v>
      </c>
      <c r="KJ72" s="1">
        <v>1</v>
      </c>
      <c r="KK72" s="1">
        <v>1</v>
      </c>
      <c r="KL72" s="1">
        <f t="shared" si="226"/>
        <v>0</v>
      </c>
      <c r="KM72" s="1" t="e">
        <f t="shared" ca="1" si="248"/>
        <v>#NAME?</v>
      </c>
      <c r="KN72" s="1" t="e">
        <f t="shared" ca="1" si="249"/>
        <v>#NAME?</v>
      </c>
      <c r="KQ72" s="1">
        <v>1</v>
      </c>
      <c r="KR72" s="1">
        <v>1</v>
      </c>
      <c r="KS72" s="1">
        <v>1</v>
      </c>
      <c r="KT72" s="1">
        <v>1</v>
      </c>
      <c r="KU72" s="1">
        <v>1</v>
      </c>
      <c r="KV72" s="1">
        <v>1</v>
      </c>
      <c r="KW72" s="1">
        <v>1</v>
      </c>
      <c r="KX72" s="1">
        <v>1</v>
      </c>
      <c r="KZ72" s="1">
        <v>7.8663821304195922</v>
      </c>
      <c r="LA72" s="1">
        <v>7.8663821304195922</v>
      </c>
      <c r="LB72" s="1">
        <v>7.8663821304195922</v>
      </c>
      <c r="LC72" s="1">
        <v>7.8663821304195922</v>
      </c>
      <c r="LD72" s="1">
        <v>7.8663821304195922</v>
      </c>
      <c r="LE72" s="1">
        <v>7.8663821304195922</v>
      </c>
      <c r="LF72" s="1">
        <v>7.8663821304195922</v>
      </c>
      <c r="LG72" s="1">
        <v>7.8663821304195922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R72" s="1">
        <v>20</v>
      </c>
      <c r="LS72" s="1">
        <v>400</v>
      </c>
      <c r="LT72" s="1">
        <v>20</v>
      </c>
      <c r="LU72" s="1">
        <v>20</v>
      </c>
      <c r="LX72" s="1">
        <v>1</v>
      </c>
      <c r="LY72" s="1">
        <v>1</v>
      </c>
      <c r="LZ72" s="1">
        <v>1</v>
      </c>
      <c r="MA72" s="1">
        <v>1</v>
      </c>
      <c r="MB72" s="1">
        <v>1</v>
      </c>
      <c r="MC72" s="1">
        <v>1</v>
      </c>
      <c r="MD72" s="1">
        <v>1</v>
      </c>
      <c r="ME72" s="1">
        <v>1</v>
      </c>
      <c r="MF72" s="1">
        <v>1</v>
      </c>
      <c r="MG72" s="1">
        <v>1</v>
      </c>
      <c r="MH72" s="1">
        <v>1</v>
      </c>
      <c r="MI72" s="1">
        <v>1</v>
      </c>
      <c r="MJ72" s="1">
        <v>1</v>
      </c>
      <c r="MK72" s="1">
        <v>1</v>
      </c>
      <c r="ML72" s="1">
        <v>1</v>
      </c>
      <c r="MM72" s="1">
        <v>1</v>
      </c>
      <c r="MR72" s="1">
        <v>1</v>
      </c>
      <c r="MS72" s="1">
        <v>1</v>
      </c>
      <c r="MT72" s="1">
        <v>1</v>
      </c>
      <c r="MU72" s="1">
        <v>1</v>
      </c>
      <c r="MV72" s="1">
        <v>1</v>
      </c>
      <c r="MW72" s="1">
        <v>1</v>
      </c>
      <c r="MX72" s="1">
        <v>1</v>
      </c>
      <c r="MY72" s="1">
        <v>1</v>
      </c>
      <c r="MZ72" s="1">
        <v>1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f t="shared" si="229"/>
        <v>0</v>
      </c>
      <c r="NI72" s="1" t="e">
        <f t="shared" ca="1" si="250"/>
        <v>#NAME?</v>
      </c>
      <c r="NJ72" s="1" t="e">
        <f t="shared" ca="1" si="251"/>
        <v>#NAME?</v>
      </c>
      <c r="NM72" s="1">
        <v>1</v>
      </c>
      <c r="NN72" s="1">
        <v>1</v>
      </c>
      <c r="NO72" s="1">
        <v>1</v>
      </c>
      <c r="NP72" s="1">
        <v>1</v>
      </c>
      <c r="NQ72" s="1">
        <v>1</v>
      </c>
      <c r="NR72" s="1">
        <v>1</v>
      </c>
      <c r="NS72" s="1">
        <v>1</v>
      </c>
      <c r="NT72" s="1">
        <v>1</v>
      </c>
      <c r="NV72" s="1">
        <v>1.1942043302616376E-2</v>
      </c>
      <c r="NW72" s="1">
        <v>1.1942043302616376E-2</v>
      </c>
      <c r="NX72" s="1">
        <v>1.1942043302616376E-2</v>
      </c>
      <c r="NY72" s="1">
        <v>1.1942043302616376E-2</v>
      </c>
      <c r="NZ72" s="1">
        <v>1.1942043302616376E-2</v>
      </c>
      <c r="OA72" s="1">
        <v>1.1942043302616376E-2</v>
      </c>
      <c r="OB72" s="1">
        <v>1.1942043302616376E-2</v>
      </c>
      <c r="OC72" s="1">
        <v>1.1942043302616376E-2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N72" s="1">
        <v>1</v>
      </c>
      <c r="OO72" s="1">
        <v>1</v>
      </c>
      <c r="OP72" s="1">
        <v>1</v>
      </c>
      <c r="OQ72" s="1">
        <v>1</v>
      </c>
    </row>
    <row r="73" spans="1:407" s="1" customFormat="1" x14ac:dyDescent="0.25">
      <c r="A73" s="1">
        <v>1450</v>
      </c>
      <c r="B73" s="1">
        <v>200</v>
      </c>
      <c r="C73" s="1">
        <v>100</v>
      </c>
      <c r="D73" s="1" t="s">
        <v>592</v>
      </c>
      <c r="E73" s="1">
        <v>379.645948815</v>
      </c>
      <c r="F73" s="1">
        <v>146134.03268485228</v>
      </c>
      <c r="G73" s="1">
        <f t="shared" si="202"/>
        <v>2002.9862332106859</v>
      </c>
      <c r="H73" s="1" t="e">
        <f t="shared" ca="1" si="232"/>
        <v>#NAME?</v>
      </c>
      <c r="I73" s="1" t="e">
        <f t="shared" ca="1" si="233"/>
        <v>#NAME?</v>
      </c>
      <c r="J73" s="1">
        <f t="shared" si="205"/>
        <v>2.6182479228620691E-3</v>
      </c>
      <c r="K73" s="1" t="e">
        <f t="shared" ca="1" si="234"/>
        <v>#NAME?</v>
      </c>
      <c r="L73" s="1" t="e">
        <f t="shared" ca="1" si="235"/>
        <v>#NAME?</v>
      </c>
      <c r="M73" s="1">
        <v>0</v>
      </c>
      <c r="N73" s="1">
        <v>63199.34</v>
      </c>
      <c r="O73" s="1">
        <v>155668.21</v>
      </c>
      <c r="P73" s="1">
        <v>24548776863.459999</v>
      </c>
      <c r="Q73" s="1">
        <f t="shared" si="208"/>
        <v>316185258.85589981</v>
      </c>
      <c r="R73" s="1" t="e">
        <f t="shared" ca="1" si="236"/>
        <v>#NAME?</v>
      </c>
      <c r="S73" s="1" t="e">
        <f t="shared" ca="1" si="237"/>
        <v>#NAME?</v>
      </c>
      <c r="T73" s="1">
        <v>144900</v>
      </c>
      <c r="U73" s="2">
        <v>20996010000</v>
      </c>
      <c r="V73" s="2">
        <f t="shared" si="211"/>
        <v>0</v>
      </c>
      <c r="W73" s="2" t="e">
        <f t="shared" ca="1" si="238"/>
        <v>#NAME?</v>
      </c>
      <c r="X73" s="2" t="e">
        <f t="shared" ca="1" si="239"/>
        <v>#NAME?</v>
      </c>
      <c r="Y73" s="2">
        <f t="shared" si="214"/>
        <v>0.99931034482758618</v>
      </c>
      <c r="Z73" s="2" t="e">
        <f t="shared" ca="1" si="240"/>
        <v>#NAME?</v>
      </c>
      <c r="AA73" s="2" t="e">
        <f t="shared" ca="1" si="241"/>
        <v>#NAME?</v>
      </c>
      <c r="AB73" s="2">
        <v>1450</v>
      </c>
      <c r="AC73" s="2">
        <v>2102500</v>
      </c>
      <c r="AD73" s="2">
        <f t="shared" si="161"/>
        <v>2.4631303111709713</v>
      </c>
      <c r="AE73" s="2">
        <v>0</v>
      </c>
      <c r="AF73" s="2">
        <v>0</v>
      </c>
      <c r="AG73" s="2">
        <v>10223.57</v>
      </c>
      <c r="AH73" s="2">
        <v>104917432.79000001</v>
      </c>
      <c r="AI73" s="2">
        <v>144900</v>
      </c>
      <c r="AJ73" s="2">
        <v>0</v>
      </c>
      <c r="AK73" s="2">
        <v>0</v>
      </c>
      <c r="AL73" s="2"/>
      <c r="AM73" s="2"/>
      <c r="AN73" s="2">
        <v>295.85000000000002</v>
      </c>
      <c r="AO73" s="2">
        <v>89403.26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</v>
      </c>
      <c r="BA73" s="2">
        <v>1</v>
      </c>
      <c r="BB73" s="2">
        <v>1</v>
      </c>
      <c r="BC73" s="2">
        <v>1</v>
      </c>
      <c r="BD73" s="2"/>
      <c r="BE73" s="2"/>
      <c r="BF73" s="2"/>
      <c r="BG73" s="2"/>
      <c r="BH73" s="2">
        <v>29534.575000000001</v>
      </c>
      <c r="BI73" s="2">
        <v>891084544.73500001</v>
      </c>
      <c r="BJ73" s="2">
        <v>1</v>
      </c>
      <c r="BK73" s="2">
        <v>1</v>
      </c>
      <c r="BL73" s="2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f t="shared" si="217"/>
        <v>0</v>
      </c>
      <c r="BY73" s="1" t="e">
        <f t="shared" ca="1" si="242"/>
        <v>#NAME?</v>
      </c>
      <c r="BZ73" s="1" t="e">
        <f t="shared" ca="1" si="243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0</v>
      </c>
      <c r="CM73" s="1">
        <v>-49864.765544706424</v>
      </c>
      <c r="CN73" s="1">
        <v>-49864.765544706424</v>
      </c>
      <c r="CO73" s="1">
        <v>-49864.765544706424</v>
      </c>
      <c r="CP73" s="1">
        <v>-49864.765544706424</v>
      </c>
      <c r="CQ73" s="1">
        <v>-49864.765544706424</v>
      </c>
      <c r="CR73" s="1">
        <v>-49864.765544706424</v>
      </c>
      <c r="CS73" s="1">
        <v>-49864.765544706424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D73" s="1">
        <v>0</v>
      </c>
      <c r="DE73" s="1">
        <v>0</v>
      </c>
      <c r="DF73" s="1">
        <v>0</v>
      </c>
      <c r="DG73" s="1">
        <v>0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ED73" s="1">
        <v>7.96</v>
      </c>
      <c r="EE73" s="1">
        <v>110.77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f t="shared" si="220"/>
        <v>0</v>
      </c>
      <c r="EU73" s="1" t="e">
        <f t="shared" ca="1" si="244"/>
        <v>#NAME?</v>
      </c>
      <c r="EV73" s="1" t="e">
        <f t="shared" ca="1" si="245"/>
        <v>#NAME?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H73" s="1">
        <v>26.623148520794139</v>
      </c>
      <c r="FI73" s="1">
        <v>-33.060490386326201</v>
      </c>
      <c r="FJ73" s="1">
        <v>-33.060490386326201</v>
      </c>
      <c r="FK73" s="1">
        <v>-33.060490386326201</v>
      </c>
      <c r="FL73" s="1">
        <v>-33.060490386326201</v>
      </c>
      <c r="FM73" s="1">
        <v>-33.060490386326201</v>
      </c>
      <c r="FN73" s="1">
        <v>-33.060490386326201</v>
      </c>
      <c r="FO73" s="1">
        <v>-33.060490386326201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Z73" s="1">
        <v>106.74460855238416</v>
      </c>
      <c r="GA73" s="1">
        <v>11394.411682693099</v>
      </c>
      <c r="GB73" s="1">
        <v>106.66399058882963</v>
      </c>
      <c r="GC73" s="1">
        <v>106.75663346147624</v>
      </c>
      <c r="GF73" s="1">
        <v>268.89</v>
      </c>
      <c r="GG73" s="1">
        <v>73941.11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1</v>
      </c>
      <c r="GS73" s="1">
        <v>1</v>
      </c>
      <c r="GT73" s="1">
        <v>1</v>
      </c>
      <c r="GU73" s="1">
        <v>1</v>
      </c>
      <c r="GZ73" s="1">
        <v>26839.174999999999</v>
      </c>
      <c r="HA73" s="1">
        <v>736749583.21500003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  <c r="HG73" s="1">
        <v>1</v>
      </c>
      <c r="HH73" s="1">
        <v>1</v>
      </c>
      <c r="HI73" s="1">
        <v>1</v>
      </c>
      <c r="HJ73" s="1">
        <v>1</v>
      </c>
      <c r="HK73" s="1">
        <v>1</v>
      </c>
      <c r="HL73" s="1">
        <v>1</v>
      </c>
      <c r="HM73" s="1">
        <v>1</v>
      </c>
      <c r="HN73" s="1">
        <v>1</v>
      </c>
      <c r="HO73" s="1">
        <v>1</v>
      </c>
      <c r="HP73" s="1">
        <f t="shared" si="223"/>
        <v>0</v>
      </c>
      <c r="HQ73" s="1" t="e">
        <f t="shared" ca="1" si="246"/>
        <v>#NAME?</v>
      </c>
      <c r="HR73" s="1" t="e">
        <f t="shared" ca="1" si="247"/>
        <v>#NAME?</v>
      </c>
      <c r="HU73" s="1">
        <v>1</v>
      </c>
      <c r="HV73" s="1">
        <v>1</v>
      </c>
      <c r="HW73" s="1">
        <v>1</v>
      </c>
      <c r="HX73" s="1">
        <v>1</v>
      </c>
      <c r="HY73" s="1">
        <v>1</v>
      </c>
      <c r="HZ73" s="1">
        <v>1</v>
      </c>
      <c r="IA73" s="1">
        <v>1</v>
      </c>
      <c r="IB73" s="1">
        <v>1</v>
      </c>
      <c r="ID73" s="1">
        <v>0</v>
      </c>
      <c r="IE73" s="1">
        <v>-53.916486631624053</v>
      </c>
      <c r="IF73" s="1">
        <v>-53.916486631624053</v>
      </c>
      <c r="IG73" s="1">
        <v>-53.916486631624053</v>
      </c>
      <c r="IH73" s="1">
        <v>-53.916486631624053</v>
      </c>
      <c r="II73" s="1">
        <v>-53.916486631624053</v>
      </c>
      <c r="IJ73" s="1">
        <v>-53.916486631624053</v>
      </c>
      <c r="IK73" s="1">
        <v>-53.916486631624053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V73" s="1">
        <v>0</v>
      </c>
      <c r="IW73" s="1">
        <v>0</v>
      </c>
      <c r="IX73" s="1">
        <v>0</v>
      </c>
      <c r="IY73" s="1">
        <v>0</v>
      </c>
      <c r="JB73" s="1">
        <v>1</v>
      </c>
      <c r="JC73" s="1">
        <v>1</v>
      </c>
      <c r="JD73" s="1">
        <v>1</v>
      </c>
      <c r="JE73" s="1">
        <v>1</v>
      </c>
      <c r="JF73" s="1">
        <v>1</v>
      </c>
      <c r="JG73" s="1">
        <v>1</v>
      </c>
      <c r="JH73" s="1">
        <v>1</v>
      </c>
      <c r="JI73" s="1">
        <v>1</v>
      </c>
      <c r="JJ73" s="1">
        <v>1</v>
      </c>
      <c r="JK73" s="1">
        <v>1</v>
      </c>
      <c r="JL73" s="1">
        <v>1</v>
      </c>
      <c r="JM73" s="1">
        <v>1</v>
      </c>
      <c r="JN73" s="1">
        <v>1</v>
      </c>
      <c r="JO73" s="1">
        <v>1</v>
      </c>
      <c r="JP73" s="1">
        <v>1</v>
      </c>
      <c r="JQ73" s="1">
        <v>1</v>
      </c>
      <c r="JV73" s="1">
        <v>1</v>
      </c>
      <c r="JW73" s="1">
        <v>1</v>
      </c>
      <c r="JX73" s="1">
        <v>1</v>
      </c>
      <c r="JY73" s="1">
        <v>1</v>
      </c>
      <c r="JZ73" s="1">
        <v>1</v>
      </c>
      <c r="KA73" s="1">
        <v>1</v>
      </c>
      <c r="KB73" s="1">
        <v>1</v>
      </c>
      <c r="KC73" s="1">
        <v>1</v>
      </c>
      <c r="KD73" s="1">
        <v>1</v>
      </c>
      <c r="KE73" s="1">
        <v>1</v>
      </c>
      <c r="KF73" s="1">
        <v>1</v>
      </c>
      <c r="KG73" s="1">
        <v>1</v>
      </c>
      <c r="KH73" s="1">
        <v>1</v>
      </c>
      <c r="KI73" s="1">
        <v>1</v>
      </c>
      <c r="KJ73" s="1">
        <v>1</v>
      </c>
      <c r="KK73" s="1">
        <v>1</v>
      </c>
      <c r="KL73" s="1">
        <f t="shared" si="226"/>
        <v>0</v>
      </c>
      <c r="KM73" s="1" t="e">
        <f t="shared" ca="1" si="248"/>
        <v>#NAME?</v>
      </c>
      <c r="KN73" s="1" t="e">
        <f t="shared" ca="1" si="249"/>
        <v>#NAME?</v>
      </c>
      <c r="KQ73" s="1">
        <v>1</v>
      </c>
      <c r="KR73" s="1">
        <v>1</v>
      </c>
      <c r="KS73" s="1">
        <v>1</v>
      </c>
      <c r="KT73" s="1">
        <v>1</v>
      </c>
      <c r="KU73" s="1">
        <v>1</v>
      </c>
      <c r="KV73" s="1">
        <v>1</v>
      </c>
      <c r="KW73" s="1">
        <v>1</v>
      </c>
      <c r="KX73" s="1">
        <v>1</v>
      </c>
      <c r="KZ73" s="1">
        <v>7.9941328744517737</v>
      </c>
      <c r="LA73" s="1">
        <v>7.9941328744517737</v>
      </c>
      <c r="LB73" s="1">
        <v>7.9941328744517737</v>
      </c>
      <c r="LC73" s="1">
        <v>7.9941328744517737</v>
      </c>
      <c r="LD73" s="1">
        <v>7.9941328744517737</v>
      </c>
      <c r="LE73" s="1">
        <v>7.9941328744517737</v>
      </c>
      <c r="LF73" s="1">
        <v>7.9941328744517737</v>
      </c>
      <c r="LG73" s="1">
        <v>7.9941328744517737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R73" s="1">
        <v>20</v>
      </c>
      <c r="LS73" s="1">
        <v>400</v>
      </c>
      <c r="LT73" s="1">
        <v>20</v>
      </c>
      <c r="LU73" s="1">
        <v>20</v>
      </c>
      <c r="LX73" s="1">
        <v>1</v>
      </c>
      <c r="LY73" s="1">
        <v>1</v>
      </c>
      <c r="LZ73" s="1">
        <v>1</v>
      </c>
      <c r="MA73" s="1">
        <v>1</v>
      </c>
      <c r="MB73" s="1">
        <v>1</v>
      </c>
      <c r="MC73" s="1">
        <v>1</v>
      </c>
      <c r="MD73" s="1">
        <v>1</v>
      </c>
      <c r="ME73" s="1">
        <v>1</v>
      </c>
      <c r="MF73" s="1">
        <v>1</v>
      </c>
      <c r="MG73" s="1">
        <v>1</v>
      </c>
      <c r="MH73" s="1">
        <v>1</v>
      </c>
      <c r="MI73" s="1">
        <v>1</v>
      </c>
      <c r="MJ73" s="1">
        <v>1</v>
      </c>
      <c r="MK73" s="1">
        <v>1</v>
      </c>
      <c r="ML73" s="1">
        <v>1</v>
      </c>
      <c r="MM73" s="1">
        <v>1</v>
      </c>
      <c r="MR73" s="1">
        <v>1</v>
      </c>
      <c r="MS73" s="1">
        <v>1</v>
      </c>
      <c r="MT73" s="1">
        <v>1</v>
      </c>
      <c r="MU73" s="1">
        <v>1</v>
      </c>
      <c r="MV73" s="1">
        <v>1</v>
      </c>
      <c r="MW73" s="1">
        <v>1</v>
      </c>
      <c r="MX73" s="1">
        <v>1</v>
      </c>
      <c r="MY73" s="1">
        <v>1</v>
      </c>
      <c r="MZ73" s="1">
        <v>1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f t="shared" si="229"/>
        <v>0</v>
      </c>
      <c r="NI73" s="1" t="e">
        <f t="shared" ca="1" si="250"/>
        <v>#NAME?</v>
      </c>
      <c r="NJ73" s="1" t="e">
        <f t="shared" ca="1" si="251"/>
        <v>#NAME?</v>
      </c>
      <c r="NM73" s="1">
        <v>1</v>
      </c>
      <c r="NN73" s="1">
        <v>1</v>
      </c>
      <c r="NO73" s="1">
        <v>1</v>
      </c>
      <c r="NP73" s="1">
        <v>1</v>
      </c>
      <c r="NQ73" s="1">
        <v>1</v>
      </c>
      <c r="NR73" s="1">
        <v>1</v>
      </c>
      <c r="NS73" s="1">
        <v>1</v>
      </c>
      <c r="NT73" s="1">
        <v>1</v>
      </c>
      <c r="NV73" s="1">
        <v>1.4198420223664686E-2</v>
      </c>
      <c r="NW73" s="1">
        <v>1.4198420223664686E-2</v>
      </c>
      <c r="NX73" s="1">
        <v>1.4198420223664686E-2</v>
      </c>
      <c r="NY73" s="1">
        <v>1.4198420223664686E-2</v>
      </c>
      <c r="NZ73" s="1">
        <v>1.4198420223664686E-2</v>
      </c>
      <c r="OA73" s="1">
        <v>1.4198420223664686E-2</v>
      </c>
      <c r="OB73" s="1">
        <v>1.4198420223664686E-2</v>
      </c>
      <c r="OC73" s="1">
        <v>1.4198420223664686E-2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N73" s="1">
        <v>1</v>
      </c>
      <c r="OO73" s="1">
        <v>1</v>
      </c>
      <c r="OP73" s="1">
        <v>1</v>
      </c>
      <c r="OQ73" s="1">
        <v>1</v>
      </c>
    </row>
    <row r="74" spans="1:407" s="1" customFormat="1" x14ac:dyDescent="0.25">
      <c r="A74" s="1">
        <v>1500</v>
      </c>
      <c r="B74" s="1">
        <v>200</v>
      </c>
      <c r="C74" s="1">
        <v>100</v>
      </c>
      <c r="D74" s="1" t="s">
        <v>490</v>
      </c>
      <c r="E74" s="1">
        <v>416.16702709499953</v>
      </c>
      <c r="F74" s="1">
        <v>174737.93039517236</v>
      </c>
      <c r="G74" s="1">
        <f t="shared" si="202"/>
        <v>1542.9359540822916</v>
      </c>
      <c r="H74" s="1" t="e">
        <f t="shared" ca="1" si="232"/>
        <v>#NAME?</v>
      </c>
      <c r="I74" s="1" t="e">
        <f t="shared" ca="1" si="233"/>
        <v>#NAME?</v>
      </c>
      <c r="J74" s="1">
        <f t="shared" si="205"/>
        <v>2.7744468472999969E-3</v>
      </c>
      <c r="K74" s="1" t="e">
        <f t="shared" ca="1" si="234"/>
        <v>#NAME?</v>
      </c>
      <c r="L74" s="1" t="e">
        <f t="shared" ca="1" si="235"/>
        <v>#NAME?</v>
      </c>
      <c r="M74" s="1">
        <v>0</v>
      </c>
      <c r="N74" s="1">
        <v>66987.095000000001</v>
      </c>
      <c r="O74" s="1">
        <v>167785.86</v>
      </c>
      <c r="P74" s="1">
        <v>28453766205.200001</v>
      </c>
      <c r="Q74" s="1">
        <f t="shared" si="208"/>
        <v>301671389.26040649</v>
      </c>
      <c r="R74" s="1" t="e">
        <f t="shared" ca="1" si="236"/>
        <v>#NAME?</v>
      </c>
      <c r="S74" s="1" t="e">
        <f t="shared" ca="1" si="237"/>
        <v>#NAME?</v>
      </c>
      <c r="T74" s="1">
        <v>149900</v>
      </c>
      <c r="U74" s="2">
        <v>22470010000</v>
      </c>
      <c r="V74" s="2">
        <f t="shared" si="211"/>
        <v>0</v>
      </c>
      <c r="W74" s="2" t="e">
        <f t="shared" ca="1" si="238"/>
        <v>#NAME?</v>
      </c>
      <c r="X74" s="2" t="e">
        <f t="shared" ca="1" si="239"/>
        <v>#NAME?</v>
      </c>
      <c r="Y74" s="2">
        <f t="shared" si="214"/>
        <v>0.9993333333333333</v>
      </c>
      <c r="Z74" s="2" t="e">
        <f t="shared" ca="1" si="240"/>
        <v>#NAME?</v>
      </c>
      <c r="AA74" s="2" t="e">
        <f t="shared" ca="1" si="241"/>
        <v>#NAME?</v>
      </c>
      <c r="AB74" s="2">
        <v>1500</v>
      </c>
      <c r="AC74" s="2">
        <v>2250000</v>
      </c>
      <c r="AD74" s="2">
        <f t="shared" si="161"/>
        <v>2.5047490117312892</v>
      </c>
      <c r="AE74" s="2">
        <v>0</v>
      </c>
      <c r="AF74" s="2">
        <v>0</v>
      </c>
      <c r="AG74" s="2">
        <v>10319.959999999999</v>
      </c>
      <c r="AH74" s="2">
        <v>106816393.31999999</v>
      </c>
      <c r="AI74" s="2">
        <v>149900</v>
      </c>
      <c r="AJ74" s="2">
        <v>0</v>
      </c>
      <c r="AK74" s="2">
        <v>0</v>
      </c>
      <c r="AL74" s="2"/>
      <c r="AM74" s="2"/>
      <c r="AN74" s="2">
        <v>291.76</v>
      </c>
      <c r="AO74" s="2">
        <v>86512.41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</v>
      </c>
      <c r="BA74" s="2">
        <v>1</v>
      </c>
      <c r="BB74" s="2">
        <v>1</v>
      </c>
      <c r="BC74" s="2">
        <v>1</v>
      </c>
      <c r="BD74" s="2"/>
      <c r="BE74" s="2"/>
      <c r="BF74" s="2"/>
      <c r="BG74" s="2"/>
      <c r="BH74" s="2">
        <v>29126.53</v>
      </c>
      <c r="BI74" s="2">
        <v>862237813.64999998</v>
      </c>
      <c r="BJ74" s="2">
        <v>1</v>
      </c>
      <c r="BK74" s="2">
        <v>1</v>
      </c>
      <c r="BL74" s="2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f t="shared" si="217"/>
        <v>0</v>
      </c>
      <c r="BY74" s="1" t="e">
        <f t="shared" ca="1" si="242"/>
        <v>#NAME?</v>
      </c>
      <c r="BZ74" s="1" t="e">
        <f t="shared" ca="1" si="243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0</v>
      </c>
      <c r="CM74" s="1">
        <v>-51633.225013386298</v>
      </c>
      <c r="CN74" s="1">
        <v>-51633.225013386298</v>
      </c>
      <c r="CO74" s="1">
        <v>-51633.225013386298</v>
      </c>
      <c r="CP74" s="1">
        <v>-51633.225013386298</v>
      </c>
      <c r="CQ74" s="1">
        <v>-51633.225013386298</v>
      </c>
      <c r="CR74" s="1">
        <v>-51633.225013386298</v>
      </c>
      <c r="CS74" s="1">
        <v>-51633.225013386298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D74" s="1">
        <v>0</v>
      </c>
      <c r="DE74" s="1">
        <v>0</v>
      </c>
      <c r="DF74" s="1">
        <v>0</v>
      </c>
      <c r="DG74" s="1">
        <v>0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ED74" s="1">
        <v>7.5</v>
      </c>
      <c r="EE74" s="1">
        <v>117.42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f t="shared" si="220"/>
        <v>0</v>
      </c>
      <c r="EU74" s="1" t="e">
        <f t="shared" ca="1" si="244"/>
        <v>#NAME?</v>
      </c>
      <c r="EV74" s="1" t="e">
        <f t="shared" ca="1" si="245"/>
        <v>#NAME?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H74" s="1">
        <v>29.774460747325769</v>
      </c>
      <c r="FI74" s="1">
        <v>-32.040083077319366</v>
      </c>
      <c r="FJ74" s="1">
        <v>-32.040083077319366</v>
      </c>
      <c r="FK74" s="1">
        <v>-32.040083077319366</v>
      </c>
      <c r="FL74" s="1">
        <v>-32.040083077319366</v>
      </c>
      <c r="FM74" s="1">
        <v>-32.040083077319366</v>
      </c>
      <c r="FN74" s="1">
        <v>-32.040083077319366</v>
      </c>
      <c r="FO74" s="1">
        <v>-32.040083077319366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Z74" s="1">
        <v>106.72686480698405</v>
      </c>
      <c r="GA74" s="1">
        <v>11390.623957638983</v>
      </c>
      <c r="GB74" s="1">
        <v>106.66387789377873</v>
      </c>
      <c r="GC74" s="1">
        <v>106.75702399069552</v>
      </c>
      <c r="GF74" s="1">
        <v>264.565</v>
      </c>
      <c r="GG74" s="1">
        <v>71320.225000000006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GZ74" s="1">
        <v>26409.154999999999</v>
      </c>
      <c r="HA74" s="1">
        <v>710684901.19500005</v>
      </c>
      <c r="HB74" s="1">
        <v>1</v>
      </c>
      <c r="HC74" s="1">
        <v>1</v>
      </c>
      <c r="HD74" s="1">
        <v>1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1</v>
      </c>
      <c r="HO74" s="1">
        <v>1</v>
      </c>
      <c r="HP74" s="1">
        <f t="shared" si="223"/>
        <v>0</v>
      </c>
      <c r="HQ74" s="1" t="e">
        <f t="shared" ca="1" si="246"/>
        <v>#NAME?</v>
      </c>
      <c r="HR74" s="1" t="e">
        <f t="shared" ca="1" si="247"/>
        <v>#NAME?</v>
      </c>
      <c r="HU74" s="1">
        <v>1</v>
      </c>
      <c r="HV74" s="1">
        <v>1</v>
      </c>
      <c r="HW74" s="1">
        <v>1</v>
      </c>
      <c r="HX74" s="1">
        <v>1</v>
      </c>
      <c r="HY74" s="1">
        <v>1</v>
      </c>
      <c r="HZ74" s="1">
        <v>1</v>
      </c>
      <c r="IA74" s="1">
        <v>1</v>
      </c>
      <c r="IB74" s="1">
        <v>1</v>
      </c>
      <c r="ID74" s="1">
        <v>0</v>
      </c>
      <c r="IE74" s="1">
        <v>-52.771674164314064</v>
      </c>
      <c r="IF74" s="1">
        <v>-52.771674164314064</v>
      </c>
      <c r="IG74" s="1">
        <v>-52.771674164314064</v>
      </c>
      <c r="IH74" s="1">
        <v>-52.771674164314064</v>
      </c>
      <c r="II74" s="1">
        <v>-52.771674164314064</v>
      </c>
      <c r="IJ74" s="1">
        <v>-52.771674164314064</v>
      </c>
      <c r="IK74" s="1">
        <v>-52.771674164314064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V74" s="1">
        <v>0</v>
      </c>
      <c r="IW74" s="1">
        <v>0</v>
      </c>
      <c r="IX74" s="1">
        <v>0</v>
      </c>
      <c r="IY74" s="1">
        <v>0</v>
      </c>
      <c r="JB74" s="1">
        <v>1</v>
      </c>
      <c r="JC74" s="1">
        <v>1</v>
      </c>
      <c r="JD74" s="1">
        <v>1</v>
      </c>
      <c r="JE74" s="1">
        <v>1</v>
      </c>
      <c r="JF74" s="1">
        <v>1</v>
      </c>
      <c r="JG74" s="1">
        <v>1</v>
      </c>
      <c r="JH74" s="1">
        <v>1</v>
      </c>
      <c r="JI74" s="1">
        <v>1</v>
      </c>
      <c r="JJ74" s="1">
        <v>1</v>
      </c>
      <c r="JK74" s="1">
        <v>1</v>
      </c>
      <c r="JL74" s="1">
        <v>1</v>
      </c>
      <c r="JM74" s="1">
        <v>1</v>
      </c>
      <c r="JN74" s="1">
        <v>1</v>
      </c>
      <c r="JO74" s="1">
        <v>1</v>
      </c>
      <c r="JP74" s="1">
        <v>1</v>
      </c>
      <c r="JQ74" s="1">
        <v>1</v>
      </c>
      <c r="JV74" s="1">
        <v>1</v>
      </c>
      <c r="JW74" s="1">
        <v>1</v>
      </c>
      <c r="JX74" s="1">
        <v>1</v>
      </c>
      <c r="JY74" s="1">
        <v>1</v>
      </c>
      <c r="JZ74" s="1">
        <v>1</v>
      </c>
      <c r="KA74" s="1">
        <v>1</v>
      </c>
      <c r="KB74" s="1">
        <v>1</v>
      </c>
      <c r="KC74" s="1">
        <v>1</v>
      </c>
      <c r="KD74" s="1">
        <v>1</v>
      </c>
      <c r="KE74" s="1">
        <v>1</v>
      </c>
      <c r="KF74" s="1">
        <v>1</v>
      </c>
      <c r="KG74" s="1">
        <v>1</v>
      </c>
      <c r="KH74" s="1">
        <v>1</v>
      </c>
      <c r="KI74" s="1">
        <v>1</v>
      </c>
      <c r="KJ74" s="1">
        <v>1</v>
      </c>
      <c r="KK74" s="1">
        <v>1</v>
      </c>
      <c r="KL74" s="1">
        <f t="shared" si="226"/>
        <v>0</v>
      </c>
      <c r="KM74" s="1" t="e">
        <f t="shared" ca="1" si="248"/>
        <v>#NAME?</v>
      </c>
      <c r="KN74" s="1" t="e">
        <f t="shared" ca="1" si="249"/>
        <v>#NAME?</v>
      </c>
      <c r="KQ74" s="1">
        <v>1</v>
      </c>
      <c r="KR74" s="1">
        <v>1</v>
      </c>
      <c r="KS74" s="1">
        <v>1</v>
      </c>
      <c r="KT74" s="1">
        <v>1</v>
      </c>
      <c r="KU74" s="1">
        <v>1</v>
      </c>
      <c r="KV74" s="1">
        <v>1</v>
      </c>
      <c r="KW74" s="1">
        <v>1</v>
      </c>
      <c r="KX74" s="1">
        <v>1</v>
      </c>
      <c r="KZ74" s="1">
        <v>8.0942380047509523</v>
      </c>
      <c r="LA74" s="1">
        <v>8.0942380047509523</v>
      </c>
      <c r="LB74" s="1">
        <v>8.0942380047509523</v>
      </c>
      <c r="LC74" s="1">
        <v>8.0942380047509523</v>
      </c>
      <c r="LD74" s="1">
        <v>8.0942380047509523</v>
      </c>
      <c r="LE74" s="1">
        <v>8.0942380047509523</v>
      </c>
      <c r="LF74" s="1">
        <v>8.0942380047509523</v>
      </c>
      <c r="LG74" s="1">
        <v>8.0942380047509523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R74" s="1">
        <v>20</v>
      </c>
      <c r="LS74" s="1">
        <v>400</v>
      </c>
      <c r="LT74" s="1">
        <v>20</v>
      </c>
      <c r="LU74" s="1">
        <v>20</v>
      </c>
      <c r="LX74" s="1">
        <v>1</v>
      </c>
      <c r="LY74" s="1">
        <v>1</v>
      </c>
      <c r="LZ74" s="1">
        <v>1</v>
      </c>
      <c r="MA74" s="1">
        <v>1</v>
      </c>
      <c r="MB74" s="1">
        <v>1</v>
      </c>
      <c r="MC74" s="1">
        <v>1</v>
      </c>
      <c r="MD74" s="1">
        <v>1</v>
      </c>
      <c r="ME74" s="1">
        <v>1</v>
      </c>
      <c r="MF74" s="1">
        <v>1</v>
      </c>
      <c r="MG74" s="1">
        <v>1</v>
      </c>
      <c r="MH74" s="1">
        <v>1</v>
      </c>
      <c r="MI74" s="1">
        <v>1</v>
      </c>
      <c r="MJ74" s="1">
        <v>1</v>
      </c>
      <c r="MK74" s="1">
        <v>1</v>
      </c>
      <c r="ML74" s="1">
        <v>1</v>
      </c>
      <c r="MM74" s="1">
        <v>1</v>
      </c>
      <c r="MR74" s="1">
        <v>1</v>
      </c>
      <c r="MS74" s="1">
        <v>1</v>
      </c>
      <c r="MT74" s="1">
        <v>1</v>
      </c>
      <c r="MU74" s="1">
        <v>1</v>
      </c>
      <c r="MV74" s="1">
        <v>1</v>
      </c>
      <c r="MW74" s="1">
        <v>1</v>
      </c>
      <c r="MX74" s="1">
        <v>1</v>
      </c>
      <c r="MY74" s="1">
        <v>1</v>
      </c>
      <c r="MZ74" s="1">
        <v>1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f t="shared" si="229"/>
        <v>0</v>
      </c>
      <c r="NI74" s="1" t="e">
        <f t="shared" ca="1" si="250"/>
        <v>#NAME?</v>
      </c>
      <c r="NJ74" s="1" t="e">
        <f t="shared" ca="1" si="251"/>
        <v>#NAME?</v>
      </c>
      <c r="NM74" s="1">
        <v>1</v>
      </c>
      <c r="NN74" s="1">
        <v>1</v>
      </c>
      <c r="NO74" s="1">
        <v>1</v>
      </c>
      <c r="NP74" s="1">
        <v>1</v>
      </c>
      <c r="NQ74" s="1">
        <v>1</v>
      </c>
      <c r="NR74" s="1">
        <v>1</v>
      </c>
      <c r="NS74" s="1">
        <v>1</v>
      </c>
      <c r="NT74" s="1">
        <v>1</v>
      </c>
      <c r="NV74" s="1">
        <v>1.3237041104317686E-2</v>
      </c>
      <c r="NW74" s="1">
        <v>1.3237041104317686E-2</v>
      </c>
      <c r="NX74" s="1">
        <v>1.3237041104317686E-2</v>
      </c>
      <c r="NY74" s="1">
        <v>1.3237041104317686E-2</v>
      </c>
      <c r="NZ74" s="1">
        <v>1.3237041104317686E-2</v>
      </c>
      <c r="OA74" s="1">
        <v>1.3237041104317686E-2</v>
      </c>
      <c r="OB74" s="1">
        <v>1.3237041104317686E-2</v>
      </c>
      <c r="OC74" s="1">
        <v>1.3237041104317686E-2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N74" s="1">
        <v>1</v>
      </c>
      <c r="OO74" s="1">
        <v>1</v>
      </c>
      <c r="OP74" s="1">
        <v>1</v>
      </c>
      <c r="OQ74" s="1">
        <v>1</v>
      </c>
    </row>
    <row r="75" spans="1:407" s="1" customFormat="1" x14ac:dyDescent="0.25">
      <c r="A75" s="1">
        <v>1550</v>
      </c>
      <c r="B75" s="1">
        <v>200</v>
      </c>
      <c r="C75" s="1">
        <v>100</v>
      </c>
      <c r="D75" s="1" t="s">
        <v>492</v>
      </c>
      <c r="E75" s="1">
        <v>423.56115311999986</v>
      </c>
      <c r="F75" s="1">
        <v>181397.71885651271</v>
      </c>
      <c r="G75" s="1">
        <f t="shared" si="202"/>
        <v>1993.6684241687472</v>
      </c>
      <c r="H75" s="1" t="e">
        <f t="shared" ca="1" si="232"/>
        <v>#NAME?</v>
      </c>
      <c r="I75" s="1" t="e">
        <f t="shared" ca="1" si="233"/>
        <v>#NAME?</v>
      </c>
      <c r="J75" s="1">
        <f t="shared" si="205"/>
        <v>2.7326526007741925E-3</v>
      </c>
      <c r="K75" s="1" t="e">
        <f t="shared" ca="1" si="234"/>
        <v>#NAME?</v>
      </c>
      <c r="L75" s="1" t="e">
        <f t="shared" ca="1" si="235"/>
        <v>#NAME?</v>
      </c>
      <c r="M75" s="1">
        <v>0</v>
      </c>
      <c r="N75" s="1">
        <v>70413.044999999998</v>
      </c>
      <c r="O75" s="1">
        <v>178392.38500000001</v>
      </c>
      <c r="P75" s="1">
        <v>32126301596.044998</v>
      </c>
      <c r="Q75" s="1">
        <f t="shared" si="208"/>
        <v>302458570.05677032</v>
      </c>
      <c r="R75" s="1" t="e">
        <f t="shared" ca="1" si="236"/>
        <v>#NAME?</v>
      </c>
      <c r="S75" s="1" t="e">
        <f t="shared" ca="1" si="237"/>
        <v>#NAME?</v>
      </c>
      <c r="T75" s="1">
        <v>154900</v>
      </c>
      <c r="U75" s="2">
        <v>23994010000</v>
      </c>
      <c r="V75" s="2">
        <f t="shared" si="211"/>
        <v>0</v>
      </c>
      <c r="W75" s="2" t="e">
        <f t="shared" ca="1" si="238"/>
        <v>#NAME?</v>
      </c>
      <c r="X75" s="2" t="e">
        <f t="shared" ca="1" si="239"/>
        <v>#NAME?</v>
      </c>
      <c r="Y75" s="2">
        <f t="shared" si="214"/>
        <v>0.99935483870967745</v>
      </c>
      <c r="Z75" s="2" t="e">
        <f t="shared" ca="1" si="240"/>
        <v>#NAME?</v>
      </c>
      <c r="AA75" s="2" t="e">
        <f t="shared" ca="1" si="241"/>
        <v>#NAME?</v>
      </c>
      <c r="AB75" s="2">
        <v>1550</v>
      </c>
      <c r="AC75" s="2">
        <v>2402500</v>
      </c>
      <c r="AD75" s="2">
        <f t="shared" si="161"/>
        <v>2.5335132857839056</v>
      </c>
      <c r="AE75" s="2">
        <v>0</v>
      </c>
      <c r="AF75" s="2">
        <v>0</v>
      </c>
      <c r="AG75" s="2">
        <v>10527.174999999999</v>
      </c>
      <c r="AH75" s="2">
        <v>111098668.22499999</v>
      </c>
      <c r="AI75" s="2">
        <v>154900</v>
      </c>
      <c r="AJ75" s="2">
        <v>0</v>
      </c>
      <c r="AK75" s="2">
        <v>0</v>
      </c>
      <c r="AL75" s="2"/>
      <c r="AM75" s="2"/>
      <c r="AN75" s="2">
        <v>293.26499999999999</v>
      </c>
      <c r="AO75" s="2">
        <v>87760.294999999998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</v>
      </c>
      <c r="BA75" s="2">
        <v>1</v>
      </c>
      <c r="BB75" s="2">
        <v>1</v>
      </c>
      <c r="BC75" s="2">
        <v>1</v>
      </c>
      <c r="BD75" s="2"/>
      <c r="BE75" s="2"/>
      <c r="BF75" s="2"/>
      <c r="BG75" s="2"/>
      <c r="BH75" s="2">
        <v>29275.485000000001</v>
      </c>
      <c r="BI75" s="2">
        <v>874603557.40499997</v>
      </c>
      <c r="BJ75" s="2">
        <v>1</v>
      </c>
      <c r="BK75" s="2">
        <v>1</v>
      </c>
      <c r="BL75" s="2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f t="shared" si="217"/>
        <v>0</v>
      </c>
      <c r="BY75" s="1" t="e">
        <f t="shared" ca="1" si="242"/>
        <v>#NAME?</v>
      </c>
      <c r="BZ75" s="1" t="e">
        <f t="shared" ca="1" si="243"/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0</v>
      </c>
      <c r="CM75" s="1">
        <v>-52613.0469081993</v>
      </c>
      <c r="CN75" s="1">
        <v>-52613.0469081993</v>
      </c>
      <c r="CO75" s="1">
        <v>-52613.0469081993</v>
      </c>
      <c r="CP75" s="1">
        <v>-52613.0469081993</v>
      </c>
      <c r="CQ75" s="1">
        <v>-52613.0469081993</v>
      </c>
      <c r="CR75" s="1">
        <v>-52613.0469081993</v>
      </c>
      <c r="CS75" s="1">
        <v>-52613.0469081993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D75" s="1">
        <v>0</v>
      </c>
      <c r="DE75" s="1">
        <v>0</v>
      </c>
      <c r="DF75" s="1">
        <v>0</v>
      </c>
      <c r="DG75" s="1">
        <v>0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ED75" s="1">
        <v>6.73</v>
      </c>
      <c r="EE75" s="1">
        <v>89.13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f t="shared" si="220"/>
        <v>0</v>
      </c>
      <c r="EU75" s="1" t="e">
        <f t="shared" ca="1" si="244"/>
        <v>#NAME?</v>
      </c>
      <c r="EV75" s="1" t="e">
        <f t="shared" ca="1" si="245"/>
        <v>#NAME?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H75" s="1">
        <v>26.333389536367676</v>
      </c>
      <c r="FI75" s="1">
        <v>-30.086242065093238</v>
      </c>
      <c r="FJ75" s="1">
        <v>-30.086242065093238</v>
      </c>
      <c r="FK75" s="1">
        <v>-30.086242065093238</v>
      </c>
      <c r="FL75" s="1">
        <v>-30.086242065093238</v>
      </c>
      <c r="FM75" s="1">
        <v>-30.086242065093238</v>
      </c>
      <c r="FN75" s="1">
        <v>-30.086242065093238</v>
      </c>
      <c r="FO75" s="1">
        <v>-30.086242065093238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Z75" s="1">
        <v>106.7347866194105</v>
      </c>
      <c r="GA75" s="1">
        <v>11392.31512003535</v>
      </c>
      <c r="GB75" s="1">
        <v>106.60018084887162</v>
      </c>
      <c r="GC75" s="1">
        <v>106.75394230036872</v>
      </c>
      <c r="GF75" s="1">
        <v>268.20999999999998</v>
      </c>
      <c r="GG75" s="1">
        <v>73666.98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1</v>
      </c>
      <c r="GT75" s="1">
        <v>1</v>
      </c>
      <c r="GU75" s="1">
        <v>1</v>
      </c>
      <c r="GZ75" s="1">
        <v>26769.68</v>
      </c>
      <c r="HA75" s="1">
        <v>733937511.52999997</v>
      </c>
      <c r="HB75" s="1">
        <v>1</v>
      </c>
      <c r="HC75" s="1">
        <v>1</v>
      </c>
      <c r="HD75" s="1">
        <v>1</v>
      </c>
      <c r="HE75" s="1">
        <v>1</v>
      </c>
      <c r="HF75" s="1">
        <v>1</v>
      </c>
      <c r="HG75" s="1">
        <v>1</v>
      </c>
      <c r="HH75" s="1">
        <v>1</v>
      </c>
      <c r="HI75" s="1">
        <v>1</v>
      </c>
      <c r="HJ75" s="1">
        <v>1</v>
      </c>
      <c r="HK75" s="1">
        <v>1</v>
      </c>
      <c r="HL75" s="1">
        <v>1</v>
      </c>
      <c r="HM75" s="1">
        <v>1</v>
      </c>
      <c r="HN75" s="1">
        <v>1</v>
      </c>
      <c r="HO75" s="1">
        <v>1</v>
      </c>
      <c r="HP75" s="1">
        <f t="shared" si="223"/>
        <v>0</v>
      </c>
      <c r="HQ75" s="1" t="e">
        <f t="shared" ca="1" si="246"/>
        <v>#NAME?</v>
      </c>
      <c r="HR75" s="1" t="e">
        <f t="shared" ca="1" si="247"/>
        <v>#NAME?</v>
      </c>
      <c r="HU75" s="1">
        <v>1</v>
      </c>
      <c r="HV75" s="1">
        <v>1</v>
      </c>
      <c r="HW75" s="1">
        <v>1</v>
      </c>
      <c r="HX75" s="1">
        <v>1</v>
      </c>
      <c r="HY75" s="1">
        <v>1</v>
      </c>
      <c r="HZ75" s="1">
        <v>1</v>
      </c>
      <c r="IA75" s="1">
        <v>1</v>
      </c>
      <c r="IB75" s="1">
        <v>1</v>
      </c>
      <c r="ID75" s="1">
        <v>0</v>
      </c>
      <c r="IE75" s="1">
        <v>-49.935601006927428</v>
      </c>
      <c r="IF75" s="1">
        <v>-49.935601006927428</v>
      </c>
      <c r="IG75" s="1">
        <v>-49.935601006927428</v>
      </c>
      <c r="IH75" s="1">
        <v>-49.935601006927428</v>
      </c>
      <c r="II75" s="1">
        <v>-49.935601006927428</v>
      </c>
      <c r="IJ75" s="1">
        <v>-49.935601006927428</v>
      </c>
      <c r="IK75" s="1">
        <v>-49.935601006927428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V75" s="1">
        <v>0</v>
      </c>
      <c r="IW75" s="1">
        <v>0</v>
      </c>
      <c r="IX75" s="1">
        <v>0</v>
      </c>
      <c r="IY75" s="1">
        <v>0</v>
      </c>
      <c r="JB75" s="1">
        <v>1</v>
      </c>
      <c r="JC75" s="1">
        <v>1</v>
      </c>
      <c r="JD75" s="1">
        <v>1</v>
      </c>
      <c r="JE75" s="1">
        <v>1</v>
      </c>
      <c r="JF75" s="1">
        <v>1</v>
      </c>
      <c r="JG75" s="1">
        <v>1</v>
      </c>
      <c r="JH75" s="1">
        <v>1</v>
      </c>
      <c r="JI75" s="1">
        <v>1</v>
      </c>
      <c r="JJ75" s="1">
        <v>1</v>
      </c>
      <c r="JK75" s="1">
        <v>1</v>
      </c>
      <c r="JL75" s="1">
        <v>1</v>
      </c>
      <c r="JM75" s="1">
        <v>1</v>
      </c>
      <c r="JN75" s="1">
        <v>1</v>
      </c>
      <c r="JO75" s="1">
        <v>1</v>
      </c>
      <c r="JP75" s="1">
        <v>1</v>
      </c>
      <c r="JQ75" s="1">
        <v>1</v>
      </c>
      <c r="JV75" s="1">
        <v>1</v>
      </c>
      <c r="JW75" s="1">
        <v>1</v>
      </c>
      <c r="JX75" s="1">
        <v>1</v>
      </c>
      <c r="JY75" s="1">
        <v>1</v>
      </c>
      <c r="JZ75" s="1">
        <v>1</v>
      </c>
      <c r="KA75" s="1">
        <v>1</v>
      </c>
      <c r="KB75" s="1">
        <v>1</v>
      </c>
      <c r="KC75" s="1">
        <v>1</v>
      </c>
      <c r="KD75" s="1">
        <v>1</v>
      </c>
      <c r="KE75" s="1">
        <v>1</v>
      </c>
      <c r="KF75" s="1">
        <v>1</v>
      </c>
      <c r="KG75" s="1">
        <v>1</v>
      </c>
      <c r="KH75" s="1">
        <v>1</v>
      </c>
      <c r="KI75" s="1">
        <v>1</v>
      </c>
      <c r="KJ75" s="1">
        <v>1</v>
      </c>
      <c r="KK75" s="1">
        <v>1</v>
      </c>
      <c r="KL75" s="1">
        <f t="shared" si="226"/>
        <v>0</v>
      </c>
      <c r="KM75" s="1" t="e">
        <f t="shared" ca="1" si="248"/>
        <v>#NAME?</v>
      </c>
      <c r="KN75" s="1" t="e">
        <f t="shared" ca="1" si="249"/>
        <v>#NAME?</v>
      </c>
      <c r="KQ75" s="1">
        <v>1</v>
      </c>
      <c r="KR75" s="1">
        <v>1</v>
      </c>
      <c r="KS75" s="1">
        <v>1</v>
      </c>
      <c r="KT75" s="1">
        <v>1</v>
      </c>
      <c r="KU75" s="1">
        <v>1</v>
      </c>
      <c r="KV75" s="1">
        <v>1</v>
      </c>
      <c r="KW75" s="1">
        <v>1</v>
      </c>
      <c r="KX75" s="1">
        <v>1</v>
      </c>
      <c r="KZ75" s="1">
        <v>8.4231082153346613</v>
      </c>
      <c r="LA75" s="1">
        <v>8.4231082153346613</v>
      </c>
      <c r="LB75" s="1">
        <v>8.4231082153346613</v>
      </c>
      <c r="LC75" s="1">
        <v>8.4231082153346613</v>
      </c>
      <c r="LD75" s="1">
        <v>8.4231082153346613</v>
      </c>
      <c r="LE75" s="1">
        <v>8.4231082153346613</v>
      </c>
      <c r="LF75" s="1">
        <v>8.4231082153346613</v>
      </c>
      <c r="LG75" s="1">
        <v>8.4231082153346613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R75" s="1">
        <v>20</v>
      </c>
      <c r="LS75" s="1">
        <v>400</v>
      </c>
      <c r="LT75" s="1">
        <v>20</v>
      </c>
      <c r="LU75" s="1">
        <v>20</v>
      </c>
      <c r="LX75" s="1">
        <v>1</v>
      </c>
      <c r="LY75" s="1">
        <v>1</v>
      </c>
      <c r="LZ75" s="1">
        <v>1</v>
      </c>
      <c r="MA75" s="1">
        <v>1</v>
      </c>
      <c r="MB75" s="1">
        <v>1</v>
      </c>
      <c r="MC75" s="1">
        <v>1</v>
      </c>
      <c r="MD75" s="1">
        <v>1</v>
      </c>
      <c r="ME75" s="1">
        <v>1</v>
      </c>
      <c r="MF75" s="1">
        <v>1</v>
      </c>
      <c r="MG75" s="1">
        <v>1</v>
      </c>
      <c r="MH75" s="1">
        <v>1</v>
      </c>
      <c r="MI75" s="1">
        <v>1</v>
      </c>
      <c r="MJ75" s="1">
        <v>1</v>
      </c>
      <c r="MK75" s="1">
        <v>1</v>
      </c>
      <c r="ML75" s="1">
        <v>1</v>
      </c>
      <c r="MM75" s="1">
        <v>1</v>
      </c>
      <c r="MR75" s="1">
        <v>1</v>
      </c>
      <c r="MS75" s="1">
        <v>1</v>
      </c>
      <c r="MT75" s="1">
        <v>1</v>
      </c>
      <c r="MU75" s="1">
        <v>1</v>
      </c>
      <c r="MV75" s="1">
        <v>1</v>
      </c>
      <c r="MW75" s="1">
        <v>1</v>
      </c>
      <c r="MX75" s="1">
        <v>1</v>
      </c>
      <c r="MY75" s="1">
        <v>1</v>
      </c>
      <c r="MZ75" s="1">
        <v>1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f t="shared" si="229"/>
        <v>0</v>
      </c>
      <c r="NI75" s="1" t="e">
        <f t="shared" ca="1" si="250"/>
        <v>#NAME?</v>
      </c>
      <c r="NJ75" s="1" t="e">
        <f t="shared" ca="1" si="251"/>
        <v>#NAME?</v>
      </c>
      <c r="NM75" s="1">
        <v>1</v>
      </c>
      <c r="NN75" s="1">
        <v>1</v>
      </c>
      <c r="NO75" s="1">
        <v>1</v>
      </c>
      <c r="NP75" s="1">
        <v>1</v>
      </c>
      <c r="NQ75" s="1">
        <v>1</v>
      </c>
      <c r="NR75" s="1">
        <v>1</v>
      </c>
      <c r="NS75" s="1">
        <v>1</v>
      </c>
      <c r="NT75" s="1">
        <v>1</v>
      </c>
      <c r="NV75" s="1">
        <v>1.0065409233332014E-2</v>
      </c>
      <c r="NW75" s="1">
        <v>1.0065409233332014E-2</v>
      </c>
      <c r="NX75" s="1">
        <v>1.0065409233332014E-2</v>
      </c>
      <c r="NY75" s="1">
        <v>1.0065409233332014E-2</v>
      </c>
      <c r="NZ75" s="1">
        <v>1.0065409233332014E-2</v>
      </c>
      <c r="OA75" s="1">
        <v>1.0065409233332014E-2</v>
      </c>
      <c r="OB75" s="1">
        <v>1.0065409233332014E-2</v>
      </c>
      <c r="OC75" s="1">
        <v>1.0065409233332014E-2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N75" s="1">
        <v>1</v>
      </c>
      <c r="OO75" s="1">
        <v>1</v>
      </c>
      <c r="OP75" s="1">
        <v>1</v>
      </c>
      <c r="OQ75" s="1">
        <v>1</v>
      </c>
    </row>
    <row r="76" spans="1:407" s="1" customFormat="1" x14ac:dyDescent="0.25">
      <c r="A76" s="1">
        <v>1600</v>
      </c>
      <c r="B76" s="1">
        <v>200</v>
      </c>
      <c r="C76" s="1">
        <v>100</v>
      </c>
      <c r="D76" s="1" t="s">
        <v>482</v>
      </c>
      <c r="E76" s="1">
        <v>414.59410659000002</v>
      </c>
      <c r="F76" s="1">
        <v>174077.76005399149</v>
      </c>
      <c r="G76" s="1">
        <f t="shared" si="202"/>
        <v>2189.4868348311866</v>
      </c>
      <c r="H76" s="1" t="e">
        <f t="shared" ca="1" si="232"/>
        <v>#NAME?</v>
      </c>
      <c r="I76" s="1" t="e">
        <f t="shared" ca="1" si="233"/>
        <v>#NAME?</v>
      </c>
      <c r="J76" s="1">
        <f t="shared" si="205"/>
        <v>2.5912131661875002E-3</v>
      </c>
      <c r="K76" s="1" t="e">
        <f t="shared" ca="1" si="234"/>
        <v>#NAME?</v>
      </c>
      <c r="L76" s="1" t="e">
        <f t="shared" ca="1" si="235"/>
        <v>#NAME?</v>
      </c>
      <c r="M76" s="1">
        <v>0</v>
      </c>
      <c r="N76" s="1">
        <v>73546.55</v>
      </c>
      <c r="O76" s="1">
        <v>187753.82</v>
      </c>
      <c r="P76" s="1">
        <v>35529173514.910004</v>
      </c>
      <c r="Q76" s="1">
        <f t="shared" si="208"/>
        <v>277676590.31760406</v>
      </c>
      <c r="R76" s="1" t="e">
        <f t="shared" ca="1" si="236"/>
        <v>#NAME?</v>
      </c>
      <c r="S76" s="1" t="e">
        <f t="shared" ca="1" si="237"/>
        <v>#NAME?</v>
      </c>
      <c r="T76" s="1">
        <v>159900</v>
      </c>
      <c r="U76" s="2">
        <v>25568010000</v>
      </c>
      <c r="V76" s="2">
        <f t="shared" si="211"/>
        <v>0</v>
      </c>
      <c r="W76" s="2" t="e">
        <f t="shared" ca="1" si="238"/>
        <v>#NAME?</v>
      </c>
      <c r="X76" s="2" t="e">
        <f t="shared" ca="1" si="239"/>
        <v>#NAME?</v>
      </c>
      <c r="Y76" s="2">
        <f t="shared" si="214"/>
        <v>0.99937500000000001</v>
      </c>
      <c r="Z76" s="2" t="e">
        <f t="shared" ca="1" si="240"/>
        <v>#NAME?</v>
      </c>
      <c r="AA76" s="2" t="e">
        <f t="shared" ca="1" si="241"/>
        <v>#NAME?</v>
      </c>
      <c r="AB76" s="2">
        <v>1600</v>
      </c>
      <c r="AC76" s="2">
        <v>2560000</v>
      </c>
      <c r="AD76" s="2">
        <f t="shared" si="161"/>
        <v>2.5528569321062649</v>
      </c>
      <c r="AE76" s="2">
        <v>0</v>
      </c>
      <c r="AF76" s="2">
        <v>0</v>
      </c>
      <c r="AG76" s="2">
        <v>10807.34</v>
      </c>
      <c r="AH76" s="2">
        <v>117178961.98</v>
      </c>
      <c r="AI76" s="2">
        <v>159900</v>
      </c>
      <c r="AJ76" s="2">
        <v>0</v>
      </c>
      <c r="AK76" s="2">
        <v>0</v>
      </c>
      <c r="AL76" s="2"/>
      <c r="AM76" s="2"/>
      <c r="AN76" s="2">
        <v>292.73500000000001</v>
      </c>
      <c r="AO76" s="2">
        <v>87277.854999999996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</v>
      </c>
      <c r="BA76" s="2">
        <v>1</v>
      </c>
      <c r="BB76" s="2">
        <v>1</v>
      </c>
      <c r="BC76" s="2">
        <v>1</v>
      </c>
      <c r="BD76" s="2"/>
      <c r="BE76" s="2"/>
      <c r="BF76" s="2"/>
      <c r="BG76" s="2"/>
      <c r="BH76" s="2">
        <v>29221.724999999999</v>
      </c>
      <c r="BI76" s="2">
        <v>869742290.36500001</v>
      </c>
      <c r="BJ76" s="2">
        <v>1</v>
      </c>
      <c r="BK76" s="2">
        <v>1</v>
      </c>
      <c r="BL76" s="2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f t="shared" si="217"/>
        <v>0</v>
      </c>
      <c r="BY76" s="1" t="e">
        <f t="shared" ca="1" si="242"/>
        <v>#NAME?</v>
      </c>
      <c r="BZ76" s="1" t="e">
        <f t="shared" ca="1" si="243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0</v>
      </c>
      <c r="CM76" s="1">
        <v>-52632.961934046645</v>
      </c>
      <c r="CN76" s="1">
        <v>-52632.961934046645</v>
      </c>
      <c r="CO76" s="1">
        <v>-52632.961934046645</v>
      </c>
      <c r="CP76" s="1">
        <v>-52632.961934046645</v>
      </c>
      <c r="CQ76" s="1">
        <v>-52632.961934046645</v>
      </c>
      <c r="CR76" s="1">
        <v>-52632.961934046645</v>
      </c>
      <c r="CS76" s="1">
        <v>-52632.961934046645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D76" s="1">
        <v>0</v>
      </c>
      <c r="DE76" s="1">
        <v>0</v>
      </c>
      <c r="DF76" s="1">
        <v>0</v>
      </c>
      <c r="DG76" s="1">
        <v>0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ED76" s="1">
        <v>7.62</v>
      </c>
      <c r="EE76" s="1">
        <v>112.44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f t="shared" si="220"/>
        <v>0</v>
      </c>
      <c r="EU76" s="1" t="e">
        <f t="shared" ca="1" si="244"/>
        <v>#NAME?</v>
      </c>
      <c r="EV76" s="1" t="e">
        <f t="shared" ca="1" si="245"/>
        <v>#NAME?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H76" s="1">
        <v>30.953077465808459</v>
      </c>
      <c r="FI76" s="1">
        <v>-38.639979145254912</v>
      </c>
      <c r="FJ76" s="1">
        <v>-38.639979145254912</v>
      </c>
      <c r="FK76" s="1">
        <v>-38.639979145254912</v>
      </c>
      <c r="FL76" s="1">
        <v>-38.639979145254912</v>
      </c>
      <c r="FM76" s="1">
        <v>-38.639979145254912</v>
      </c>
      <c r="FN76" s="1">
        <v>-38.639979145254912</v>
      </c>
      <c r="FO76" s="1">
        <v>-38.639979145254912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Z76" s="1">
        <v>106.73649502252454</v>
      </c>
      <c r="GA76" s="1">
        <v>11392.679799436373</v>
      </c>
      <c r="GB76" s="1">
        <v>106.70452893470203</v>
      </c>
      <c r="GC76" s="1">
        <v>106.75796096087879</v>
      </c>
      <c r="GF76" s="1">
        <v>268.16000000000003</v>
      </c>
      <c r="GG76" s="1">
        <v>73279.95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GZ76" s="1">
        <v>26768.880000000001</v>
      </c>
      <c r="HA76" s="1">
        <v>730249580.05999994</v>
      </c>
      <c r="HB76" s="1">
        <v>1</v>
      </c>
      <c r="HC76" s="1">
        <v>1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1</v>
      </c>
      <c r="HK76" s="1">
        <v>1</v>
      </c>
      <c r="HL76" s="1">
        <v>1</v>
      </c>
      <c r="HM76" s="1">
        <v>1</v>
      </c>
      <c r="HN76" s="1">
        <v>1</v>
      </c>
      <c r="HO76" s="1">
        <v>1</v>
      </c>
      <c r="HP76" s="1">
        <f t="shared" si="223"/>
        <v>0</v>
      </c>
      <c r="HQ76" s="1" t="e">
        <f t="shared" ca="1" si="246"/>
        <v>#NAME?</v>
      </c>
      <c r="HR76" s="1" t="e">
        <f t="shared" ca="1" si="247"/>
        <v>#NAME?</v>
      </c>
      <c r="HU76" s="1">
        <v>1</v>
      </c>
      <c r="HV76" s="1">
        <v>1</v>
      </c>
      <c r="HW76" s="1">
        <v>1</v>
      </c>
      <c r="HX76" s="1">
        <v>1</v>
      </c>
      <c r="HY76" s="1">
        <v>1</v>
      </c>
      <c r="HZ76" s="1">
        <v>1</v>
      </c>
      <c r="IA76" s="1">
        <v>1</v>
      </c>
      <c r="IB76" s="1">
        <v>1</v>
      </c>
      <c r="ID76" s="1">
        <v>0</v>
      </c>
      <c r="IE76" s="1">
        <v>-56.891475897919335</v>
      </c>
      <c r="IF76" s="1">
        <v>-56.891475897919335</v>
      </c>
      <c r="IG76" s="1">
        <v>-56.891475897919335</v>
      </c>
      <c r="IH76" s="1">
        <v>-56.891475897919335</v>
      </c>
      <c r="II76" s="1">
        <v>-56.891475897919335</v>
      </c>
      <c r="IJ76" s="1">
        <v>-56.891475897919335</v>
      </c>
      <c r="IK76" s="1">
        <v>-56.891475897919335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V76" s="1">
        <v>0</v>
      </c>
      <c r="IW76" s="1">
        <v>0</v>
      </c>
      <c r="IX76" s="1">
        <v>0</v>
      </c>
      <c r="IY76" s="1">
        <v>0</v>
      </c>
      <c r="JB76" s="1">
        <v>1</v>
      </c>
      <c r="JC76" s="1">
        <v>1</v>
      </c>
      <c r="JD76" s="1">
        <v>1</v>
      </c>
      <c r="JE76" s="1">
        <v>1</v>
      </c>
      <c r="JF76" s="1">
        <v>1</v>
      </c>
      <c r="JG76" s="1">
        <v>1</v>
      </c>
      <c r="JH76" s="1">
        <v>1</v>
      </c>
      <c r="JI76" s="1">
        <v>1</v>
      </c>
      <c r="JJ76" s="1">
        <v>1</v>
      </c>
      <c r="JK76" s="1">
        <v>1</v>
      </c>
      <c r="JL76" s="1">
        <v>1</v>
      </c>
      <c r="JM76" s="1">
        <v>1</v>
      </c>
      <c r="JN76" s="1">
        <v>1</v>
      </c>
      <c r="JO76" s="1">
        <v>1</v>
      </c>
      <c r="JP76" s="1">
        <v>1</v>
      </c>
      <c r="JQ76" s="1">
        <v>1</v>
      </c>
      <c r="JV76" s="1">
        <v>1</v>
      </c>
      <c r="JW76" s="1">
        <v>1</v>
      </c>
      <c r="JX76" s="1">
        <v>1</v>
      </c>
      <c r="JY76" s="1">
        <v>1</v>
      </c>
      <c r="JZ76" s="1">
        <v>1</v>
      </c>
      <c r="KA76" s="1">
        <v>1</v>
      </c>
      <c r="KB76" s="1">
        <v>1</v>
      </c>
      <c r="KC76" s="1">
        <v>1</v>
      </c>
      <c r="KD76" s="1">
        <v>1</v>
      </c>
      <c r="KE76" s="1">
        <v>1</v>
      </c>
      <c r="KF76" s="1">
        <v>1</v>
      </c>
      <c r="KG76" s="1">
        <v>1</v>
      </c>
      <c r="KH76" s="1">
        <v>1</v>
      </c>
      <c r="KI76" s="1">
        <v>1</v>
      </c>
      <c r="KJ76" s="1">
        <v>1</v>
      </c>
      <c r="KK76" s="1">
        <v>1</v>
      </c>
      <c r="KL76" s="1">
        <f t="shared" si="226"/>
        <v>0</v>
      </c>
      <c r="KM76" s="1" t="e">
        <f t="shared" ca="1" si="248"/>
        <v>#NAME?</v>
      </c>
      <c r="KN76" s="1" t="e">
        <f t="shared" ca="1" si="249"/>
        <v>#NAME?</v>
      </c>
      <c r="KQ76" s="1">
        <v>1</v>
      </c>
      <c r="KR76" s="1">
        <v>1</v>
      </c>
      <c r="KS76" s="1">
        <v>1</v>
      </c>
      <c r="KT76" s="1">
        <v>1</v>
      </c>
      <c r="KU76" s="1">
        <v>1</v>
      </c>
      <c r="KV76" s="1">
        <v>1</v>
      </c>
      <c r="KW76" s="1">
        <v>1</v>
      </c>
      <c r="KX76" s="1">
        <v>1</v>
      </c>
      <c r="KZ76" s="1">
        <v>7.6988064009791444</v>
      </c>
      <c r="LA76" s="1">
        <v>7.6988064009791444</v>
      </c>
      <c r="LB76" s="1">
        <v>7.6988064009791444</v>
      </c>
      <c r="LC76" s="1">
        <v>7.6988064009791444</v>
      </c>
      <c r="LD76" s="1">
        <v>7.6988064009791444</v>
      </c>
      <c r="LE76" s="1">
        <v>7.6988064009791444</v>
      </c>
      <c r="LF76" s="1">
        <v>7.6988064009791444</v>
      </c>
      <c r="LG76" s="1">
        <v>7.6988064009791444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R76" s="1">
        <v>20</v>
      </c>
      <c r="LS76" s="1">
        <v>400</v>
      </c>
      <c r="LT76" s="1">
        <v>20</v>
      </c>
      <c r="LU76" s="1">
        <v>20</v>
      </c>
      <c r="LX76" s="1">
        <v>1</v>
      </c>
      <c r="LY76" s="1">
        <v>1</v>
      </c>
      <c r="LZ76" s="1">
        <v>1</v>
      </c>
      <c r="MA76" s="1">
        <v>1</v>
      </c>
      <c r="MB76" s="1">
        <v>1</v>
      </c>
      <c r="MC76" s="1">
        <v>1</v>
      </c>
      <c r="MD76" s="1">
        <v>1</v>
      </c>
      <c r="ME76" s="1">
        <v>1</v>
      </c>
      <c r="MF76" s="1">
        <v>1</v>
      </c>
      <c r="MG76" s="1">
        <v>1</v>
      </c>
      <c r="MH76" s="1">
        <v>1</v>
      </c>
      <c r="MI76" s="1">
        <v>1</v>
      </c>
      <c r="MJ76" s="1">
        <v>1</v>
      </c>
      <c r="MK76" s="1">
        <v>1</v>
      </c>
      <c r="ML76" s="1">
        <v>1</v>
      </c>
      <c r="MM76" s="1">
        <v>1</v>
      </c>
      <c r="MR76" s="1">
        <v>1</v>
      </c>
      <c r="MS76" s="1">
        <v>1</v>
      </c>
      <c r="MT76" s="1">
        <v>1</v>
      </c>
      <c r="MU76" s="1">
        <v>1</v>
      </c>
      <c r="MV76" s="1">
        <v>1</v>
      </c>
      <c r="MW76" s="1">
        <v>1</v>
      </c>
      <c r="MX76" s="1">
        <v>1</v>
      </c>
      <c r="MY76" s="1">
        <v>1</v>
      </c>
      <c r="MZ76" s="1">
        <v>1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f t="shared" si="229"/>
        <v>0</v>
      </c>
      <c r="NI76" s="1" t="e">
        <f t="shared" ca="1" si="250"/>
        <v>#NAME?</v>
      </c>
      <c r="NJ76" s="1" t="e">
        <f t="shared" ca="1" si="251"/>
        <v>#NAME?</v>
      </c>
      <c r="NM76" s="1">
        <v>1</v>
      </c>
      <c r="NN76" s="1">
        <v>1</v>
      </c>
      <c r="NO76" s="1">
        <v>1</v>
      </c>
      <c r="NP76" s="1">
        <v>1</v>
      </c>
      <c r="NQ76" s="1">
        <v>1</v>
      </c>
      <c r="NR76" s="1">
        <v>1</v>
      </c>
      <c r="NS76" s="1">
        <v>1</v>
      </c>
      <c r="NT76" s="1">
        <v>1</v>
      </c>
      <c r="NV76" s="1">
        <v>1.4413187622998464E-2</v>
      </c>
      <c r="NW76" s="1">
        <v>1.4413187622998464E-2</v>
      </c>
      <c r="NX76" s="1">
        <v>1.4413187622998464E-2</v>
      </c>
      <c r="NY76" s="1">
        <v>1.4413187622998464E-2</v>
      </c>
      <c r="NZ76" s="1">
        <v>1.4413187622998464E-2</v>
      </c>
      <c r="OA76" s="1">
        <v>1.4413187622998464E-2</v>
      </c>
      <c r="OB76" s="1">
        <v>1.4413187622998464E-2</v>
      </c>
      <c r="OC76" s="1">
        <v>1.4413187622998464E-2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N76" s="1">
        <v>1</v>
      </c>
      <c r="OO76" s="1">
        <v>1</v>
      </c>
      <c r="OP76" s="1">
        <v>1</v>
      </c>
      <c r="OQ76" s="1">
        <v>1</v>
      </c>
    </row>
    <row r="77" spans="1:407" s="1" customFormat="1" x14ac:dyDescent="0.25">
      <c r="A77" s="1">
        <v>1650</v>
      </c>
      <c r="B77" s="1">
        <v>200</v>
      </c>
      <c r="C77" s="1">
        <v>100</v>
      </c>
      <c r="D77" s="1" t="s">
        <v>485</v>
      </c>
      <c r="E77" s="1">
        <v>446.97966521000018</v>
      </c>
      <c r="F77" s="1">
        <v>202553.99502319991</v>
      </c>
      <c r="G77" s="1">
        <f t="shared" si="202"/>
        <v>2763.1739119560807</v>
      </c>
      <c r="H77" s="1" t="e">
        <f t="shared" ref="H77:H82" ca="1" si="252">E77-КОРЕНЬ(G77)/КОРЕНЬ(B77)*$B$1</f>
        <v>#NAME?</v>
      </c>
      <c r="I77" s="1" t="e">
        <f t="shared" ref="I77:I82" ca="1" si="253">E77+КОРЕНЬ(G77)/КОРЕНЬ(B77)*$B$1</f>
        <v>#NAME?</v>
      </c>
      <c r="J77" s="1">
        <f t="shared" si="205"/>
        <v>2.7089676679393948E-3</v>
      </c>
      <c r="K77" s="1" t="e">
        <f t="shared" ref="K77:K82" ca="1" si="254">J77-КОРЕНЬ(G77)/КОРЕНЬ(B77)*$B$1</f>
        <v>#NAME?</v>
      </c>
      <c r="L77" s="1" t="e">
        <f t="shared" ref="L77:L82" ca="1" si="255">J77+КОРЕНЬ(G77)/КОРЕНЬ(B77)*$B$1</f>
        <v>#NAME?</v>
      </c>
      <c r="M77" s="1">
        <v>0</v>
      </c>
      <c r="N77" s="1">
        <v>76617.27</v>
      </c>
      <c r="O77" s="1">
        <v>196473.46</v>
      </c>
      <c r="P77" s="1">
        <v>38940719401.190002</v>
      </c>
      <c r="Q77" s="1">
        <f t="shared" si="208"/>
        <v>338898916.81840515</v>
      </c>
      <c r="R77" s="1" t="e">
        <f t="shared" ref="R77:R82" ca="1" si="256">O77-КОРЕНЬ(Q77)/КОРЕНЬ(B77)*$B$1</f>
        <v>#NAME?</v>
      </c>
      <c r="S77" s="1" t="e">
        <f t="shared" ref="S77:S82" ca="1" si="257">O77+КОРЕНЬ(Q77)/КОРЕНЬ(B77)*$B$1</f>
        <v>#NAME?</v>
      </c>
      <c r="T77" s="1">
        <v>164900</v>
      </c>
      <c r="U77" s="2">
        <v>27192010000</v>
      </c>
      <c r="V77" s="2">
        <f t="shared" si="211"/>
        <v>0</v>
      </c>
      <c r="W77" s="2" t="e">
        <f t="shared" ref="W77:W82" ca="1" si="258">T77-КОРЕНЬ(V77)/КОРЕНЬ(B77)*$B$1</f>
        <v>#NAME?</v>
      </c>
      <c r="X77" s="2" t="e">
        <f t="shared" ref="X77:X82" ca="1" si="259">T77+КОРЕНЬ(V77)/КОРЕНЬ(B77)*$B$1</f>
        <v>#NAME?</v>
      </c>
      <c r="Y77" s="2">
        <f t="shared" si="214"/>
        <v>0.99939393939393939</v>
      </c>
      <c r="Z77" s="2" t="e">
        <f t="shared" ref="Z77:Z82" ca="1" si="260">Y77-КОРЕНЬ(V77)/КОРЕНЬ(B77)*$B$1</f>
        <v>#NAME?</v>
      </c>
      <c r="AA77" s="2" t="e">
        <f t="shared" ref="AA77:AA82" ca="1" si="261">Y77+КОРЕНЬ(V77)/КОРЕНЬ(B77)*$B$1</f>
        <v>#NAME?</v>
      </c>
      <c r="AB77" s="2">
        <v>1650</v>
      </c>
      <c r="AC77" s="2">
        <v>2722500</v>
      </c>
      <c r="AD77" s="2">
        <f t="shared" si="161"/>
        <v>2.5643495258967071</v>
      </c>
      <c r="AE77" s="2">
        <v>0</v>
      </c>
      <c r="AF77" s="2">
        <v>0</v>
      </c>
      <c r="AG77" s="2">
        <v>11059.54</v>
      </c>
      <c r="AH77" s="2">
        <v>122726212.06</v>
      </c>
      <c r="AI77" s="2">
        <v>164900</v>
      </c>
      <c r="AJ77" s="2">
        <v>0</v>
      </c>
      <c r="AK77" s="2">
        <v>0</v>
      </c>
      <c r="AL77" s="2"/>
      <c r="AM77" s="2"/>
      <c r="AN77" s="2">
        <v>298.27499999999998</v>
      </c>
      <c r="AO77" s="2">
        <v>90840.475000000006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/>
      <c r="BE77" s="2"/>
      <c r="BF77" s="2"/>
      <c r="BG77" s="2"/>
      <c r="BH77" s="2">
        <v>29778.89</v>
      </c>
      <c r="BI77" s="2">
        <v>905499506.02999997</v>
      </c>
      <c r="BJ77" s="2">
        <v>1</v>
      </c>
      <c r="BK77" s="2">
        <v>1</v>
      </c>
      <c r="BL77" s="2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f t="shared" si="217"/>
        <v>0</v>
      </c>
      <c r="BY77" s="1" t="e">
        <f t="shared" ref="BY77:BY82" ca="1" si="262">BN77-КОРЕНЬ(BP77)/КОРЕНЬ(B77)*$B$1</f>
        <v>#NAME?</v>
      </c>
      <c r="BZ77" s="1" t="e">
        <f t="shared" ref="BZ77:BZ82" ca="1" si="263">BN77+КОРЕНЬ(BP77)/КОРЕНЬ(B77)*$B$1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0</v>
      </c>
      <c r="CM77" s="1">
        <v>-56846.861480636944</v>
      </c>
      <c r="CN77" s="1">
        <v>-56846.861480636944</v>
      </c>
      <c r="CO77" s="1">
        <v>-56846.861480636944</v>
      </c>
      <c r="CP77" s="1">
        <v>-56846.861480636944</v>
      </c>
      <c r="CQ77" s="1">
        <v>-56846.861480636944</v>
      </c>
      <c r="CR77" s="1">
        <v>-56846.861480636944</v>
      </c>
      <c r="CS77" s="1">
        <v>-56846.861480636944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D77" s="1">
        <v>0</v>
      </c>
      <c r="DE77" s="1">
        <v>0</v>
      </c>
      <c r="DF77" s="1">
        <v>0</v>
      </c>
      <c r="DG77" s="1">
        <v>0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ED77" s="1">
        <v>8.1150000000000002</v>
      </c>
      <c r="EE77" s="1">
        <v>123.27500000000001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f t="shared" si="220"/>
        <v>0</v>
      </c>
      <c r="EU77" s="1" t="e">
        <f t="shared" ref="EU77:EU82" ca="1" si="264">BN77-КОРЕНЬ(BP77)/КОРЕНЬ(B77)*$B$1</f>
        <v>#NAME?</v>
      </c>
      <c r="EV77" s="1" t="e">
        <f t="shared" ref="EV77:EV82" ca="1" si="265">BN77+КОРЕНЬ(BP77)/КОРЕНЬ(B77)*$B$1</f>
        <v>#NAME?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1</v>
      </c>
      <c r="FH77" s="1">
        <v>28.627781098413905</v>
      </c>
      <c r="FI77" s="1">
        <v>-32.479931966471561</v>
      </c>
      <c r="FJ77" s="1">
        <v>-32.479931966471561</v>
      </c>
      <c r="FK77" s="1">
        <v>-32.479931966471561</v>
      </c>
      <c r="FL77" s="1">
        <v>-32.479931966471561</v>
      </c>
      <c r="FM77" s="1">
        <v>-32.479931966471561</v>
      </c>
      <c r="FN77" s="1">
        <v>-32.479931966471561</v>
      </c>
      <c r="FO77" s="1">
        <v>-32.479931966471561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Z77" s="1">
        <v>106.726309692369</v>
      </c>
      <c r="GA77" s="1">
        <v>11390.50537592717</v>
      </c>
      <c r="GB77" s="1">
        <v>106.60018344390963</v>
      </c>
      <c r="GC77" s="1">
        <v>106.73455435427184</v>
      </c>
      <c r="GF77" s="1">
        <v>271.65499999999997</v>
      </c>
      <c r="GG77" s="1">
        <v>75385.115000000005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1</v>
      </c>
      <c r="GZ77" s="1">
        <v>27115.41</v>
      </c>
      <c r="HA77" s="1">
        <v>751123971.23000002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  <c r="HG77" s="1">
        <v>1</v>
      </c>
      <c r="HH77" s="1">
        <v>1</v>
      </c>
      <c r="HI77" s="1">
        <v>1</v>
      </c>
      <c r="HJ77" s="1">
        <v>1</v>
      </c>
      <c r="HK77" s="1">
        <v>1</v>
      </c>
      <c r="HL77" s="1">
        <v>1</v>
      </c>
      <c r="HM77" s="1">
        <v>1</v>
      </c>
      <c r="HN77" s="1">
        <v>1</v>
      </c>
      <c r="HO77" s="1">
        <v>1</v>
      </c>
      <c r="HP77" s="1">
        <f t="shared" si="223"/>
        <v>0</v>
      </c>
      <c r="HQ77" s="1" t="e">
        <f t="shared" ref="HQ77:HQ82" ca="1" si="266">BN77-КОРЕНЬ(BP77)/КОРЕНЬ(B77)*$B$1</f>
        <v>#NAME?</v>
      </c>
      <c r="HR77" s="1" t="e">
        <f t="shared" ref="HR77:HR82" ca="1" si="267">BN77+КОРЕНЬ(BP77)/КОРЕНЬ(B77)*$B$1</f>
        <v>#NAME?</v>
      </c>
      <c r="HU77" s="1">
        <v>1</v>
      </c>
      <c r="HV77" s="1">
        <v>1</v>
      </c>
      <c r="HW77" s="1">
        <v>1</v>
      </c>
      <c r="HX77" s="1">
        <v>1</v>
      </c>
      <c r="HY77" s="1">
        <v>1</v>
      </c>
      <c r="HZ77" s="1">
        <v>1</v>
      </c>
      <c r="IA77" s="1">
        <v>1</v>
      </c>
      <c r="IB77" s="1">
        <v>1</v>
      </c>
      <c r="ID77" s="1">
        <v>0</v>
      </c>
      <c r="IE77" s="1">
        <v>-53.706797963135486</v>
      </c>
      <c r="IF77" s="1">
        <v>-53.706797963135486</v>
      </c>
      <c r="IG77" s="1">
        <v>-53.706797963135486</v>
      </c>
      <c r="IH77" s="1">
        <v>-53.706797963135486</v>
      </c>
      <c r="II77" s="1">
        <v>-53.706797963135486</v>
      </c>
      <c r="IJ77" s="1">
        <v>-53.706797963135486</v>
      </c>
      <c r="IK77" s="1">
        <v>-53.706797963135486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V77" s="1">
        <v>0</v>
      </c>
      <c r="IW77" s="1">
        <v>0</v>
      </c>
      <c r="IX77" s="1">
        <v>0</v>
      </c>
      <c r="IY77" s="1">
        <v>0</v>
      </c>
      <c r="JB77" s="1">
        <v>1</v>
      </c>
      <c r="JC77" s="1">
        <v>1</v>
      </c>
      <c r="JD77" s="1">
        <v>1</v>
      </c>
      <c r="JE77" s="1">
        <v>1</v>
      </c>
      <c r="JF77" s="1">
        <v>1</v>
      </c>
      <c r="JG77" s="1">
        <v>1</v>
      </c>
      <c r="JH77" s="1">
        <v>1</v>
      </c>
      <c r="JI77" s="1">
        <v>1</v>
      </c>
      <c r="JJ77" s="1">
        <v>1</v>
      </c>
      <c r="JK77" s="1">
        <v>1</v>
      </c>
      <c r="JL77" s="1">
        <v>1</v>
      </c>
      <c r="JM77" s="1">
        <v>1</v>
      </c>
      <c r="JN77" s="1">
        <v>1</v>
      </c>
      <c r="JO77" s="1">
        <v>1</v>
      </c>
      <c r="JP77" s="1">
        <v>1</v>
      </c>
      <c r="JQ77" s="1">
        <v>1</v>
      </c>
      <c r="JV77" s="1">
        <v>1</v>
      </c>
      <c r="JW77" s="1">
        <v>1</v>
      </c>
      <c r="JX77" s="1">
        <v>1</v>
      </c>
      <c r="JY77" s="1">
        <v>1</v>
      </c>
      <c r="JZ77" s="1">
        <v>1</v>
      </c>
      <c r="KA77" s="1">
        <v>1</v>
      </c>
      <c r="KB77" s="1">
        <v>1</v>
      </c>
      <c r="KC77" s="1">
        <v>1</v>
      </c>
      <c r="KD77" s="1">
        <v>1</v>
      </c>
      <c r="KE77" s="1">
        <v>1</v>
      </c>
      <c r="KF77" s="1">
        <v>1</v>
      </c>
      <c r="KG77" s="1">
        <v>1</v>
      </c>
      <c r="KH77" s="1">
        <v>1</v>
      </c>
      <c r="KI77" s="1">
        <v>1</v>
      </c>
      <c r="KJ77" s="1">
        <v>1</v>
      </c>
      <c r="KK77" s="1">
        <v>1</v>
      </c>
      <c r="KL77" s="1">
        <f t="shared" si="226"/>
        <v>0</v>
      </c>
      <c r="KM77" s="1" t="e">
        <f t="shared" ref="KM77:KM82" ca="1" si="268">BN77-КОРЕНЬ(BP77)/КОРЕНЬ(B77)*$B$1</f>
        <v>#NAME?</v>
      </c>
      <c r="KN77" s="1" t="e">
        <f t="shared" ref="KN77:KN82" ca="1" si="269">BN77+КОРЕНЬ(BP77)/КОРЕНЬ(B77)*$B$1</f>
        <v>#NAME?</v>
      </c>
      <c r="KQ77" s="1">
        <v>1</v>
      </c>
      <c r="KR77" s="1">
        <v>1</v>
      </c>
      <c r="KS77" s="1">
        <v>1</v>
      </c>
      <c r="KT77" s="1">
        <v>1</v>
      </c>
      <c r="KU77" s="1">
        <v>1</v>
      </c>
      <c r="KV77" s="1">
        <v>1</v>
      </c>
      <c r="KW77" s="1">
        <v>1</v>
      </c>
      <c r="KX77" s="1">
        <v>1</v>
      </c>
      <c r="KZ77" s="1">
        <v>8.0845891065042625</v>
      </c>
      <c r="LA77" s="1">
        <v>8.0845891065042625</v>
      </c>
      <c r="LB77" s="1">
        <v>8.0845891065042625</v>
      </c>
      <c r="LC77" s="1">
        <v>8.0845891065042625</v>
      </c>
      <c r="LD77" s="1">
        <v>8.0845891065042625</v>
      </c>
      <c r="LE77" s="1">
        <v>8.0845891065042625</v>
      </c>
      <c r="LF77" s="1">
        <v>8.0845891065042625</v>
      </c>
      <c r="LG77" s="1">
        <v>8.0845891065042625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R77" s="1">
        <v>20</v>
      </c>
      <c r="LS77" s="1">
        <v>400</v>
      </c>
      <c r="LT77" s="1">
        <v>20</v>
      </c>
      <c r="LU77" s="1">
        <v>20</v>
      </c>
      <c r="LX77" s="1">
        <v>1</v>
      </c>
      <c r="LY77" s="1">
        <v>1</v>
      </c>
      <c r="LZ77" s="1">
        <v>1</v>
      </c>
      <c r="MA77" s="1">
        <v>1</v>
      </c>
      <c r="MB77" s="1">
        <v>1</v>
      </c>
      <c r="MC77" s="1">
        <v>1</v>
      </c>
      <c r="MD77" s="1">
        <v>1</v>
      </c>
      <c r="ME77" s="1">
        <v>1</v>
      </c>
      <c r="MF77" s="1">
        <v>1</v>
      </c>
      <c r="MG77" s="1">
        <v>1</v>
      </c>
      <c r="MH77" s="1">
        <v>1</v>
      </c>
      <c r="MI77" s="1">
        <v>1</v>
      </c>
      <c r="MJ77" s="1">
        <v>1</v>
      </c>
      <c r="MK77" s="1">
        <v>1</v>
      </c>
      <c r="ML77" s="1">
        <v>1</v>
      </c>
      <c r="MM77" s="1">
        <v>1</v>
      </c>
      <c r="MR77" s="1">
        <v>1</v>
      </c>
      <c r="MS77" s="1">
        <v>1</v>
      </c>
      <c r="MT77" s="1">
        <v>1</v>
      </c>
      <c r="MU77" s="1">
        <v>1</v>
      </c>
      <c r="MV77" s="1">
        <v>1</v>
      </c>
      <c r="MW77" s="1">
        <v>1</v>
      </c>
      <c r="MX77" s="1">
        <v>1</v>
      </c>
      <c r="MY77" s="1">
        <v>1</v>
      </c>
      <c r="MZ77" s="1">
        <v>1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f t="shared" si="229"/>
        <v>0</v>
      </c>
      <c r="NI77" s="1" t="e">
        <f t="shared" ref="NI77:NI82" ca="1" si="270">BN77-КОРЕНЬ(BP77)/КОРЕНЬ(B77)*$B$1</f>
        <v>#NAME?</v>
      </c>
      <c r="NJ77" s="1" t="e">
        <f t="shared" ref="NJ77:NJ82" ca="1" si="271">BN77+КОРЕНЬ(BP77)/КОРЕНЬ(B77)*$B$1</f>
        <v>#NAME?</v>
      </c>
      <c r="NM77" s="1">
        <v>1</v>
      </c>
      <c r="NN77" s="1">
        <v>1</v>
      </c>
      <c r="NO77" s="1">
        <v>1</v>
      </c>
      <c r="NP77" s="1">
        <v>1</v>
      </c>
      <c r="NQ77" s="1">
        <v>1</v>
      </c>
      <c r="NR77" s="1">
        <v>1</v>
      </c>
      <c r="NS77" s="1">
        <v>1</v>
      </c>
      <c r="NT77" s="1">
        <v>1</v>
      </c>
      <c r="NV77" s="1">
        <v>1.7144908438080718E-2</v>
      </c>
      <c r="NW77" s="1">
        <v>1.7144908438080718E-2</v>
      </c>
      <c r="NX77" s="1">
        <v>1.7144908438080718E-2</v>
      </c>
      <c r="NY77" s="1">
        <v>1.7144908438080718E-2</v>
      </c>
      <c r="NZ77" s="1">
        <v>1.7144908438080718E-2</v>
      </c>
      <c r="OA77" s="1">
        <v>1.7144908438080718E-2</v>
      </c>
      <c r="OB77" s="1">
        <v>1.7144908438080718E-2</v>
      </c>
      <c r="OC77" s="1">
        <v>1.7144908438080718E-2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N77" s="1">
        <v>1</v>
      </c>
      <c r="OO77" s="1">
        <v>1</v>
      </c>
      <c r="OP77" s="1">
        <v>1</v>
      </c>
      <c r="OQ77" s="1">
        <v>1</v>
      </c>
    </row>
    <row r="78" spans="1:407" s="1" customFormat="1" x14ac:dyDescent="0.25">
      <c r="A78" s="1">
        <v>1700</v>
      </c>
      <c r="B78" s="1">
        <v>200</v>
      </c>
      <c r="C78" s="1">
        <v>100</v>
      </c>
      <c r="D78" s="1" t="s">
        <v>485</v>
      </c>
      <c r="E78" s="1">
        <v>484.7145298899996</v>
      </c>
      <c r="F78" s="1">
        <v>236839.59477478877</v>
      </c>
      <c r="G78" s="1">
        <f t="shared" si="202"/>
        <v>1891.4192883054493</v>
      </c>
      <c r="H78" s="1" t="e">
        <f t="shared" ca="1" si="252"/>
        <v>#NAME?</v>
      </c>
      <c r="I78" s="1" t="e">
        <f t="shared" ca="1" si="253"/>
        <v>#NAME?</v>
      </c>
      <c r="J78" s="1">
        <f t="shared" si="205"/>
        <v>2.8512619405294095E-3</v>
      </c>
      <c r="K78" s="1" t="e">
        <f t="shared" ca="1" si="254"/>
        <v>#NAME?</v>
      </c>
      <c r="L78" s="1" t="e">
        <f t="shared" ca="1" si="255"/>
        <v>#NAME?</v>
      </c>
      <c r="M78" s="1">
        <v>0</v>
      </c>
      <c r="N78" s="1">
        <v>80087.154999999999</v>
      </c>
      <c r="O78" s="1">
        <v>207139.29</v>
      </c>
      <c r="P78" s="1">
        <v>43235003785.080002</v>
      </c>
      <c r="Q78" s="1">
        <f t="shared" si="208"/>
        <v>328318323.37590027</v>
      </c>
      <c r="R78" s="1" t="e">
        <f t="shared" ca="1" si="256"/>
        <v>#NAME?</v>
      </c>
      <c r="S78" s="1" t="e">
        <f t="shared" ca="1" si="257"/>
        <v>#NAME?</v>
      </c>
      <c r="T78" s="1">
        <v>169900</v>
      </c>
      <c r="U78" s="2">
        <v>28866010000</v>
      </c>
      <c r="V78" s="2">
        <f t="shared" si="211"/>
        <v>0</v>
      </c>
      <c r="W78" s="2" t="e">
        <f t="shared" ca="1" si="258"/>
        <v>#NAME?</v>
      </c>
      <c r="X78" s="2" t="e">
        <f t="shared" ca="1" si="259"/>
        <v>#NAME?</v>
      </c>
      <c r="Y78" s="2">
        <f t="shared" si="214"/>
        <v>0.99941176470588233</v>
      </c>
      <c r="Z78" s="2" t="e">
        <f t="shared" ca="1" si="260"/>
        <v>#NAME?</v>
      </c>
      <c r="AA78" s="2" t="e">
        <f t="shared" ca="1" si="261"/>
        <v>#NAME?</v>
      </c>
      <c r="AB78" s="2">
        <v>1700</v>
      </c>
      <c r="AC78" s="2">
        <v>2890000</v>
      </c>
      <c r="AD78" s="2">
        <f t="shared" si="161"/>
        <v>2.5864233783807156</v>
      </c>
      <c r="AE78" s="2">
        <v>0</v>
      </c>
      <c r="AF78" s="2">
        <v>0</v>
      </c>
      <c r="AG78" s="2">
        <v>11202.08</v>
      </c>
      <c r="AH78" s="2">
        <v>125754955.06999999</v>
      </c>
      <c r="AI78" s="2">
        <v>169900</v>
      </c>
      <c r="AJ78" s="2">
        <v>0</v>
      </c>
      <c r="AK78" s="2">
        <v>0</v>
      </c>
      <c r="AL78" s="2"/>
      <c r="AM78" s="2"/>
      <c r="AN78" s="2">
        <v>292.62</v>
      </c>
      <c r="AO78" s="2">
        <v>86811.56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</v>
      </c>
      <c r="BA78" s="2">
        <v>1</v>
      </c>
      <c r="BB78" s="2">
        <v>1</v>
      </c>
      <c r="BC78" s="2">
        <v>1</v>
      </c>
      <c r="BD78" s="2"/>
      <c r="BE78" s="2"/>
      <c r="BF78" s="2"/>
      <c r="BG78" s="2"/>
      <c r="BH78" s="2">
        <v>29213.535</v>
      </c>
      <c r="BI78" s="2">
        <v>865292674.92499995</v>
      </c>
      <c r="BJ78" s="2">
        <v>1</v>
      </c>
      <c r="BK78" s="2">
        <v>1</v>
      </c>
      <c r="BL78" s="2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f t="shared" si="217"/>
        <v>0</v>
      </c>
      <c r="BY78" s="1" t="e">
        <f t="shared" ca="1" si="262"/>
        <v>#NAME?</v>
      </c>
      <c r="BZ78" s="1" t="e">
        <f t="shared" ca="1" si="263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0</v>
      </c>
      <c r="CM78" s="1">
        <v>-42531.561974306263</v>
      </c>
      <c r="CN78" s="1">
        <v>-42531.561974306263</v>
      </c>
      <c r="CO78" s="1">
        <v>-42531.561974306263</v>
      </c>
      <c r="CP78" s="1">
        <v>-42531.561974306263</v>
      </c>
      <c r="CQ78" s="1">
        <v>-42531.561974306263</v>
      </c>
      <c r="CR78" s="1">
        <v>-42531.561974306263</v>
      </c>
      <c r="CS78" s="1">
        <v>-42531.561974306263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D78" s="1">
        <v>0</v>
      </c>
      <c r="DE78" s="1">
        <v>0</v>
      </c>
      <c r="DF78" s="1">
        <v>0</v>
      </c>
      <c r="DG78" s="1">
        <v>0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ED78" s="1">
        <v>8.1850000000000005</v>
      </c>
      <c r="EE78" s="1">
        <v>122.175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f t="shared" si="220"/>
        <v>0</v>
      </c>
      <c r="EU78" s="1" t="e">
        <f t="shared" ca="1" si="264"/>
        <v>#NAME?</v>
      </c>
      <c r="EV78" s="1" t="e">
        <f t="shared" ca="1" si="265"/>
        <v>#NAME?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1</v>
      </c>
      <c r="FH78" s="1">
        <v>30.01550179903882</v>
      </c>
      <c r="FI78" s="1">
        <v>-33.627064692377665</v>
      </c>
      <c r="FJ78" s="1">
        <v>-33.627064692377665</v>
      </c>
      <c r="FK78" s="1">
        <v>-33.627064692377665</v>
      </c>
      <c r="FL78" s="1">
        <v>-33.627064692377665</v>
      </c>
      <c r="FM78" s="1">
        <v>-33.627064692377665</v>
      </c>
      <c r="FN78" s="1">
        <v>-33.627064692377665</v>
      </c>
      <c r="FO78" s="1">
        <v>-33.627064692377665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Z78" s="1">
        <v>106.73154113537346</v>
      </c>
      <c r="GA78" s="1">
        <v>11391.622141223623</v>
      </c>
      <c r="GB78" s="1">
        <v>106.70602575566258</v>
      </c>
      <c r="GC78" s="1">
        <v>106.75082319452527</v>
      </c>
      <c r="GF78" s="1">
        <v>265.26</v>
      </c>
      <c r="GG78" s="1">
        <v>71535.3</v>
      </c>
      <c r="GH78" s="1">
        <v>1</v>
      </c>
      <c r="GI78" s="1">
        <v>1</v>
      </c>
      <c r="GJ78" s="1">
        <v>1</v>
      </c>
      <c r="GK78" s="1">
        <v>1</v>
      </c>
      <c r="GL78" s="1">
        <v>1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1</v>
      </c>
      <c r="GT78" s="1">
        <v>1</v>
      </c>
      <c r="GU78" s="1">
        <v>1</v>
      </c>
      <c r="GZ78" s="1">
        <v>26476.43</v>
      </c>
      <c r="HA78" s="1">
        <v>712717371.01999998</v>
      </c>
      <c r="HB78" s="1">
        <v>1</v>
      </c>
      <c r="HC78" s="1">
        <v>1</v>
      </c>
      <c r="HD78" s="1">
        <v>1</v>
      </c>
      <c r="HE78" s="1">
        <v>1</v>
      </c>
      <c r="HF78" s="1">
        <v>1</v>
      </c>
      <c r="HG78" s="1">
        <v>1</v>
      </c>
      <c r="HH78" s="1">
        <v>1</v>
      </c>
      <c r="HI78" s="1">
        <v>1</v>
      </c>
      <c r="HJ78" s="1">
        <v>1</v>
      </c>
      <c r="HK78" s="1">
        <v>1</v>
      </c>
      <c r="HL78" s="1">
        <v>1</v>
      </c>
      <c r="HM78" s="1">
        <v>1</v>
      </c>
      <c r="HN78" s="1">
        <v>1</v>
      </c>
      <c r="HO78" s="1">
        <v>1</v>
      </c>
      <c r="HP78" s="1">
        <f t="shared" si="223"/>
        <v>0</v>
      </c>
      <c r="HQ78" s="1" t="e">
        <f t="shared" ca="1" si="266"/>
        <v>#NAME?</v>
      </c>
      <c r="HR78" s="1" t="e">
        <f t="shared" ca="1" si="267"/>
        <v>#NAME?</v>
      </c>
      <c r="HU78" s="1">
        <v>1</v>
      </c>
      <c r="HV78" s="1">
        <v>1</v>
      </c>
      <c r="HW78" s="1">
        <v>1</v>
      </c>
      <c r="HX78" s="1">
        <v>1</v>
      </c>
      <c r="HY78" s="1">
        <v>1</v>
      </c>
      <c r="HZ78" s="1">
        <v>1</v>
      </c>
      <c r="IA78" s="1">
        <v>1</v>
      </c>
      <c r="IB78" s="1">
        <v>1</v>
      </c>
      <c r="ID78" s="1">
        <v>0</v>
      </c>
      <c r="IE78" s="1">
        <v>-50.487744872187996</v>
      </c>
      <c r="IF78" s="1">
        <v>-50.487744872187996</v>
      </c>
      <c r="IG78" s="1">
        <v>-50.487744872187996</v>
      </c>
      <c r="IH78" s="1">
        <v>-50.487744872187996</v>
      </c>
      <c r="II78" s="1">
        <v>-50.487744872187996</v>
      </c>
      <c r="IJ78" s="1">
        <v>-50.487744872187996</v>
      </c>
      <c r="IK78" s="1">
        <v>-50.487744872187996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V78" s="1">
        <v>0</v>
      </c>
      <c r="IW78" s="1">
        <v>0</v>
      </c>
      <c r="IX78" s="1">
        <v>0</v>
      </c>
      <c r="IY78" s="1">
        <v>0</v>
      </c>
      <c r="JB78" s="1">
        <v>1</v>
      </c>
      <c r="JC78" s="1">
        <v>1</v>
      </c>
      <c r="JD78" s="1">
        <v>1</v>
      </c>
      <c r="JE78" s="1">
        <v>1</v>
      </c>
      <c r="JF78" s="1">
        <v>1</v>
      </c>
      <c r="JG78" s="1">
        <v>1</v>
      </c>
      <c r="JH78" s="1">
        <v>1</v>
      </c>
      <c r="JI78" s="1">
        <v>1</v>
      </c>
      <c r="JJ78" s="1">
        <v>1</v>
      </c>
      <c r="JK78" s="1">
        <v>1</v>
      </c>
      <c r="JL78" s="1">
        <v>1</v>
      </c>
      <c r="JM78" s="1">
        <v>1</v>
      </c>
      <c r="JN78" s="1">
        <v>1</v>
      </c>
      <c r="JO78" s="1">
        <v>1</v>
      </c>
      <c r="JP78" s="1">
        <v>1</v>
      </c>
      <c r="JQ78" s="1">
        <v>1</v>
      </c>
      <c r="JV78" s="1">
        <v>1</v>
      </c>
      <c r="JW78" s="1">
        <v>1</v>
      </c>
      <c r="JX78" s="1">
        <v>1</v>
      </c>
      <c r="JY78" s="1">
        <v>1</v>
      </c>
      <c r="JZ78" s="1">
        <v>1</v>
      </c>
      <c r="KA78" s="1">
        <v>1</v>
      </c>
      <c r="KB78" s="1">
        <v>1</v>
      </c>
      <c r="KC78" s="1">
        <v>1</v>
      </c>
      <c r="KD78" s="1">
        <v>1</v>
      </c>
      <c r="KE78" s="1">
        <v>1</v>
      </c>
      <c r="KF78" s="1">
        <v>1</v>
      </c>
      <c r="KG78" s="1">
        <v>1</v>
      </c>
      <c r="KH78" s="1">
        <v>1</v>
      </c>
      <c r="KI78" s="1">
        <v>1</v>
      </c>
      <c r="KJ78" s="1">
        <v>1</v>
      </c>
      <c r="KK78" s="1">
        <v>1</v>
      </c>
      <c r="KL78" s="1">
        <f t="shared" si="226"/>
        <v>0</v>
      </c>
      <c r="KM78" s="1" t="e">
        <f t="shared" ca="1" si="268"/>
        <v>#NAME?</v>
      </c>
      <c r="KN78" s="1" t="e">
        <f t="shared" ca="1" si="269"/>
        <v>#NAME?</v>
      </c>
      <c r="KQ78" s="1">
        <v>1</v>
      </c>
      <c r="KR78" s="1">
        <v>1</v>
      </c>
      <c r="KS78" s="1">
        <v>1</v>
      </c>
      <c r="KT78" s="1">
        <v>1</v>
      </c>
      <c r="KU78" s="1">
        <v>1</v>
      </c>
      <c r="KV78" s="1">
        <v>1</v>
      </c>
      <c r="KW78" s="1">
        <v>1</v>
      </c>
      <c r="KX78" s="1">
        <v>1</v>
      </c>
      <c r="KZ78" s="1">
        <v>8.4203815390966135</v>
      </c>
      <c r="LA78" s="1">
        <v>8.4203815390966135</v>
      </c>
      <c r="LB78" s="1">
        <v>8.4203815390966135</v>
      </c>
      <c r="LC78" s="1">
        <v>8.4203815390966135</v>
      </c>
      <c r="LD78" s="1">
        <v>8.4203815390966135</v>
      </c>
      <c r="LE78" s="1">
        <v>8.4203815390966135</v>
      </c>
      <c r="LF78" s="1">
        <v>8.4203815390966135</v>
      </c>
      <c r="LG78" s="1">
        <v>8.4203815390966135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R78" s="1">
        <v>20</v>
      </c>
      <c r="LS78" s="1">
        <v>400</v>
      </c>
      <c r="LT78" s="1">
        <v>20</v>
      </c>
      <c r="LU78" s="1">
        <v>20</v>
      </c>
      <c r="LX78" s="1">
        <v>1</v>
      </c>
      <c r="LY78" s="1">
        <v>1</v>
      </c>
      <c r="LZ78" s="1">
        <v>1</v>
      </c>
      <c r="MA78" s="1">
        <v>1</v>
      </c>
      <c r="MB78" s="1">
        <v>1</v>
      </c>
      <c r="MC78" s="1">
        <v>1</v>
      </c>
      <c r="MD78" s="1">
        <v>1</v>
      </c>
      <c r="ME78" s="1">
        <v>1</v>
      </c>
      <c r="MF78" s="1">
        <v>1</v>
      </c>
      <c r="MG78" s="1">
        <v>1</v>
      </c>
      <c r="MH78" s="1">
        <v>1</v>
      </c>
      <c r="MI78" s="1">
        <v>1</v>
      </c>
      <c r="MJ78" s="1">
        <v>1</v>
      </c>
      <c r="MK78" s="1">
        <v>1</v>
      </c>
      <c r="ML78" s="1">
        <v>1</v>
      </c>
      <c r="MM78" s="1">
        <v>1</v>
      </c>
      <c r="MR78" s="1">
        <v>1</v>
      </c>
      <c r="MS78" s="1">
        <v>1</v>
      </c>
      <c r="MT78" s="1">
        <v>1</v>
      </c>
      <c r="MU78" s="1">
        <v>1</v>
      </c>
      <c r="MV78" s="1">
        <v>1</v>
      </c>
      <c r="MW78" s="1">
        <v>1</v>
      </c>
      <c r="MX78" s="1">
        <v>1</v>
      </c>
      <c r="MY78" s="1">
        <v>1</v>
      </c>
      <c r="MZ78" s="1">
        <v>1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f t="shared" si="229"/>
        <v>0</v>
      </c>
      <c r="NI78" s="1" t="e">
        <f t="shared" ca="1" si="270"/>
        <v>#NAME?</v>
      </c>
      <c r="NJ78" s="1" t="e">
        <f t="shared" ca="1" si="271"/>
        <v>#NAME?</v>
      </c>
      <c r="NM78" s="1">
        <v>1</v>
      </c>
      <c r="NN78" s="1">
        <v>1</v>
      </c>
      <c r="NO78" s="1">
        <v>1</v>
      </c>
      <c r="NP78" s="1">
        <v>1</v>
      </c>
      <c r="NQ78" s="1">
        <v>1</v>
      </c>
      <c r="NR78" s="1">
        <v>1</v>
      </c>
      <c r="NS78" s="1">
        <v>1</v>
      </c>
      <c r="NT78" s="1">
        <v>1</v>
      </c>
      <c r="NV78" s="1">
        <v>2.3803221345617569E-2</v>
      </c>
      <c r="NW78" s="1">
        <v>2.3803221345617569E-2</v>
      </c>
      <c r="NX78" s="1">
        <v>2.3803221345617569E-2</v>
      </c>
      <c r="NY78" s="1">
        <v>2.3803221345617569E-2</v>
      </c>
      <c r="NZ78" s="1">
        <v>2.3803221345617569E-2</v>
      </c>
      <c r="OA78" s="1">
        <v>2.3803221345617569E-2</v>
      </c>
      <c r="OB78" s="1">
        <v>2.3803221345617569E-2</v>
      </c>
      <c r="OC78" s="1">
        <v>2.3803221345617569E-2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N78" s="1">
        <v>1</v>
      </c>
      <c r="OO78" s="1">
        <v>1</v>
      </c>
      <c r="OP78" s="1">
        <v>1</v>
      </c>
      <c r="OQ78" s="1">
        <v>1</v>
      </c>
    </row>
    <row r="79" spans="1:407" s="1" customFormat="1" x14ac:dyDescent="0.25">
      <c r="A79" s="1">
        <v>1750</v>
      </c>
      <c r="B79" s="1">
        <v>200</v>
      </c>
      <c r="C79" s="1">
        <v>100</v>
      </c>
      <c r="D79" s="1" t="s">
        <v>539</v>
      </c>
      <c r="E79" s="1">
        <v>507.46077261000022</v>
      </c>
      <c r="F79" s="1">
        <v>259492.10787650198</v>
      </c>
      <c r="G79" s="1">
        <f t="shared" si="202"/>
        <v>1975.6721385636192</v>
      </c>
      <c r="H79" s="1" t="e">
        <f t="shared" ca="1" si="252"/>
        <v>#NAME?</v>
      </c>
      <c r="I79" s="1" t="e">
        <f t="shared" ca="1" si="253"/>
        <v>#NAME?</v>
      </c>
      <c r="J79" s="1">
        <f t="shared" si="205"/>
        <v>2.8997758434857156E-3</v>
      </c>
      <c r="K79" s="1" t="e">
        <f t="shared" ca="1" si="254"/>
        <v>#NAME?</v>
      </c>
      <c r="L79" s="1" t="e">
        <f t="shared" ca="1" si="255"/>
        <v>#NAME?</v>
      </c>
      <c r="M79" s="1">
        <v>0</v>
      </c>
      <c r="N79" s="1">
        <v>83230.87</v>
      </c>
      <c r="O79" s="1">
        <v>215713.04</v>
      </c>
      <c r="P79" s="1">
        <v>46868782667.410004</v>
      </c>
      <c r="Q79" s="1">
        <f t="shared" si="208"/>
        <v>336667041.36840057</v>
      </c>
      <c r="R79" s="1" t="e">
        <f t="shared" ca="1" si="256"/>
        <v>#NAME?</v>
      </c>
      <c r="S79" s="1" t="e">
        <f t="shared" ca="1" si="257"/>
        <v>#NAME?</v>
      </c>
      <c r="T79" s="1">
        <v>174900</v>
      </c>
      <c r="U79" s="2">
        <v>30590010000</v>
      </c>
      <c r="V79" s="2">
        <f t="shared" si="211"/>
        <v>0</v>
      </c>
      <c r="W79" s="2" t="e">
        <f t="shared" ca="1" si="258"/>
        <v>#NAME?</v>
      </c>
      <c r="X79" s="2" t="e">
        <f t="shared" ca="1" si="259"/>
        <v>#NAME?</v>
      </c>
      <c r="Y79" s="2">
        <f t="shared" si="214"/>
        <v>0.99942857142857144</v>
      </c>
      <c r="Z79" s="2" t="e">
        <f t="shared" ca="1" si="260"/>
        <v>#NAME?</v>
      </c>
      <c r="AA79" s="2" t="e">
        <f t="shared" ca="1" si="261"/>
        <v>#NAME?</v>
      </c>
      <c r="AB79" s="2">
        <v>1750</v>
      </c>
      <c r="AC79" s="2">
        <v>3062500</v>
      </c>
      <c r="AD79" s="2">
        <f t="shared" si="161"/>
        <v>2.5917431837490108</v>
      </c>
      <c r="AE79" s="2">
        <v>0</v>
      </c>
      <c r="AF79" s="2">
        <v>0</v>
      </c>
      <c r="AG79" s="2">
        <v>11429.395</v>
      </c>
      <c r="AH79" s="2">
        <v>130979052.595</v>
      </c>
      <c r="AI79" s="2">
        <v>174900</v>
      </c>
      <c r="AJ79" s="2">
        <v>0</v>
      </c>
      <c r="AK79" s="2">
        <v>0</v>
      </c>
      <c r="AL79" s="2"/>
      <c r="AM79" s="2"/>
      <c r="AN79" s="2">
        <v>297.19</v>
      </c>
      <c r="AO79" s="2">
        <v>90138.65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</v>
      </c>
      <c r="BA79" s="2">
        <v>1</v>
      </c>
      <c r="BB79" s="2">
        <v>1</v>
      </c>
      <c r="BC79" s="2">
        <v>1</v>
      </c>
      <c r="BD79" s="2"/>
      <c r="BE79" s="2"/>
      <c r="BF79" s="2"/>
      <c r="BG79" s="2"/>
      <c r="BH79" s="2">
        <v>29667.7</v>
      </c>
      <c r="BI79" s="2">
        <v>898312094.75999999</v>
      </c>
      <c r="BJ79" s="2">
        <v>1</v>
      </c>
      <c r="BK79" s="2">
        <v>1</v>
      </c>
      <c r="BL79" s="2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f t="shared" si="217"/>
        <v>0</v>
      </c>
      <c r="BY79" s="1" t="e">
        <f t="shared" ca="1" si="262"/>
        <v>#NAME?</v>
      </c>
      <c r="BZ79" s="1" t="e">
        <f t="shared" ca="1" si="263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0</v>
      </c>
      <c r="CM79" s="1">
        <v>-50265.097350029188</v>
      </c>
      <c r="CN79" s="1">
        <v>-50265.097350029188</v>
      </c>
      <c r="CO79" s="1">
        <v>-50265.097350029188</v>
      </c>
      <c r="CP79" s="1">
        <v>-50265.097350029188</v>
      </c>
      <c r="CQ79" s="1">
        <v>-50265.097350029188</v>
      </c>
      <c r="CR79" s="1">
        <v>-50265.097350029188</v>
      </c>
      <c r="CS79" s="1">
        <v>-50265.097350029188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D79" s="1">
        <v>0</v>
      </c>
      <c r="DE79" s="1">
        <v>0</v>
      </c>
      <c r="DF79" s="1">
        <v>0</v>
      </c>
      <c r="DG79" s="1">
        <v>0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ED79" s="1">
        <v>8.41</v>
      </c>
      <c r="EE79" s="1">
        <v>132.38999999999999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f t="shared" si="220"/>
        <v>0</v>
      </c>
      <c r="EU79" s="1" t="e">
        <f t="shared" ca="1" si="264"/>
        <v>#NAME?</v>
      </c>
      <c r="EV79" s="1" t="e">
        <f t="shared" ca="1" si="265"/>
        <v>#NAME?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1</v>
      </c>
      <c r="FH79" s="1">
        <v>31.015662305861397</v>
      </c>
      <c r="FI79" s="1">
        <v>-33.414071360795418</v>
      </c>
      <c r="FJ79" s="1">
        <v>-33.414071360795418</v>
      </c>
      <c r="FK79" s="1">
        <v>-33.414071360795418</v>
      </c>
      <c r="FL79" s="1">
        <v>-33.414071360795418</v>
      </c>
      <c r="FM79" s="1">
        <v>-33.414071360795418</v>
      </c>
      <c r="FN79" s="1">
        <v>-33.414071360795418</v>
      </c>
      <c r="FO79" s="1">
        <v>-33.414071360795418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Z79" s="1">
        <v>106.75283568175662</v>
      </c>
      <c r="GA79" s="1">
        <v>11396.168221816728</v>
      </c>
      <c r="GB79" s="1">
        <v>106.59442046458874</v>
      </c>
      <c r="GC79" s="1">
        <v>106.75643797896043</v>
      </c>
      <c r="GF79" s="1">
        <v>272.23</v>
      </c>
      <c r="GG79" s="1">
        <v>75801.37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1</v>
      </c>
      <c r="GP79" s="1">
        <v>1</v>
      </c>
      <c r="GQ79" s="1">
        <v>1</v>
      </c>
      <c r="GR79" s="1">
        <v>1</v>
      </c>
      <c r="GS79" s="1">
        <v>1</v>
      </c>
      <c r="GT79" s="1">
        <v>1</v>
      </c>
      <c r="GU79" s="1">
        <v>1</v>
      </c>
      <c r="GZ79" s="1">
        <v>27172.384999999998</v>
      </c>
      <c r="HA79" s="1">
        <v>755255895.63499999</v>
      </c>
      <c r="HB79" s="1">
        <v>1</v>
      </c>
      <c r="HC79" s="1">
        <v>1</v>
      </c>
      <c r="HD79" s="1">
        <v>1</v>
      </c>
      <c r="HE79" s="1">
        <v>1</v>
      </c>
      <c r="HF79" s="1">
        <v>1</v>
      </c>
      <c r="HG79" s="1">
        <v>1</v>
      </c>
      <c r="HH79" s="1">
        <v>1</v>
      </c>
      <c r="HI79" s="1">
        <v>1</v>
      </c>
      <c r="HJ79" s="1">
        <v>1</v>
      </c>
      <c r="HK79" s="1">
        <v>1</v>
      </c>
      <c r="HL79" s="1">
        <v>1</v>
      </c>
      <c r="HM79" s="1">
        <v>1</v>
      </c>
      <c r="HN79" s="1">
        <v>1</v>
      </c>
      <c r="HO79" s="1">
        <v>1</v>
      </c>
      <c r="HP79" s="1">
        <f t="shared" si="223"/>
        <v>0</v>
      </c>
      <c r="HQ79" s="1" t="e">
        <f t="shared" ca="1" si="266"/>
        <v>#NAME?</v>
      </c>
      <c r="HR79" s="1" t="e">
        <f t="shared" ca="1" si="267"/>
        <v>#NAME?</v>
      </c>
      <c r="HU79" s="1">
        <v>1</v>
      </c>
      <c r="HV79" s="1">
        <v>1</v>
      </c>
      <c r="HW79" s="1">
        <v>1</v>
      </c>
      <c r="HX79" s="1">
        <v>1</v>
      </c>
      <c r="HY79" s="1">
        <v>1</v>
      </c>
      <c r="HZ79" s="1">
        <v>1</v>
      </c>
      <c r="IA79" s="1">
        <v>1</v>
      </c>
      <c r="IB79" s="1">
        <v>1</v>
      </c>
      <c r="ID79" s="1">
        <v>0</v>
      </c>
      <c r="IE79" s="1">
        <v>-53.694928111299305</v>
      </c>
      <c r="IF79" s="1">
        <v>-53.694928111299305</v>
      </c>
      <c r="IG79" s="1">
        <v>-53.694928111299305</v>
      </c>
      <c r="IH79" s="1">
        <v>-53.694928111299305</v>
      </c>
      <c r="II79" s="1">
        <v>-53.694928111299305</v>
      </c>
      <c r="IJ79" s="1">
        <v>-53.694928111299305</v>
      </c>
      <c r="IK79" s="1">
        <v>-53.694928111299305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V79" s="1">
        <v>0</v>
      </c>
      <c r="IW79" s="1">
        <v>0</v>
      </c>
      <c r="IX79" s="1">
        <v>0</v>
      </c>
      <c r="IY79" s="1">
        <v>0</v>
      </c>
      <c r="JB79" s="1">
        <v>1</v>
      </c>
      <c r="JC79" s="1">
        <v>1</v>
      </c>
      <c r="JD79" s="1">
        <v>1</v>
      </c>
      <c r="JE79" s="1">
        <v>1</v>
      </c>
      <c r="JF79" s="1">
        <v>1</v>
      </c>
      <c r="JG79" s="1">
        <v>1</v>
      </c>
      <c r="JH79" s="1">
        <v>1</v>
      </c>
      <c r="JI79" s="1">
        <v>1</v>
      </c>
      <c r="JJ79" s="1">
        <v>1</v>
      </c>
      <c r="JK79" s="1">
        <v>1</v>
      </c>
      <c r="JL79" s="1">
        <v>1</v>
      </c>
      <c r="JM79" s="1">
        <v>1</v>
      </c>
      <c r="JN79" s="1">
        <v>1</v>
      </c>
      <c r="JO79" s="1">
        <v>1</v>
      </c>
      <c r="JP79" s="1">
        <v>1</v>
      </c>
      <c r="JQ79" s="1">
        <v>1</v>
      </c>
      <c r="JV79" s="1">
        <v>1</v>
      </c>
      <c r="JW79" s="1">
        <v>1</v>
      </c>
      <c r="JX79" s="1">
        <v>1</v>
      </c>
      <c r="JY79" s="1">
        <v>1</v>
      </c>
      <c r="JZ79" s="1">
        <v>1</v>
      </c>
      <c r="KA79" s="1">
        <v>1</v>
      </c>
      <c r="KB79" s="1">
        <v>1</v>
      </c>
      <c r="KC79" s="1">
        <v>1</v>
      </c>
      <c r="KD79" s="1">
        <v>1</v>
      </c>
      <c r="KE79" s="1">
        <v>1</v>
      </c>
      <c r="KF79" s="1">
        <v>1</v>
      </c>
      <c r="KG79" s="1">
        <v>1</v>
      </c>
      <c r="KH79" s="1">
        <v>1</v>
      </c>
      <c r="KI79" s="1">
        <v>1</v>
      </c>
      <c r="KJ79" s="1">
        <v>1</v>
      </c>
      <c r="KK79" s="1">
        <v>1</v>
      </c>
      <c r="KL79" s="1">
        <f t="shared" si="226"/>
        <v>0</v>
      </c>
      <c r="KM79" s="1" t="e">
        <f t="shared" ca="1" si="268"/>
        <v>#NAME?</v>
      </c>
      <c r="KN79" s="1" t="e">
        <f t="shared" ca="1" si="269"/>
        <v>#NAME?</v>
      </c>
      <c r="KQ79" s="1">
        <v>1</v>
      </c>
      <c r="KR79" s="1">
        <v>1</v>
      </c>
      <c r="KS79" s="1">
        <v>1</v>
      </c>
      <c r="KT79" s="1">
        <v>1</v>
      </c>
      <c r="KU79" s="1">
        <v>1</v>
      </c>
      <c r="KV79" s="1">
        <v>1</v>
      </c>
      <c r="KW79" s="1">
        <v>1</v>
      </c>
      <c r="KX79" s="1">
        <v>1</v>
      </c>
      <c r="KZ79" s="1">
        <v>8.1861631572026106</v>
      </c>
      <c r="LA79" s="1">
        <v>8.1861631572026106</v>
      </c>
      <c r="LB79" s="1">
        <v>8.1861631572026106</v>
      </c>
      <c r="LC79" s="1">
        <v>8.1861631572026106</v>
      </c>
      <c r="LD79" s="1">
        <v>8.1861631572026106</v>
      </c>
      <c r="LE79" s="1">
        <v>8.1861631572026106</v>
      </c>
      <c r="LF79" s="1">
        <v>8.1861631572026106</v>
      </c>
      <c r="LG79" s="1">
        <v>8.1861631572026106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R79" s="1">
        <v>20</v>
      </c>
      <c r="LS79" s="1">
        <v>400</v>
      </c>
      <c r="LT79" s="1">
        <v>20</v>
      </c>
      <c r="LU79" s="1">
        <v>20</v>
      </c>
      <c r="LX79" s="1">
        <v>1</v>
      </c>
      <c r="LY79" s="1">
        <v>1</v>
      </c>
      <c r="LZ79" s="1">
        <v>1</v>
      </c>
      <c r="MA79" s="1">
        <v>1</v>
      </c>
      <c r="MB79" s="1">
        <v>1</v>
      </c>
      <c r="MC79" s="1">
        <v>1</v>
      </c>
      <c r="MD79" s="1">
        <v>1</v>
      </c>
      <c r="ME79" s="1">
        <v>1</v>
      </c>
      <c r="MF79" s="1">
        <v>1</v>
      </c>
      <c r="MG79" s="1">
        <v>1</v>
      </c>
      <c r="MH79" s="1">
        <v>1</v>
      </c>
      <c r="MI79" s="1">
        <v>1</v>
      </c>
      <c r="MJ79" s="1">
        <v>1</v>
      </c>
      <c r="MK79" s="1">
        <v>1</v>
      </c>
      <c r="ML79" s="1">
        <v>1</v>
      </c>
      <c r="MM79" s="1">
        <v>1</v>
      </c>
      <c r="MR79" s="1">
        <v>1</v>
      </c>
      <c r="MS79" s="1">
        <v>1</v>
      </c>
      <c r="MT79" s="1">
        <v>1</v>
      </c>
      <c r="MU79" s="1">
        <v>1</v>
      </c>
      <c r="MV79" s="1">
        <v>1</v>
      </c>
      <c r="MW79" s="1">
        <v>1</v>
      </c>
      <c r="MX79" s="1">
        <v>1</v>
      </c>
      <c r="MY79" s="1">
        <v>1</v>
      </c>
      <c r="MZ79" s="1">
        <v>1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f t="shared" si="229"/>
        <v>0</v>
      </c>
      <c r="NI79" s="1" t="e">
        <f t="shared" ca="1" si="270"/>
        <v>#NAME?</v>
      </c>
      <c r="NJ79" s="1" t="e">
        <f t="shared" ca="1" si="271"/>
        <v>#NAME?</v>
      </c>
      <c r="NM79" s="1">
        <v>1</v>
      </c>
      <c r="NN79" s="1">
        <v>1</v>
      </c>
      <c r="NO79" s="1">
        <v>1</v>
      </c>
      <c r="NP79" s="1">
        <v>1</v>
      </c>
      <c r="NQ79" s="1">
        <v>1</v>
      </c>
      <c r="NR79" s="1">
        <v>1</v>
      </c>
      <c r="NS79" s="1">
        <v>1</v>
      </c>
      <c r="NT79" s="1">
        <v>1</v>
      </c>
      <c r="NV79" s="1">
        <v>1.5669482510336789E-2</v>
      </c>
      <c r="NW79" s="1">
        <v>1.5669482510336789E-2</v>
      </c>
      <c r="NX79" s="1">
        <v>1.5669482510336789E-2</v>
      </c>
      <c r="NY79" s="1">
        <v>1.5669482510336789E-2</v>
      </c>
      <c r="NZ79" s="1">
        <v>1.5669482510336789E-2</v>
      </c>
      <c r="OA79" s="1">
        <v>1.5669482510336789E-2</v>
      </c>
      <c r="OB79" s="1">
        <v>1.5669482510336789E-2</v>
      </c>
      <c r="OC79" s="1">
        <v>1.5669482510336789E-2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N79" s="1">
        <v>1</v>
      </c>
      <c r="OO79" s="1">
        <v>1</v>
      </c>
      <c r="OP79" s="1">
        <v>1</v>
      </c>
      <c r="OQ79" s="1">
        <v>1</v>
      </c>
    </row>
    <row r="80" spans="1:407" s="1" customFormat="1" x14ac:dyDescent="0.25">
      <c r="A80" s="1">
        <v>1800</v>
      </c>
      <c r="B80" s="1">
        <v>200</v>
      </c>
      <c r="C80" s="1">
        <v>100</v>
      </c>
      <c r="D80" s="1" t="s">
        <v>492</v>
      </c>
      <c r="E80" s="1">
        <v>492.82483047500028</v>
      </c>
      <c r="F80" s="1">
        <v>245036.73299166124</v>
      </c>
      <c r="G80" s="1">
        <f t="shared" si="202"/>
        <v>2160.4194589484541</v>
      </c>
      <c r="H80" s="1" t="e">
        <f t="shared" ca="1" si="252"/>
        <v>#NAME?</v>
      </c>
      <c r="I80" s="1" t="e">
        <f t="shared" ca="1" si="253"/>
        <v>#NAME?</v>
      </c>
      <c r="J80" s="1">
        <f t="shared" si="205"/>
        <v>2.7379157248611126E-3</v>
      </c>
      <c r="K80" s="1" t="e">
        <f t="shared" ca="1" si="254"/>
        <v>#NAME?</v>
      </c>
      <c r="L80" s="1" t="e">
        <f t="shared" ca="1" si="255"/>
        <v>#NAME?</v>
      </c>
      <c r="M80" s="1">
        <v>0</v>
      </c>
      <c r="N80" s="1">
        <v>86979.58</v>
      </c>
      <c r="O80" s="1">
        <v>228143.48499999999</v>
      </c>
      <c r="P80" s="1">
        <v>52457653078.464996</v>
      </c>
      <c r="Q80" s="1">
        <f t="shared" si="208"/>
        <v>408203330.51977539</v>
      </c>
      <c r="R80" s="1" t="e">
        <f t="shared" ca="1" si="256"/>
        <v>#NAME?</v>
      </c>
      <c r="S80" s="1" t="e">
        <f t="shared" ca="1" si="257"/>
        <v>#NAME?</v>
      </c>
      <c r="T80" s="1">
        <v>179900</v>
      </c>
      <c r="U80" s="2">
        <v>32364010000</v>
      </c>
      <c r="V80" s="2">
        <f t="shared" si="211"/>
        <v>0</v>
      </c>
      <c r="W80" s="2" t="e">
        <f t="shared" ca="1" si="258"/>
        <v>#NAME?</v>
      </c>
      <c r="X80" s="2" t="e">
        <f t="shared" ca="1" si="259"/>
        <v>#NAME?</v>
      </c>
      <c r="Y80" s="2">
        <f t="shared" si="214"/>
        <v>0.99944444444444447</v>
      </c>
      <c r="Z80" s="2" t="e">
        <f t="shared" ca="1" si="260"/>
        <v>#NAME?</v>
      </c>
      <c r="AA80" s="2" t="e">
        <f t="shared" ca="1" si="261"/>
        <v>#NAME?</v>
      </c>
      <c r="AB80" s="2">
        <v>1800</v>
      </c>
      <c r="AC80" s="2">
        <v>3240000</v>
      </c>
      <c r="AD80" s="2">
        <f t="shared" si="161"/>
        <v>2.6229545486423365</v>
      </c>
      <c r="AE80" s="2">
        <v>0</v>
      </c>
      <c r="AF80" s="2">
        <v>0</v>
      </c>
      <c r="AG80" s="2">
        <v>11622.665000000001</v>
      </c>
      <c r="AH80" s="2">
        <v>135404743.73500001</v>
      </c>
      <c r="AI80" s="2">
        <v>179900</v>
      </c>
      <c r="AJ80" s="2">
        <v>0</v>
      </c>
      <c r="AK80" s="2">
        <v>0</v>
      </c>
      <c r="AL80" s="2"/>
      <c r="AM80" s="2"/>
      <c r="AN80" s="2">
        <v>293.93</v>
      </c>
      <c r="AO80" s="2">
        <v>88515.04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</v>
      </c>
      <c r="BA80" s="2">
        <v>1</v>
      </c>
      <c r="BB80" s="2">
        <v>1</v>
      </c>
      <c r="BC80" s="2">
        <v>1</v>
      </c>
      <c r="BD80" s="2"/>
      <c r="BE80" s="2"/>
      <c r="BF80" s="2"/>
      <c r="BG80" s="2"/>
      <c r="BH80" s="2">
        <v>29345.74</v>
      </c>
      <c r="BI80" s="2">
        <v>882336969.32000005</v>
      </c>
      <c r="BJ80" s="2">
        <v>1</v>
      </c>
      <c r="BK80" s="2">
        <v>1</v>
      </c>
      <c r="BL80" s="2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f t="shared" si="217"/>
        <v>0</v>
      </c>
      <c r="BY80" s="1" t="e">
        <f t="shared" ca="1" si="262"/>
        <v>#NAME?</v>
      </c>
      <c r="BZ80" s="1" t="e">
        <f t="shared" ca="1" si="263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0</v>
      </c>
      <c r="CM80" s="1">
        <v>-51948.528033305818</v>
      </c>
      <c r="CN80" s="1">
        <v>-51948.528033305818</v>
      </c>
      <c r="CO80" s="1">
        <v>-51948.528033305818</v>
      </c>
      <c r="CP80" s="1">
        <v>-51948.528033305818</v>
      </c>
      <c r="CQ80" s="1">
        <v>-51948.528033305818</v>
      </c>
      <c r="CR80" s="1">
        <v>-51948.528033305818</v>
      </c>
      <c r="CS80" s="1">
        <v>-51948.528033305818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D80" s="1">
        <v>0</v>
      </c>
      <c r="DE80" s="1">
        <v>0</v>
      </c>
      <c r="DF80" s="1">
        <v>0</v>
      </c>
      <c r="DG80" s="1">
        <v>0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ED80" s="1">
        <v>8.0749999999999993</v>
      </c>
      <c r="EE80" s="1">
        <v>130.20500000000001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f t="shared" si="220"/>
        <v>0</v>
      </c>
      <c r="EU80" s="1" t="e">
        <f t="shared" ca="1" si="264"/>
        <v>#NAME?</v>
      </c>
      <c r="EV80" s="1" t="e">
        <f t="shared" ca="1" si="265"/>
        <v>#NAME?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H80" s="1">
        <v>31.80973308995452</v>
      </c>
      <c r="FI80" s="1">
        <v>-35.954736909058738</v>
      </c>
      <c r="FJ80" s="1">
        <v>-35.954736909058738</v>
      </c>
      <c r="FK80" s="1">
        <v>-35.954736909058738</v>
      </c>
      <c r="FL80" s="1">
        <v>-35.954736909058738</v>
      </c>
      <c r="FM80" s="1">
        <v>-35.954736909058738</v>
      </c>
      <c r="FN80" s="1">
        <v>-35.954736909058738</v>
      </c>
      <c r="FO80" s="1">
        <v>-35.954736909058738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Z80" s="1">
        <v>106.74769960574051</v>
      </c>
      <c r="GA80" s="1">
        <v>11395.071497536295</v>
      </c>
      <c r="GB80" s="1">
        <v>106.70803117099466</v>
      </c>
      <c r="GC80" s="1">
        <v>106.751012608902</v>
      </c>
      <c r="GF80" s="1">
        <v>269.35000000000002</v>
      </c>
      <c r="GG80" s="1">
        <v>74188.399999999994</v>
      </c>
      <c r="GH80" s="1">
        <v>1</v>
      </c>
      <c r="GI80" s="1">
        <v>1</v>
      </c>
      <c r="GJ80" s="1">
        <v>1</v>
      </c>
      <c r="GK80" s="1">
        <v>1</v>
      </c>
      <c r="GL80" s="1">
        <v>1</v>
      </c>
      <c r="GM80" s="1">
        <v>1</v>
      </c>
      <c r="GN80" s="1">
        <v>1</v>
      </c>
      <c r="GO80" s="1">
        <v>1</v>
      </c>
      <c r="GP80" s="1">
        <v>1</v>
      </c>
      <c r="GQ80" s="1">
        <v>1</v>
      </c>
      <c r="GR80" s="1">
        <v>1</v>
      </c>
      <c r="GS80" s="1">
        <v>1</v>
      </c>
      <c r="GT80" s="1">
        <v>1</v>
      </c>
      <c r="GU80" s="1">
        <v>1</v>
      </c>
      <c r="GZ80" s="1">
        <v>26887.935000000001</v>
      </c>
      <c r="HA80" s="1">
        <v>739356571.11500001</v>
      </c>
      <c r="HB80" s="1">
        <v>1</v>
      </c>
      <c r="HC80" s="1">
        <v>1</v>
      </c>
      <c r="HD80" s="1">
        <v>1</v>
      </c>
      <c r="HE80" s="1">
        <v>1</v>
      </c>
      <c r="HF80" s="1">
        <v>1</v>
      </c>
      <c r="HG80" s="1">
        <v>1</v>
      </c>
      <c r="HH80" s="1">
        <v>1</v>
      </c>
      <c r="HI80" s="1">
        <v>1</v>
      </c>
      <c r="HJ80" s="1">
        <v>1</v>
      </c>
      <c r="HK80" s="1">
        <v>1</v>
      </c>
      <c r="HL80" s="1">
        <v>1</v>
      </c>
      <c r="HM80" s="1">
        <v>1</v>
      </c>
      <c r="HN80" s="1">
        <v>1</v>
      </c>
      <c r="HO80" s="1">
        <v>1</v>
      </c>
      <c r="HP80" s="1">
        <f t="shared" si="223"/>
        <v>0</v>
      </c>
      <c r="HQ80" s="1" t="e">
        <f t="shared" ca="1" si="266"/>
        <v>#NAME?</v>
      </c>
      <c r="HR80" s="1" t="e">
        <f t="shared" ca="1" si="267"/>
        <v>#NAME?</v>
      </c>
      <c r="HU80" s="1">
        <v>1</v>
      </c>
      <c r="HV80" s="1">
        <v>1</v>
      </c>
      <c r="HW80" s="1">
        <v>1</v>
      </c>
      <c r="HX80" s="1">
        <v>1</v>
      </c>
      <c r="HY80" s="1">
        <v>1</v>
      </c>
      <c r="HZ80" s="1">
        <v>1</v>
      </c>
      <c r="IA80" s="1">
        <v>1</v>
      </c>
      <c r="IB80" s="1">
        <v>1</v>
      </c>
      <c r="ID80" s="1">
        <v>0</v>
      </c>
      <c r="IE80" s="1">
        <v>-52.961008349206757</v>
      </c>
      <c r="IF80" s="1">
        <v>-52.961008349206757</v>
      </c>
      <c r="IG80" s="1">
        <v>-52.961008349206757</v>
      </c>
      <c r="IH80" s="1">
        <v>-52.961008349206757</v>
      </c>
      <c r="II80" s="1">
        <v>-52.961008349206757</v>
      </c>
      <c r="IJ80" s="1">
        <v>-52.961008349206757</v>
      </c>
      <c r="IK80" s="1">
        <v>-52.961008349206757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V80" s="1">
        <v>0</v>
      </c>
      <c r="IW80" s="1">
        <v>0</v>
      </c>
      <c r="IX80" s="1">
        <v>0</v>
      </c>
      <c r="IY80" s="1">
        <v>0</v>
      </c>
      <c r="JB80" s="1">
        <v>1</v>
      </c>
      <c r="JC80" s="1">
        <v>1</v>
      </c>
      <c r="JD80" s="1">
        <v>1</v>
      </c>
      <c r="JE80" s="1">
        <v>1</v>
      </c>
      <c r="JF80" s="1">
        <v>1</v>
      </c>
      <c r="JG80" s="1">
        <v>1</v>
      </c>
      <c r="JH80" s="1">
        <v>1</v>
      </c>
      <c r="JI80" s="1">
        <v>1</v>
      </c>
      <c r="JJ80" s="1">
        <v>1</v>
      </c>
      <c r="JK80" s="1">
        <v>1</v>
      </c>
      <c r="JL80" s="1">
        <v>1</v>
      </c>
      <c r="JM80" s="1">
        <v>1</v>
      </c>
      <c r="JN80" s="1">
        <v>1</v>
      </c>
      <c r="JO80" s="1">
        <v>1</v>
      </c>
      <c r="JP80" s="1">
        <v>1</v>
      </c>
      <c r="JQ80" s="1">
        <v>1</v>
      </c>
      <c r="JV80" s="1">
        <v>1</v>
      </c>
      <c r="JW80" s="1">
        <v>1</v>
      </c>
      <c r="JX80" s="1">
        <v>1</v>
      </c>
      <c r="JY80" s="1">
        <v>1</v>
      </c>
      <c r="JZ80" s="1">
        <v>1</v>
      </c>
      <c r="KA80" s="1">
        <v>1</v>
      </c>
      <c r="KB80" s="1">
        <v>1</v>
      </c>
      <c r="KC80" s="1">
        <v>1</v>
      </c>
      <c r="KD80" s="1">
        <v>1</v>
      </c>
      <c r="KE80" s="1">
        <v>1</v>
      </c>
      <c r="KF80" s="1">
        <v>1</v>
      </c>
      <c r="KG80" s="1">
        <v>1</v>
      </c>
      <c r="KH80" s="1">
        <v>1</v>
      </c>
      <c r="KI80" s="1">
        <v>1</v>
      </c>
      <c r="KJ80" s="1">
        <v>1</v>
      </c>
      <c r="KK80" s="1">
        <v>1</v>
      </c>
      <c r="KL80" s="1">
        <f t="shared" si="226"/>
        <v>0</v>
      </c>
      <c r="KM80" s="1" t="e">
        <f t="shared" ca="1" si="268"/>
        <v>#NAME?</v>
      </c>
      <c r="KN80" s="1" t="e">
        <f t="shared" ca="1" si="269"/>
        <v>#NAME?</v>
      </c>
      <c r="KQ80" s="1">
        <v>1</v>
      </c>
      <c r="KR80" s="1">
        <v>1</v>
      </c>
      <c r="KS80" s="1">
        <v>1</v>
      </c>
      <c r="KT80" s="1">
        <v>1</v>
      </c>
      <c r="KU80" s="1">
        <v>1</v>
      </c>
      <c r="KV80" s="1">
        <v>1</v>
      </c>
      <c r="KW80" s="1">
        <v>1</v>
      </c>
      <c r="KX80" s="1">
        <v>1</v>
      </c>
      <c r="KZ80" s="1">
        <v>8.1106704868537403</v>
      </c>
      <c r="LA80" s="1">
        <v>8.1106704868537403</v>
      </c>
      <c r="LB80" s="1">
        <v>8.1106704868537403</v>
      </c>
      <c r="LC80" s="1">
        <v>8.1106704868537403</v>
      </c>
      <c r="LD80" s="1">
        <v>8.1106704868537403</v>
      </c>
      <c r="LE80" s="1">
        <v>8.1106704868537403</v>
      </c>
      <c r="LF80" s="1">
        <v>8.1106704868537403</v>
      </c>
      <c r="LG80" s="1">
        <v>8.1106704868537403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R80" s="1">
        <v>20</v>
      </c>
      <c r="LS80" s="1">
        <v>400</v>
      </c>
      <c r="LT80" s="1">
        <v>20</v>
      </c>
      <c r="LU80" s="1">
        <v>20</v>
      </c>
      <c r="LX80" s="1">
        <v>1</v>
      </c>
      <c r="LY80" s="1">
        <v>1</v>
      </c>
      <c r="LZ80" s="1">
        <v>1</v>
      </c>
      <c r="MA80" s="1">
        <v>1</v>
      </c>
      <c r="MB80" s="1">
        <v>1</v>
      </c>
      <c r="MC80" s="1">
        <v>1</v>
      </c>
      <c r="MD80" s="1">
        <v>1</v>
      </c>
      <c r="ME80" s="1">
        <v>1</v>
      </c>
      <c r="MF80" s="1">
        <v>1</v>
      </c>
      <c r="MG80" s="1">
        <v>1</v>
      </c>
      <c r="MH80" s="1">
        <v>1</v>
      </c>
      <c r="MI80" s="1">
        <v>1</v>
      </c>
      <c r="MJ80" s="1">
        <v>1</v>
      </c>
      <c r="MK80" s="1">
        <v>1</v>
      </c>
      <c r="ML80" s="1">
        <v>1</v>
      </c>
      <c r="MM80" s="1">
        <v>1</v>
      </c>
      <c r="MR80" s="1">
        <v>1</v>
      </c>
      <c r="MS80" s="1">
        <v>1</v>
      </c>
      <c r="MT80" s="1">
        <v>1</v>
      </c>
      <c r="MU80" s="1">
        <v>1</v>
      </c>
      <c r="MV80" s="1">
        <v>1</v>
      </c>
      <c r="MW80" s="1">
        <v>1</v>
      </c>
      <c r="MX80" s="1">
        <v>1</v>
      </c>
      <c r="MY80" s="1">
        <v>1</v>
      </c>
      <c r="MZ80" s="1">
        <v>1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f t="shared" si="229"/>
        <v>0</v>
      </c>
      <c r="NI80" s="1" t="e">
        <f t="shared" ca="1" si="270"/>
        <v>#NAME?</v>
      </c>
      <c r="NJ80" s="1" t="e">
        <f t="shared" ca="1" si="271"/>
        <v>#NAME?</v>
      </c>
      <c r="NM80" s="1">
        <v>1</v>
      </c>
      <c r="NN80" s="1">
        <v>1</v>
      </c>
      <c r="NO80" s="1">
        <v>1</v>
      </c>
      <c r="NP80" s="1">
        <v>1</v>
      </c>
      <c r="NQ80" s="1">
        <v>1</v>
      </c>
      <c r="NR80" s="1">
        <v>1</v>
      </c>
      <c r="NS80" s="1">
        <v>1</v>
      </c>
      <c r="NT80" s="1">
        <v>1</v>
      </c>
      <c r="NV80" s="1">
        <v>1.3098361858903436E-2</v>
      </c>
      <c r="NW80" s="1">
        <v>1.3098361858903436E-2</v>
      </c>
      <c r="NX80" s="1">
        <v>1.3098361858903436E-2</v>
      </c>
      <c r="NY80" s="1">
        <v>1.3098361858903436E-2</v>
      </c>
      <c r="NZ80" s="1">
        <v>1.3098361858903436E-2</v>
      </c>
      <c r="OA80" s="1">
        <v>1.3098361858903436E-2</v>
      </c>
      <c r="OB80" s="1">
        <v>1.3098361858903436E-2</v>
      </c>
      <c r="OC80" s="1">
        <v>1.3098361858903436E-2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N80" s="1">
        <v>1</v>
      </c>
      <c r="OO80" s="1">
        <v>1</v>
      </c>
      <c r="OP80" s="1">
        <v>1</v>
      </c>
      <c r="OQ80" s="1">
        <v>1</v>
      </c>
    </row>
    <row r="81" spans="1:407" s="1" customFormat="1" x14ac:dyDescent="0.25">
      <c r="A81" s="1">
        <v>1850</v>
      </c>
      <c r="B81" s="1">
        <v>200</v>
      </c>
      <c r="C81" s="1">
        <v>100</v>
      </c>
      <c r="D81" s="1" t="s">
        <v>482</v>
      </c>
      <c r="E81" s="1">
        <v>495.69670622499979</v>
      </c>
      <c r="F81" s="1">
        <v>247459.21165495992</v>
      </c>
      <c r="G81" s="1">
        <f t="shared" si="202"/>
        <v>1743.9870926461881</v>
      </c>
      <c r="H81" s="1" t="e">
        <f t="shared" ca="1" si="252"/>
        <v>#NAME?</v>
      </c>
      <c r="I81" s="1" t="e">
        <f t="shared" ca="1" si="253"/>
        <v>#NAME?</v>
      </c>
      <c r="J81" s="1">
        <f t="shared" si="205"/>
        <v>2.6794416552702693E-3</v>
      </c>
      <c r="K81" s="1" t="e">
        <f t="shared" ca="1" si="254"/>
        <v>#NAME?</v>
      </c>
      <c r="L81" s="1" t="e">
        <f t="shared" ca="1" si="255"/>
        <v>#NAME?</v>
      </c>
      <c r="M81" s="1">
        <v>0</v>
      </c>
      <c r="N81" s="1">
        <v>90134.464999999997</v>
      </c>
      <c r="O81" s="1">
        <v>237436.32500000001</v>
      </c>
      <c r="P81" s="1">
        <v>56692750293.364998</v>
      </c>
      <c r="Q81" s="1">
        <f t="shared" si="208"/>
        <v>316741863.85936737</v>
      </c>
      <c r="R81" s="1" t="e">
        <f t="shared" ca="1" si="256"/>
        <v>#NAME?</v>
      </c>
      <c r="S81" s="1" t="e">
        <f t="shared" ca="1" si="257"/>
        <v>#NAME?</v>
      </c>
      <c r="T81" s="1">
        <v>184900</v>
      </c>
      <c r="U81" s="2">
        <v>34188010000</v>
      </c>
      <c r="V81" s="2">
        <f t="shared" si="211"/>
        <v>0</v>
      </c>
      <c r="W81" s="2" t="e">
        <f t="shared" ca="1" si="258"/>
        <v>#NAME?</v>
      </c>
      <c r="X81" s="2" t="e">
        <f t="shared" ca="1" si="259"/>
        <v>#NAME?</v>
      </c>
      <c r="Y81" s="2">
        <f t="shared" si="214"/>
        <v>0.99945945945945946</v>
      </c>
      <c r="Z81" s="2" t="e">
        <f t="shared" ca="1" si="260"/>
        <v>#NAME?</v>
      </c>
      <c r="AA81" s="2" t="e">
        <f t="shared" ca="1" si="261"/>
        <v>#NAME?</v>
      </c>
      <c r="AB81" s="2">
        <v>1850</v>
      </c>
      <c r="AC81" s="2">
        <v>3422500</v>
      </c>
      <c r="AD81" s="2">
        <f t="shared" si="161"/>
        <v>2.6342456794967388</v>
      </c>
      <c r="AE81" s="2">
        <v>0</v>
      </c>
      <c r="AF81" s="2">
        <v>0</v>
      </c>
      <c r="AG81" s="2">
        <v>11892.48</v>
      </c>
      <c r="AH81" s="2">
        <v>141724633.47</v>
      </c>
      <c r="AI81" s="2">
        <v>184900</v>
      </c>
      <c r="AJ81" s="2">
        <v>0</v>
      </c>
      <c r="AK81" s="2">
        <v>0</v>
      </c>
      <c r="AL81" s="2"/>
      <c r="AM81" s="2"/>
      <c r="AN81" s="2">
        <v>294.90499999999997</v>
      </c>
      <c r="AO81" s="2">
        <v>88745.904999999999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</v>
      </c>
      <c r="BA81" s="2">
        <v>1</v>
      </c>
      <c r="BB81" s="2">
        <v>1</v>
      </c>
      <c r="BC81" s="2">
        <v>1</v>
      </c>
      <c r="BD81" s="2"/>
      <c r="BE81" s="2"/>
      <c r="BF81" s="2"/>
      <c r="BG81" s="2"/>
      <c r="BH81" s="2">
        <v>29443.145</v>
      </c>
      <c r="BI81" s="2">
        <v>884668410.27499998</v>
      </c>
      <c r="BJ81" s="2">
        <v>1</v>
      </c>
      <c r="BK81" s="2">
        <v>1</v>
      </c>
      <c r="BL81" s="2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f t="shared" si="217"/>
        <v>0</v>
      </c>
      <c r="BY81" s="1" t="e">
        <f t="shared" ca="1" si="262"/>
        <v>#NAME?</v>
      </c>
      <c r="BZ81" s="1" t="e">
        <f t="shared" ca="1" si="263"/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0</v>
      </c>
      <c r="CM81" s="1">
        <v>-45057.605308370687</v>
      </c>
      <c r="CN81" s="1">
        <v>-45057.605308370687</v>
      </c>
      <c r="CO81" s="1">
        <v>-45057.605308370687</v>
      </c>
      <c r="CP81" s="1">
        <v>-45057.605308370687</v>
      </c>
      <c r="CQ81" s="1">
        <v>-45057.605308370687</v>
      </c>
      <c r="CR81" s="1">
        <v>-45057.605308370687</v>
      </c>
      <c r="CS81" s="1">
        <v>-45057.605308370687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D81" s="1">
        <v>0</v>
      </c>
      <c r="DE81" s="1">
        <v>0</v>
      </c>
      <c r="DF81" s="1">
        <v>0</v>
      </c>
      <c r="DG81" s="1">
        <v>0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ED81" s="1">
        <v>9.1449999999999996</v>
      </c>
      <c r="EE81" s="1">
        <v>166.155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f t="shared" si="220"/>
        <v>0</v>
      </c>
      <c r="EU81" s="1" t="e">
        <f t="shared" ca="1" si="264"/>
        <v>#NAME?</v>
      </c>
      <c r="EV81" s="1" t="e">
        <f t="shared" ca="1" si="265"/>
        <v>#NAME?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H81" s="1">
        <v>30.950819964858383</v>
      </c>
      <c r="FI81" s="1">
        <v>-32.716428241414036</v>
      </c>
      <c r="FJ81" s="1">
        <v>-32.716428241414036</v>
      </c>
      <c r="FK81" s="1">
        <v>-32.716428241414036</v>
      </c>
      <c r="FL81" s="1">
        <v>-32.716428241414036</v>
      </c>
      <c r="FM81" s="1">
        <v>-32.716428241414036</v>
      </c>
      <c r="FN81" s="1">
        <v>-32.716428241414036</v>
      </c>
      <c r="FO81" s="1">
        <v>-32.716428241414036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Z81" s="1">
        <v>106.76074876889119</v>
      </c>
      <c r="GA81" s="1">
        <v>11397.857635466889</v>
      </c>
      <c r="GB81" s="1">
        <v>106.70868322696715</v>
      </c>
      <c r="GC81" s="1">
        <v>106.76377903852676</v>
      </c>
      <c r="GF81" s="1">
        <v>266.065</v>
      </c>
      <c r="GG81" s="1">
        <v>72338.395000000004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1</v>
      </c>
      <c r="GR81" s="1">
        <v>1</v>
      </c>
      <c r="GS81" s="1">
        <v>1</v>
      </c>
      <c r="GT81" s="1">
        <v>1</v>
      </c>
      <c r="GU81" s="1">
        <v>1</v>
      </c>
      <c r="GZ81" s="1">
        <v>26555.465</v>
      </c>
      <c r="HA81" s="1">
        <v>720672108.625</v>
      </c>
      <c r="HB81" s="1">
        <v>1</v>
      </c>
      <c r="HC81" s="1">
        <v>1</v>
      </c>
      <c r="HD81" s="1">
        <v>1</v>
      </c>
      <c r="HE81" s="1">
        <v>1</v>
      </c>
      <c r="HF81" s="1">
        <v>1</v>
      </c>
      <c r="HG81" s="1">
        <v>1</v>
      </c>
      <c r="HH81" s="1">
        <v>1</v>
      </c>
      <c r="HI81" s="1">
        <v>1</v>
      </c>
      <c r="HJ81" s="1">
        <v>1</v>
      </c>
      <c r="HK81" s="1">
        <v>1</v>
      </c>
      <c r="HL81" s="1">
        <v>1</v>
      </c>
      <c r="HM81" s="1">
        <v>1</v>
      </c>
      <c r="HN81" s="1">
        <v>1</v>
      </c>
      <c r="HO81" s="1">
        <v>1</v>
      </c>
      <c r="HP81" s="1">
        <f t="shared" si="223"/>
        <v>0</v>
      </c>
      <c r="HQ81" s="1" t="e">
        <f t="shared" ca="1" si="266"/>
        <v>#NAME?</v>
      </c>
      <c r="HR81" s="1" t="e">
        <f t="shared" ca="1" si="267"/>
        <v>#NAME?</v>
      </c>
      <c r="HU81" s="1">
        <v>1</v>
      </c>
      <c r="HV81" s="1">
        <v>1</v>
      </c>
      <c r="HW81" s="1">
        <v>1</v>
      </c>
      <c r="HX81" s="1">
        <v>1</v>
      </c>
      <c r="HY81" s="1">
        <v>1</v>
      </c>
      <c r="HZ81" s="1">
        <v>1</v>
      </c>
      <c r="IA81" s="1">
        <v>1</v>
      </c>
      <c r="IB81" s="1">
        <v>1</v>
      </c>
      <c r="ID81" s="1">
        <v>0</v>
      </c>
      <c r="IE81" s="1">
        <v>-52.329377569332216</v>
      </c>
      <c r="IF81" s="1">
        <v>-52.329377569332216</v>
      </c>
      <c r="IG81" s="1">
        <v>-52.329377569332216</v>
      </c>
      <c r="IH81" s="1">
        <v>-52.329377569332216</v>
      </c>
      <c r="II81" s="1">
        <v>-52.329377569332216</v>
      </c>
      <c r="IJ81" s="1">
        <v>-52.329377569332216</v>
      </c>
      <c r="IK81" s="1">
        <v>-52.329377569332216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V81" s="1">
        <v>0</v>
      </c>
      <c r="IW81" s="1">
        <v>0</v>
      </c>
      <c r="IX81" s="1">
        <v>0</v>
      </c>
      <c r="IY81" s="1">
        <v>0</v>
      </c>
      <c r="JB81" s="1">
        <v>1</v>
      </c>
      <c r="JC81" s="1">
        <v>1</v>
      </c>
      <c r="JD81" s="1">
        <v>1</v>
      </c>
      <c r="JE81" s="1">
        <v>1</v>
      </c>
      <c r="JF81" s="1">
        <v>1</v>
      </c>
      <c r="JG81" s="1">
        <v>1</v>
      </c>
      <c r="JH81" s="1">
        <v>1</v>
      </c>
      <c r="JI81" s="1">
        <v>1</v>
      </c>
      <c r="JJ81" s="1">
        <v>1</v>
      </c>
      <c r="JK81" s="1">
        <v>1</v>
      </c>
      <c r="JL81" s="1">
        <v>1</v>
      </c>
      <c r="JM81" s="1">
        <v>1</v>
      </c>
      <c r="JN81" s="1">
        <v>1</v>
      </c>
      <c r="JO81" s="1">
        <v>1</v>
      </c>
      <c r="JP81" s="1">
        <v>1</v>
      </c>
      <c r="JQ81" s="1">
        <v>1</v>
      </c>
      <c r="JV81" s="1">
        <v>1</v>
      </c>
      <c r="JW81" s="1">
        <v>1</v>
      </c>
      <c r="JX81" s="1">
        <v>1</v>
      </c>
      <c r="JY81" s="1">
        <v>1</v>
      </c>
      <c r="JZ81" s="1">
        <v>1</v>
      </c>
      <c r="KA81" s="1">
        <v>1</v>
      </c>
      <c r="KB81" s="1">
        <v>1</v>
      </c>
      <c r="KC81" s="1">
        <v>1</v>
      </c>
      <c r="KD81" s="1">
        <v>1</v>
      </c>
      <c r="KE81" s="1">
        <v>1</v>
      </c>
      <c r="KF81" s="1">
        <v>1</v>
      </c>
      <c r="KG81" s="1">
        <v>1</v>
      </c>
      <c r="KH81" s="1">
        <v>1</v>
      </c>
      <c r="KI81" s="1">
        <v>1</v>
      </c>
      <c r="KJ81" s="1">
        <v>1</v>
      </c>
      <c r="KK81" s="1">
        <v>1</v>
      </c>
      <c r="KL81" s="1">
        <f t="shared" si="226"/>
        <v>0</v>
      </c>
      <c r="KM81" s="1" t="e">
        <f t="shared" ca="1" si="268"/>
        <v>#NAME?</v>
      </c>
      <c r="KN81" s="1" t="e">
        <f t="shared" ca="1" si="269"/>
        <v>#NAME?</v>
      </c>
      <c r="KQ81" s="1">
        <v>1</v>
      </c>
      <c r="KR81" s="1">
        <v>1</v>
      </c>
      <c r="KS81" s="1">
        <v>1</v>
      </c>
      <c r="KT81" s="1">
        <v>1</v>
      </c>
      <c r="KU81" s="1">
        <v>1</v>
      </c>
      <c r="KV81" s="1">
        <v>1</v>
      </c>
      <c r="KW81" s="1">
        <v>1</v>
      </c>
      <c r="KX81" s="1">
        <v>1</v>
      </c>
      <c r="KZ81" s="1">
        <v>8.2396768076601372</v>
      </c>
      <c r="LA81" s="1">
        <v>8.2396768076601372</v>
      </c>
      <c r="LB81" s="1">
        <v>8.2396768076601372</v>
      </c>
      <c r="LC81" s="1">
        <v>8.2396768076601372</v>
      </c>
      <c r="LD81" s="1">
        <v>8.2396768076601372</v>
      </c>
      <c r="LE81" s="1">
        <v>8.2396768076601372</v>
      </c>
      <c r="LF81" s="1">
        <v>8.2396768076601372</v>
      </c>
      <c r="LG81" s="1">
        <v>8.2396768076601372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R81" s="1">
        <v>20</v>
      </c>
      <c r="LS81" s="1">
        <v>400</v>
      </c>
      <c r="LT81" s="1">
        <v>20</v>
      </c>
      <c r="LU81" s="1">
        <v>20</v>
      </c>
      <c r="LX81" s="1">
        <v>1</v>
      </c>
      <c r="LY81" s="1">
        <v>1</v>
      </c>
      <c r="LZ81" s="1">
        <v>1</v>
      </c>
      <c r="MA81" s="1">
        <v>1</v>
      </c>
      <c r="MB81" s="1">
        <v>1</v>
      </c>
      <c r="MC81" s="1">
        <v>1</v>
      </c>
      <c r="MD81" s="1">
        <v>1</v>
      </c>
      <c r="ME81" s="1">
        <v>1</v>
      </c>
      <c r="MF81" s="1">
        <v>1</v>
      </c>
      <c r="MG81" s="1">
        <v>1</v>
      </c>
      <c r="MH81" s="1">
        <v>1</v>
      </c>
      <c r="MI81" s="1">
        <v>1</v>
      </c>
      <c r="MJ81" s="1">
        <v>1</v>
      </c>
      <c r="MK81" s="1">
        <v>1</v>
      </c>
      <c r="ML81" s="1">
        <v>1</v>
      </c>
      <c r="MM81" s="1">
        <v>1</v>
      </c>
      <c r="MR81" s="1">
        <v>1</v>
      </c>
      <c r="MS81" s="1">
        <v>1</v>
      </c>
      <c r="MT81" s="1">
        <v>1</v>
      </c>
      <c r="MU81" s="1">
        <v>1</v>
      </c>
      <c r="MV81" s="1">
        <v>1</v>
      </c>
      <c r="MW81" s="1">
        <v>1</v>
      </c>
      <c r="MX81" s="1">
        <v>1</v>
      </c>
      <c r="MY81" s="1">
        <v>1</v>
      </c>
      <c r="MZ81" s="1">
        <v>1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f t="shared" si="229"/>
        <v>0</v>
      </c>
      <c r="NI81" s="1" t="e">
        <f t="shared" ca="1" si="270"/>
        <v>#NAME?</v>
      </c>
      <c r="NJ81" s="1" t="e">
        <f t="shared" ca="1" si="271"/>
        <v>#NAME?</v>
      </c>
      <c r="NM81" s="1">
        <v>1</v>
      </c>
      <c r="NN81" s="1">
        <v>1</v>
      </c>
      <c r="NO81" s="1">
        <v>1</v>
      </c>
      <c r="NP81" s="1">
        <v>1</v>
      </c>
      <c r="NQ81" s="1">
        <v>1</v>
      </c>
      <c r="NR81" s="1">
        <v>1</v>
      </c>
      <c r="NS81" s="1">
        <v>1</v>
      </c>
      <c r="NT81" s="1">
        <v>1</v>
      </c>
      <c r="NV81" s="1">
        <v>2.3236792287799925E-2</v>
      </c>
      <c r="NW81" s="1">
        <v>2.3236792287799925E-2</v>
      </c>
      <c r="NX81" s="1">
        <v>2.3236792287799925E-2</v>
      </c>
      <c r="NY81" s="1">
        <v>2.3236792287799925E-2</v>
      </c>
      <c r="NZ81" s="1">
        <v>2.3236792287799925E-2</v>
      </c>
      <c r="OA81" s="1">
        <v>2.3236792287799925E-2</v>
      </c>
      <c r="OB81" s="1">
        <v>2.3236792287799925E-2</v>
      </c>
      <c r="OC81" s="1">
        <v>2.3236792287799925E-2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N81" s="1">
        <v>1</v>
      </c>
      <c r="OO81" s="1">
        <v>1</v>
      </c>
      <c r="OP81" s="1">
        <v>1</v>
      </c>
      <c r="OQ81" s="1">
        <v>1</v>
      </c>
    </row>
    <row r="82" spans="1:407" s="1" customFormat="1" x14ac:dyDescent="0.25">
      <c r="A82" s="1">
        <v>1900</v>
      </c>
      <c r="B82" s="1">
        <v>200</v>
      </c>
      <c r="C82" s="1">
        <v>100</v>
      </c>
      <c r="D82" s="1" t="s">
        <v>486</v>
      </c>
      <c r="E82" s="1">
        <v>494.55061873</v>
      </c>
      <c r="F82" s="1">
        <v>246466.34318462069</v>
      </c>
      <c r="G82" s="1">
        <f t="shared" si="202"/>
        <v>1886.0286983948608</v>
      </c>
      <c r="H82" s="1" t="e">
        <f t="shared" ca="1" si="252"/>
        <v>#NAME?</v>
      </c>
      <c r="I82" s="1" t="e">
        <f t="shared" ca="1" si="253"/>
        <v>#NAME?</v>
      </c>
      <c r="J82" s="1">
        <f t="shared" si="205"/>
        <v>2.6028979933157893E-3</v>
      </c>
      <c r="K82" s="1" t="e">
        <f t="shared" ca="1" si="254"/>
        <v>#NAME?</v>
      </c>
      <c r="L82" s="1" t="e">
        <f t="shared" ca="1" si="255"/>
        <v>#NAME?</v>
      </c>
      <c r="M82" s="1">
        <v>0</v>
      </c>
      <c r="N82" s="1">
        <v>93702.66</v>
      </c>
      <c r="O82" s="1">
        <v>248859.9</v>
      </c>
      <c r="P82" s="1">
        <v>62259367751.57</v>
      </c>
      <c r="Q82" s="1">
        <f t="shared" si="208"/>
        <v>328117923.56000519</v>
      </c>
      <c r="R82" s="1" t="e">
        <f t="shared" ca="1" si="256"/>
        <v>#NAME?</v>
      </c>
      <c r="S82" s="1" t="e">
        <f t="shared" ca="1" si="257"/>
        <v>#NAME?</v>
      </c>
      <c r="T82" s="1">
        <v>189900</v>
      </c>
      <c r="U82" s="2">
        <v>36062010000</v>
      </c>
      <c r="V82" s="2">
        <f t="shared" si="211"/>
        <v>0</v>
      </c>
      <c r="W82" s="2" t="e">
        <f t="shared" ca="1" si="258"/>
        <v>#NAME?</v>
      </c>
      <c r="X82" s="2" t="e">
        <f t="shared" ca="1" si="259"/>
        <v>#NAME?</v>
      </c>
      <c r="Y82" s="2">
        <f t="shared" si="214"/>
        <v>0.99947368421052629</v>
      </c>
      <c r="Z82" s="2" t="e">
        <f t="shared" ca="1" si="260"/>
        <v>#NAME?</v>
      </c>
      <c r="AA82" s="2" t="e">
        <f t="shared" ca="1" si="261"/>
        <v>#NAME?</v>
      </c>
      <c r="AB82" s="2">
        <v>1900</v>
      </c>
      <c r="AC82" s="2">
        <v>3610000</v>
      </c>
      <c r="AD82" s="2">
        <f t="shared" si="161"/>
        <v>2.6558466963477878</v>
      </c>
      <c r="AE82" s="2">
        <v>0</v>
      </c>
      <c r="AF82" s="2">
        <v>0</v>
      </c>
      <c r="AG82" s="2">
        <v>12107.135</v>
      </c>
      <c r="AH82" s="2">
        <v>146934732.27500001</v>
      </c>
      <c r="AI82" s="2">
        <v>189900</v>
      </c>
      <c r="AJ82" s="2">
        <v>0</v>
      </c>
      <c r="AK82" s="2">
        <v>0</v>
      </c>
      <c r="AL82" s="2"/>
      <c r="AM82" s="2"/>
      <c r="AN82" s="2">
        <v>295.88499999999999</v>
      </c>
      <c r="AO82" s="2">
        <v>89316.125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</v>
      </c>
      <c r="BA82" s="2">
        <v>1</v>
      </c>
      <c r="BB82" s="2">
        <v>1</v>
      </c>
      <c r="BC82" s="2">
        <v>1</v>
      </c>
      <c r="BD82" s="2"/>
      <c r="BE82" s="2"/>
      <c r="BF82" s="2"/>
      <c r="BG82" s="2"/>
      <c r="BH82" s="2">
        <v>29536.240000000002</v>
      </c>
      <c r="BI82" s="2">
        <v>890076630.32000005</v>
      </c>
      <c r="BJ82" s="2">
        <v>1</v>
      </c>
      <c r="BK82" s="2">
        <v>1</v>
      </c>
      <c r="BL82" s="2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f t="shared" si="217"/>
        <v>0</v>
      </c>
      <c r="BY82" s="1" t="e">
        <f t="shared" ca="1" si="262"/>
        <v>#NAME?</v>
      </c>
      <c r="BZ82" s="1" t="e">
        <f t="shared" ca="1" si="263"/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0</v>
      </c>
      <c r="CM82" s="1">
        <v>-47499.502216047447</v>
      </c>
      <c r="CN82" s="1">
        <v>-47499.502216047447</v>
      </c>
      <c r="CO82" s="1">
        <v>-47499.502216047447</v>
      </c>
      <c r="CP82" s="1">
        <v>-47499.502216047447</v>
      </c>
      <c r="CQ82" s="1">
        <v>-47499.502216047447</v>
      </c>
      <c r="CR82" s="1">
        <v>-47499.502216047447</v>
      </c>
      <c r="CS82" s="1">
        <v>-47499.502216047447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D82" s="1">
        <v>0</v>
      </c>
      <c r="DE82" s="1">
        <v>0</v>
      </c>
      <c r="DF82" s="1">
        <v>0</v>
      </c>
      <c r="DG82" s="1">
        <v>0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ED82" s="1">
        <v>7.4249999999999998</v>
      </c>
      <c r="EE82" s="1">
        <v>96.704999999999998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f t="shared" si="220"/>
        <v>0</v>
      </c>
      <c r="EU82" s="1" t="e">
        <f t="shared" ca="1" si="264"/>
        <v>#NAME?</v>
      </c>
      <c r="EV82" s="1" t="e">
        <f t="shared" ca="1" si="265"/>
        <v>#NAME?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H82" s="1">
        <v>29.940204046011715</v>
      </c>
      <c r="FI82" s="1">
        <v>-30.372325983769969</v>
      </c>
      <c r="FJ82" s="1">
        <v>-30.372325983769969</v>
      </c>
      <c r="FK82" s="1">
        <v>-30.372325983769969</v>
      </c>
      <c r="FL82" s="1">
        <v>-30.372325983769969</v>
      </c>
      <c r="FM82" s="1">
        <v>-30.372325983769969</v>
      </c>
      <c r="FN82" s="1">
        <v>-30.372325983769969</v>
      </c>
      <c r="FO82" s="1">
        <v>-30.372325983769969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Z82" s="1">
        <v>106.71876872345129</v>
      </c>
      <c r="GA82" s="1">
        <v>11388.89565321181</v>
      </c>
      <c r="GB82" s="1">
        <v>106.66387901011777</v>
      </c>
      <c r="GC82" s="1">
        <v>106.72299514691278</v>
      </c>
      <c r="GF82" s="1">
        <v>271.91500000000002</v>
      </c>
      <c r="GG82" s="1">
        <v>75578.664999999994</v>
      </c>
      <c r="GH82" s="1">
        <v>1</v>
      </c>
      <c r="GI82" s="1">
        <v>1</v>
      </c>
      <c r="GJ82" s="1">
        <v>1</v>
      </c>
      <c r="GK82" s="1">
        <v>1</v>
      </c>
      <c r="GL82" s="1">
        <v>1</v>
      </c>
      <c r="GM82" s="1">
        <v>1</v>
      </c>
      <c r="GN82" s="1">
        <v>1</v>
      </c>
      <c r="GO82" s="1">
        <v>1</v>
      </c>
      <c r="GP82" s="1">
        <v>1</v>
      </c>
      <c r="GQ82" s="1">
        <v>1</v>
      </c>
      <c r="GR82" s="1">
        <v>1</v>
      </c>
      <c r="GS82" s="1">
        <v>1</v>
      </c>
      <c r="GT82" s="1">
        <v>1</v>
      </c>
      <c r="GU82" s="1">
        <v>1</v>
      </c>
      <c r="GZ82" s="1">
        <v>27142.345000000001</v>
      </c>
      <c r="HA82" s="1">
        <v>753129475.33500004</v>
      </c>
      <c r="HB82" s="1">
        <v>1</v>
      </c>
      <c r="HC82" s="1">
        <v>1</v>
      </c>
      <c r="HD82" s="1">
        <v>1</v>
      </c>
      <c r="HE82" s="1">
        <v>1</v>
      </c>
      <c r="HF82" s="1">
        <v>1</v>
      </c>
      <c r="HG82" s="1">
        <v>1</v>
      </c>
      <c r="HH82" s="1">
        <v>1</v>
      </c>
      <c r="HI82" s="1">
        <v>1</v>
      </c>
      <c r="HJ82" s="1">
        <v>1</v>
      </c>
      <c r="HK82" s="1">
        <v>1</v>
      </c>
      <c r="HL82" s="1">
        <v>1</v>
      </c>
      <c r="HM82" s="1">
        <v>1</v>
      </c>
      <c r="HN82" s="1">
        <v>1</v>
      </c>
      <c r="HO82" s="1">
        <v>1</v>
      </c>
      <c r="HP82" s="1">
        <f t="shared" si="223"/>
        <v>0</v>
      </c>
      <c r="HQ82" s="1" t="e">
        <f t="shared" ca="1" si="266"/>
        <v>#NAME?</v>
      </c>
      <c r="HR82" s="1" t="e">
        <f t="shared" ca="1" si="267"/>
        <v>#NAME?</v>
      </c>
      <c r="HU82" s="1">
        <v>1</v>
      </c>
      <c r="HV82" s="1">
        <v>1</v>
      </c>
      <c r="HW82" s="1">
        <v>1</v>
      </c>
      <c r="HX82" s="1">
        <v>1</v>
      </c>
      <c r="HY82" s="1">
        <v>1</v>
      </c>
      <c r="HZ82" s="1">
        <v>1</v>
      </c>
      <c r="IA82" s="1">
        <v>1</v>
      </c>
      <c r="IB82" s="1">
        <v>1</v>
      </c>
      <c r="ID82" s="1">
        <v>0</v>
      </c>
      <c r="IE82" s="1">
        <v>-52.31259648287358</v>
      </c>
      <c r="IF82" s="1">
        <v>-52.31259648287358</v>
      </c>
      <c r="IG82" s="1">
        <v>-52.31259648287358</v>
      </c>
      <c r="IH82" s="1">
        <v>-52.31259648287358</v>
      </c>
      <c r="II82" s="1">
        <v>-52.31259648287358</v>
      </c>
      <c r="IJ82" s="1">
        <v>-52.31259648287358</v>
      </c>
      <c r="IK82" s="1">
        <v>-52.31259648287358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V82" s="1">
        <v>0</v>
      </c>
      <c r="IW82" s="1">
        <v>0</v>
      </c>
      <c r="IX82" s="1">
        <v>0</v>
      </c>
      <c r="IY82" s="1">
        <v>0</v>
      </c>
      <c r="JB82" s="1">
        <v>1</v>
      </c>
      <c r="JC82" s="1">
        <v>1</v>
      </c>
      <c r="JD82" s="1">
        <v>1</v>
      </c>
      <c r="JE82" s="1">
        <v>1</v>
      </c>
      <c r="JF82" s="1">
        <v>1</v>
      </c>
      <c r="JG82" s="1">
        <v>1</v>
      </c>
      <c r="JH82" s="1">
        <v>1</v>
      </c>
      <c r="JI82" s="1">
        <v>1</v>
      </c>
      <c r="JJ82" s="1">
        <v>1</v>
      </c>
      <c r="JK82" s="1">
        <v>1</v>
      </c>
      <c r="JL82" s="1">
        <v>1</v>
      </c>
      <c r="JM82" s="1">
        <v>1</v>
      </c>
      <c r="JN82" s="1">
        <v>1</v>
      </c>
      <c r="JO82" s="1">
        <v>1</v>
      </c>
      <c r="JP82" s="1">
        <v>1</v>
      </c>
      <c r="JQ82" s="1">
        <v>1</v>
      </c>
      <c r="JV82" s="1">
        <v>1</v>
      </c>
      <c r="JW82" s="1">
        <v>1</v>
      </c>
      <c r="JX82" s="1">
        <v>1</v>
      </c>
      <c r="JY82" s="1">
        <v>1</v>
      </c>
      <c r="JZ82" s="1">
        <v>1</v>
      </c>
      <c r="KA82" s="1">
        <v>1</v>
      </c>
      <c r="KB82" s="1">
        <v>1</v>
      </c>
      <c r="KC82" s="1">
        <v>1</v>
      </c>
      <c r="KD82" s="1">
        <v>1</v>
      </c>
      <c r="KE82" s="1">
        <v>1</v>
      </c>
      <c r="KF82" s="1">
        <v>1</v>
      </c>
      <c r="KG82" s="1">
        <v>1</v>
      </c>
      <c r="KH82" s="1">
        <v>1</v>
      </c>
      <c r="KI82" s="1">
        <v>1</v>
      </c>
      <c r="KJ82" s="1">
        <v>1</v>
      </c>
      <c r="KK82" s="1">
        <v>1</v>
      </c>
      <c r="KL82" s="1">
        <f t="shared" si="226"/>
        <v>0</v>
      </c>
      <c r="KM82" s="1" t="e">
        <f t="shared" ca="1" si="268"/>
        <v>#NAME?</v>
      </c>
      <c r="KN82" s="1" t="e">
        <f t="shared" ca="1" si="269"/>
        <v>#NAME?</v>
      </c>
      <c r="KQ82" s="1">
        <v>1</v>
      </c>
      <c r="KR82" s="1">
        <v>1</v>
      </c>
      <c r="KS82" s="1">
        <v>1</v>
      </c>
      <c r="KT82" s="1">
        <v>1</v>
      </c>
      <c r="KU82" s="1">
        <v>1</v>
      </c>
      <c r="KV82" s="1">
        <v>1</v>
      </c>
      <c r="KW82" s="1">
        <v>1</v>
      </c>
      <c r="KX82" s="1">
        <v>1</v>
      </c>
      <c r="KZ82" s="1">
        <v>8.314605404183137</v>
      </c>
      <c r="LA82" s="1">
        <v>8.314605404183137</v>
      </c>
      <c r="LB82" s="1">
        <v>8.314605404183137</v>
      </c>
      <c r="LC82" s="1">
        <v>8.314605404183137</v>
      </c>
      <c r="LD82" s="1">
        <v>8.314605404183137</v>
      </c>
      <c r="LE82" s="1">
        <v>8.314605404183137</v>
      </c>
      <c r="LF82" s="1">
        <v>8.314605404183137</v>
      </c>
      <c r="LG82" s="1">
        <v>8.314605404183137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R82" s="1">
        <v>20</v>
      </c>
      <c r="LS82" s="1">
        <v>400</v>
      </c>
      <c r="LT82" s="1">
        <v>20</v>
      </c>
      <c r="LU82" s="1">
        <v>20</v>
      </c>
      <c r="LX82" s="1">
        <v>1</v>
      </c>
      <c r="LY82" s="1">
        <v>1</v>
      </c>
      <c r="LZ82" s="1">
        <v>1</v>
      </c>
      <c r="MA82" s="1">
        <v>1</v>
      </c>
      <c r="MB82" s="1">
        <v>1</v>
      </c>
      <c r="MC82" s="1">
        <v>1</v>
      </c>
      <c r="MD82" s="1">
        <v>1</v>
      </c>
      <c r="ME82" s="1">
        <v>1</v>
      </c>
      <c r="MF82" s="1">
        <v>1</v>
      </c>
      <c r="MG82" s="1">
        <v>1</v>
      </c>
      <c r="MH82" s="1">
        <v>1</v>
      </c>
      <c r="MI82" s="1">
        <v>1</v>
      </c>
      <c r="MJ82" s="1">
        <v>1</v>
      </c>
      <c r="MK82" s="1">
        <v>1</v>
      </c>
      <c r="ML82" s="1">
        <v>1</v>
      </c>
      <c r="MM82" s="1">
        <v>1</v>
      </c>
      <c r="MR82" s="1">
        <v>1</v>
      </c>
      <c r="MS82" s="1">
        <v>1</v>
      </c>
      <c r="MT82" s="1">
        <v>1</v>
      </c>
      <c r="MU82" s="1">
        <v>1</v>
      </c>
      <c r="MV82" s="1">
        <v>1</v>
      </c>
      <c r="MW82" s="1">
        <v>1</v>
      </c>
      <c r="MX82" s="1">
        <v>1</v>
      </c>
      <c r="MY82" s="1">
        <v>1</v>
      </c>
      <c r="MZ82" s="1">
        <v>1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f t="shared" si="229"/>
        <v>0</v>
      </c>
      <c r="NI82" s="1" t="e">
        <f t="shared" ca="1" si="270"/>
        <v>#NAME?</v>
      </c>
      <c r="NJ82" s="1" t="e">
        <f t="shared" ca="1" si="271"/>
        <v>#NAME?</v>
      </c>
      <c r="NM82" s="1">
        <v>1</v>
      </c>
      <c r="NN82" s="1">
        <v>1</v>
      </c>
      <c r="NO82" s="1">
        <v>1</v>
      </c>
      <c r="NP82" s="1">
        <v>1</v>
      </c>
      <c r="NQ82" s="1">
        <v>1</v>
      </c>
      <c r="NR82" s="1">
        <v>1</v>
      </c>
      <c r="NS82" s="1">
        <v>1</v>
      </c>
      <c r="NT82" s="1">
        <v>1</v>
      </c>
      <c r="NV82" s="1">
        <v>1.2957233507572321E-2</v>
      </c>
      <c r="NW82" s="1">
        <v>1.2957233507572321E-2</v>
      </c>
      <c r="NX82" s="1">
        <v>1.2957233507572321E-2</v>
      </c>
      <c r="NY82" s="1">
        <v>1.2957233507572321E-2</v>
      </c>
      <c r="NZ82" s="1">
        <v>1.2957233507572321E-2</v>
      </c>
      <c r="OA82" s="1">
        <v>1.2957233507572321E-2</v>
      </c>
      <c r="OB82" s="1">
        <v>1.2957233507572321E-2</v>
      </c>
      <c r="OC82" s="1">
        <v>1.2957233507572321E-2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N82" s="1">
        <v>1</v>
      </c>
      <c r="OO82" s="1">
        <v>1</v>
      </c>
      <c r="OP82" s="1">
        <v>1</v>
      </c>
      <c r="OQ82" s="1">
        <v>1</v>
      </c>
    </row>
    <row r="83" spans="1:407" s="1" customFormat="1" x14ac:dyDescent="0.25">
      <c r="A83" s="1">
        <v>1950</v>
      </c>
      <c r="B83" s="1">
        <v>200</v>
      </c>
      <c r="C83" s="1">
        <v>100</v>
      </c>
      <c r="D83" s="1" t="s">
        <v>485</v>
      </c>
      <c r="E83" s="1">
        <v>510.01280440500005</v>
      </c>
      <c r="F83" s="1">
        <v>261962.1292452917</v>
      </c>
      <c r="G83" s="1">
        <f>F83-E83*E83</f>
        <v>1849.0685882388498</v>
      </c>
      <c r="H83" s="1" t="e">
        <f ca="1">E83-КОРЕНЬ(G83)/КОРЕНЬ(B83)*$B$1</f>
        <v>#NAME?</v>
      </c>
      <c r="I83" s="1" t="e">
        <f ca="1">E83+КОРЕНЬ(G83)/КОРЕНЬ(B83)*$B$1</f>
        <v>#NAME?</v>
      </c>
      <c r="J83" s="1">
        <f>E83/(A83*C83)</f>
        <v>2.6154502790000003E-3</v>
      </c>
      <c r="K83" s="1" t="e">
        <f ca="1">J83-КОРЕНЬ(G83)/КОРЕНЬ(B83)*$B$1</f>
        <v>#NAME?</v>
      </c>
      <c r="L83" s="1" t="e">
        <f ca="1">J83+КОРЕНЬ(G83)/КОРЕНЬ(B83)*$B$1</f>
        <v>#NAME?</v>
      </c>
      <c r="M83" s="1">
        <v>0</v>
      </c>
      <c r="N83" s="1">
        <v>96998.324999999997</v>
      </c>
      <c r="O83" s="1">
        <v>258246.73</v>
      </c>
      <c r="P83" s="1">
        <v>67053125732.529999</v>
      </c>
      <c r="Q83" s="1">
        <f>P83-O83*O83</f>
        <v>361752176.83709717</v>
      </c>
      <c r="R83" s="1" t="e">
        <f ca="1">O83-КОРЕНЬ(Q83)/КОРЕНЬ(B83)*$B$1</f>
        <v>#NAME?</v>
      </c>
      <c r="S83" s="1" t="e">
        <f ca="1">O83+КОРЕНЬ(Q83)/КОРЕНЬ(B83)*$B$1</f>
        <v>#NAME?</v>
      </c>
      <c r="T83" s="1">
        <v>194900</v>
      </c>
      <c r="U83" s="2">
        <v>37986010000</v>
      </c>
      <c r="V83" s="2">
        <f>U83-T83*T83</f>
        <v>0</v>
      </c>
      <c r="W83" s="2" t="e">
        <f ca="1">T83-КОРЕНЬ(V83)/КОРЕНЬ(B83)*$B$1</f>
        <v>#NAME?</v>
      </c>
      <c r="X83" s="2" t="e">
        <f ca="1">T83+КОРЕНЬ(V83)/КОРЕНЬ(B83)*$B$1</f>
        <v>#NAME?</v>
      </c>
      <c r="Y83" s="2">
        <f>T83/(A83*C83)</f>
        <v>0.99948717948717947</v>
      </c>
      <c r="Z83" s="2" t="e">
        <f ca="1">Y83-КОРЕНЬ(V83)/КОРЕНЬ(B83)*$B$1</f>
        <v>#NAME?</v>
      </c>
      <c r="AA83" s="2" t="e">
        <f ca="1">Y83+КОРЕНЬ(V83)/КОРЕНЬ(B83)*$B$1</f>
        <v>#NAME?</v>
      </c>
      <c r="AB83" s="2">
        <v>1950</v>
      </c>
      <c r="AC83" s="2">
        <v>3802500</v>
      </c>
      <c r="AD83" s="2">
        <f t="shared" si="161"/>
        <v>2.6623833968266979</v>
      </c>
      <c r="AE83" s="2">
        <v>0</v>
      </c>
      <c r="AF83" s="2">
        <v>0</v>
      </c>
      <c r="AG83" s="2">
        <v>12323.69</v>
      </c>
      <c r="AH83" s="2">
        <v>152217982.13</v>
      </c>
      <c r="AI83" s="2">
        <v>194900</v>
      </c>
      <c r="AJ83" s="2">
        <v>0</v>
      </c>
      <c r="AK83" s="2">
        <v>0</v>
      </c>
      <c r="AL83" s="2"/>
      <c r="AM83" s="2"/>
      <c r="AN83" s="2">
        <v>294.20999999999998</v>
      </c>
      <c r="AO83" s="2">
        <v>88155.97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</v>
      </c>
      <c r="BA83" s="2">
        <v>1</v>
      </c>
      <c r="BB83" s="2">
        <v>1</v>
      </c>
      <c r="BC83" s="2">
        <v>1</v>
      </c>
      <c r="BD83" s="2"/>
      <c r="BE83" s="2"/>
      <c r="BF83" s="2"/>
      <c r="BG83" s="2"/>
      <c r="BH83" s="2">
        <v>29371.915000000001</v>
      </c>
      <c r="BI83" s="2">
        <v>878678237.58500004</v>
      </c>
      <c r="BJ83" s="2">
        <v>1</v>
      </c>
      <c r="BK83" s="2">
        <v>1</v>
      </c>
      <c r="BL83" s="2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f>BO83-BN83*BN83</f>
        <v>0</v>
      </c>
      <c r="BY83" s="1" t="e">
        <f ca="1">BN83-КОРЕНЬ(BP83)/КОРЕНЬ(B83)*$B$1</f>
        <v>#NAME?</v>
      </c>
      <c r="BZ83" s="1" t="e">
        <f ca="1">BN83+КОРЕНЬ(BP83)/КОРЕНЬ(B83)*$B$1</f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0</v>
      </c>
      <c r="CM83" s="1">
        <v>-54583.902139885628</v>
      </c>
      <c r="CN83" s="1">
        <v>-54583.902139885628</v>
      </c>
      <c r="CO83" s="1">
        <v>-54583.902139885628</v>
      </c>
      <c r="CP83" s="1">
        <v>-54583.902139885628</v>
      </c>
      <c r="CQ83" s="1">
        <v>-54583.902139885628</v>
      </c>
      <c r="CR83" s="1">
        <v>-54583.902139885628</v>
      </c>
      <c r="CS83" s="1">
        <v>-54583.902139885628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D83" s="1">
        <v>0</v>
      </c>
      <c r="DE83" s="1">
        <v>0</v>
      </c>
      <c r="DF83" s="1">
        <v>0</v>
      </c>
      <c r="DG83" s="1">
        <v>0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ED83" s="1">
        <v>8.15</v>
      </c>
      <c r="EE83" s="1">
        <v>121.03</v>
      </c>
      <c r="EF83" s="1">
        <v>1</v>
      </c>
      <c r="EG83" s="1">
        <v>1</v>
      </c>
      <c r="EH83" s="1">
        <v>1</v>
      </c>
      <c r="EI83" s="1">
        <v>1</v>
      </c>
      <c r="EJ83" s="1">
        <v>1</v>
      </c>
      <c r="EK83" s="1">
        <v>1</v>
      </c>
      <c r="EL83" s="1">
        <v>1</v>
      </c>
      <c r="EM83" s="1">
        <v>1</v>
      </c>
      <c r="EN83" s="1">
        <v>1</v>
      </c>
      <c r="EO83" s="1">
        <v>1</v>
      </c>
      <c r="EP83" s="1">
        <v>1</v>
      </c>
      <c r="EQ83" s="1">
        <v>1</v>
      </c>
      <c r="ER83" s="1">
        <v>1</v>
      </c>
      <c r="ES83" s="1">
        <v>1</v>
      </c>
      <c r="ET83" s="1">
        <f>BO83-BN83*BN83</f>
        <v>0</v>
      </c>
      <c r="EU83" s="1" t="e">
        <f ca="1">BN83-КОРЕНЬ(BP83)/КОРЕНЬ(B83)*$B$1</f>
        <v>#NAME?</v>
      </c>
      <c r="EV83" s="1" t="e">
        <f ca="1">BN83+КОРЕНЬ(BP83)/КОРЕНЬ(B83)*$B$1</f>
        <v>#NAME?</v>
      </c>
      <c r="EY83" s="1">
        <v>1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H83" s="1">
        <v>27.005362253537225</v>
      </c>
      <c r="FI83" s="1">
        <v>-31.317907253227201</v>
      </c>
      <c r="FJ83" s="1">
        <v>-31.317907253227201</v>
      </c>
      <c r="FK83" s="1">
        <v>-31.317907253227201</v>
      </c>
      <c r="FL83" s="1">
        <v>-31.317907253227201</v>
      </c>
      <c r="FM83" s="1">
        <v>-31.317907253227201</v>
      </c>
      <c r="FN83" s="1">
        <v>-31.317907253227201</v>
      </c>
      <c r="FO83" s="1">
        <v>-31.317907253227201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Z83" s="1">
        <v>106.72007652550788</v>
      </c>
      <c r="GA83" s="1">
        <v>11389.174782241986</v>
      </c>
      <c r="GB83" s="1">
        <v>106.70601949693868</v>
      </c>
      <c r="GC83" s="1">
        <v>106.72943070220371</v>
      </c>
      <c r="GF83" s="1">
        <v>268.565</v>
      </c>
      <c r="GG83" s="1">
        <v>73555.804999999993</v>
      </c>
      <c r="GH83" s="1">
        <v>1</v>
      </c>
      <c r="GI83" s="1">
        <v>1</v>
      </c>
      <c r="GJ83" s="1">
        <v>1</v>
      </c>
      <c r="GK83" s="1">
        <v>1</v>
      </c>
      <c r="GL83" s="1">
        <v>1</v>
      </c>
      <c r="GM83" s="1">
        <v>1</v>
      </c>
      <c r="GN83" s="1">
        <v>1</v>
      </c>
      <c r="GO83" s="1">
        <v>1</v>
      </c>
      <c r="GP83" s="1">
        <v>1</v>
      </c>
      <c r="GQ83" s="1">
        <v>1</v>
      </c>
      <c r="GR83" s="1">
        <v>1</v>
      </c>
      <c r="GS83" s="1">
        <v>1</v>
      </c>
      <c r="GT83" s="1">
        <v>1</v>
      </c>
      <c r="GU83" s="1">
        <v>1</v>
      </c>
      <c r="GZ83" s="1">
        <v>26807.044999999998</v>
      </c>
      <c r="HA83" s="1">
        <v>732904595.04499996</v>
      </c>
      <c r="HB83" s="1">
        <v>1</v>
      </c>
      <c r="HC83" s="1">
        <v>1</v>
      </c>
      <c r="HD83" s="1">
        <v>1</v>
      </c>
      <c r="HE83" s="1">
        <v>1</v>
      </c>
      <c r="HF83" s="1">
        <v>1</v>
      </c>
      <c r="HG83" s="1">
        <v>1</v>
      </c>
      <c r="HH83" s="1">
        <v>1</v>
      </c>
      <c r="HI83" s="1">
        <v>1</v>
      </c>
      <c r="HJ83" s="1">
        <v>1</v>
      </c>
      <c r="HK83" s="1">
        <v>1</v>
      </c>
      <c r="HL83" s="1">
        <v>1</v>
      </c>
      <c r="HM83" s="1">
        <v>1</v>
      </c>
      <c r="HN83" s="1">
        <v>1</v>
      </c>
      <c r="HO83" s="1">
        <v>1</v>
      </c>
      <c r="HP83" s="1">
        <f>BO83-BN83*BN83</f>
        <v>0</v>
      </c>
      <c r="HQ83" s="1" t="e">
        <f ca="1">BN83-КОРЕНЬ(BP83)/КОРЕНЬ(B83)*$B$1</f>
        <v>#NAME?</v>
      </c>
      <c r="HR83" s="1" t="e">
        <f ca="1">BN83+КОРЕНЬ(BP83)/КОРЕНЬ(B83)*$B$1</f>
        <v>#NAME?</v>
      </c>
      <c r="HU83" s="1">
        <v>1</v>
      </c>
      <c r="HV83" s="1">
        <v>1</v>
      </c>
      <c r="HW83" s="1">
        <v>1</v>
      </c>
      <c r="HX83" s="1">
        <v>1</v>
      </c>
      <c r="HY83" s="1">
        <v>1</v>
      </c>
      <c r="HZ83" s="1">
        <v>1</v>
      </c>
      <c r="IA83" s="1">
        <v>1</v>
      </c>
      <c r="IB83" s="1">
        <v>1</v>
      </c>
      <c r="ID83" s="1">
        <v>0</v>
      </c>
      <c r="IE83" s="1">
        <v>-52.402317532875159</v>
      </c>
      <c r="IF83" s="1">
        <v>-52.402317532875159</v>
      </c>
      <c r="IG83" s="1">
        <v>-52.402317532875159</v>
      </c>
      <c r="IH83" s="1">
        <v>-52.402317532875159</v>
      </c>
      <c r="II83" s="1">
        <v>-52.402317532875159</v>
      </c>
      <c r="IJ83" s="1">
        <v>-52.402317532875159</v>
      </c>
      <c r="IK83" s="1">
        <v>-52.402317532875159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V83" s="1">
        <v>0</v>
      </c>
      <c r="IW83" s="1">
        <v>0</v>
      </c>
      <c r="IX83" s="1">
        <v>0</v>
      </c>
      <c r="IY83" s="1">
        <v>0</v>
      </c>
      <c r="JB83" s="1">
        <v>1</v>
      </c>
      <c r="JC83" s="1">
        <v>1</v>
      </c>
      <c r="JD83" s="1">
        <v>1</v>
      </c>
      <c r="JE83" s="1">
        <v>1</v>
      </c>
      <c r="JF83" s="1">
        <v>1</v>
      </c>
      <c r="JG83" s="1">
        <v>1</v>
      </c>
      <c r="JH83" s="1">
        <v>1</v>
      </c>
      <c r="JI83" s="1">
        <v>1</v>
      </c>
      <c r="JJ83" s="1">
        <v>1</v>
      </c>
      <c r="JK83" s="1">
        <v>1</v>
      </c>
      <c r="JL83" s="1">
        <v>1</v>
      </c>
      <c r="JM83" s="1">
        <v>1</v>
      </c>
      <c r="JN83" s="1">
        <v>1</v>
      </c>
      <c r="JO83" s="1">
        <v>1</v>
      </c>
      <c r="JP83" s="1">
        <v>1</v>
      </c>
      <c r="JQ83" s="1">
        <v>1</v>
      </c>
      <c r="JV83" s="1">
        <v>1</v>
      </c>
      <c r="JW83" s="1">
        <v>1</v>
      </c>
      <c r="JX83" s="1">
        <v>1</v>
      </c>
      <c r="JY83" s="1">
        <v>1</v>
      </c>
      <c r="JZ83" s="1">
        <v>1</v>
      </c>
      <c r="KA83" s="1">
        <v>1</v>
      </c>
      <c r="KB83" s="1">
        <v>1</v>
      </c>
      <c r="KC83" s="1">
        <v>1</v>
      </c>
      <c r="KD83" s="1">
        <v>1</v>
      </c>
      <c r="KE83" s="1">
        <v>1</v>
      </c>
      <c r="KF83" s="1">
        <v>1</v>
      </c>
      <c r="KG83" s="1">
        <v>1</v>
      </c>
      <c r="KH83" s="1">
        <v>1</v>
      </c>
      <c r="KI83" s="1">
        <v>1</v>
      </c>
      <c r="KJ83" s="1">
        <v>1</v>
      </c>
      <c r="KK83" s="1">
        <v>1</v>
      </c>
      <c r="KL83" s="1">
        <f>BO83-BN83*BN83</f>
        <v>0</v>
      </c>
      <c r="KM83" s="1" t="e">
        <f ca="1">BN83-КОРЕНЬ(BP83)/КОРЕНЬ(B83)*$B$1</f>
        <v>#NAME?</v>
      </c>
      <c r="KN83" s="1" t="e">
        <f ca="1">BN83+КОРЕНЬ(BP83)/КОРЕНЬ(B83)*$B$1</f>
        <v>#NAME?</v>
      </c>
      <c r="KQ83" s="1">
        <v>1</v>
      </c>
      <c r="KR83" s="1">
        <v>1</v>
      </c>
      <c r="KS83" s="1">
        <v>1</v>
      </c>
      <c r="KT83" s="1">
        <v>1</v>
      </c>
      <c r="KU83" s="1">
        <v>1</v>
      </c>
      <c r="KV83" s="1">
        <v>1</v>
      </c>
      <c r="KW83" s="1">
        <v>1</v>
      </c>
      <c r="KX83" s="1">
        <v>1</v>
      </c>
      <c r="KZ83" s="1">
        <v>8.2951044408388093</v>
      </c>
      <c r="LA83" s="1">
        <v>8.2951044408388093</v>
      </c>
      <c r="LB83" s="1">
        <v>8.2951044408388093</v>
      </c>
      <c r="LC83" s="1">
        <v>8.2951044408388093</v>
      </c>
      <c r="LD83" s="1">
        <v>8.2951044408388093</v>
      </c>
      <c r="LE83" s="1">
        <v>8.2951044408388093</v>
      </c>
      <c r="LF83" s="1">
        <v>8.2951044408388093</v>
      </c>
      <c r="LG83" s="1">
        <v>8.2951044408388093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R83" s="1">
        <v>20</v>
      </c>
      <c r="LS83" s="1">
        <v>400</v>
      </c>
      <c r="LT83" s="1">
        <v>20</v>
      </c>
      <c r="LU83" s="1">
        <v>20</v>
      </c>
      <c r="LX83" s="1">
        <v>1</v>
      </c>
      <c r="LY83" s="1">
        <v>1</v>
      </c>
      <c r="LZ83" s="1">
        <v>1</v>
      </c>
      <c r="MA83" s="1">
        <v>1</v>
      </c>
      <c r="MB83" s="1">
        <v>1</v>
      </c>
      <c r="MC83" s="1">
        <v>1</v>
      </c>
      <c r="MD83" s="1">
        <v>1</v>
      </c>
      <c r="ME83" s="1">
        <v>1</v>
      </c>
      <c r="MF83" s="1">
        <v>1</v>
      </c>
      <c r="MG83" s="1">
        <v>1</v>
      </c>
      <c r="MH83" s="1">
        <v>1</v>
      </c>
      <c r="MI83" s="1">
        <v>1</v>
      </c>
      <c r="MJ83" s="1">
        <v>1</v>
      </c>
      <c r="MK83" s="1">
        <v>1</v>
      </c>
      <c r="ML83" s="1">
        <v>1</v>
      </c>
      <c r="MM83" s="1">
        <v>1</v>
      </c>
      <c r="MR83" s="1">
        <v>1</v>
      </c>
      <c r="MS83" s="1">
        <v>1</v>
      </c>
      <c r="MT83" s="1">
        <v>1</v>
      </c>
      <c r="MU83" s="1">
        <v>1</v>
      </c>
      <c r="MV83" s="1">
        <v>1</v>
      </c>
      <c r="MW83" s="1">
        <v>1</v>
      </c>
      <c r="MX83" s="1">
        <v>1</v>
      </c>
      <c r="MY83" s="1">
        <v>1</v>
      </c>
      <c r="MZ83" s="1">
        <v>1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f>BO83-BN83*BN83</f>
        <v>0</v>
      </c>
      <c r="NI83" s="1" t="e">
        <f ca="1">BN83-КОРЕНЬ(BP83)/КОРЕНЬ(B83)*$B$1</f>
        <v>#NAME?</v>
      </c>
      <c r="NJ83" s="1" t="e">
        <f ca="1">BN83+КОРЕНЬ(BP83)/КОРЕНЬ(B83)*$B$1</f>
        <v>#NAME?</v>
      </c>
      <c r="NM83" s="1">
        <v>1</v>
      </c>
      <c r="NN83" s="1">
        <v>1</v>
      </c>
      <c r="NO83" s="1">
        <v>1</v>
      </c>
      <c r="NP83" s="1">
        <v>1</v>
      </c>
      <c r="NQ83" s="1">
        <v>1</v>
      </c>
      <c r="NR83" s="1">
        <v>1</v>
      </c>
      <c r="NS83" s="1">
        <v>1</v>
      </c>
      <c r="NT83" s="1">
        <v>1</v>
      </c>
      <c r="NV83" s="1">
        <v>2.1138864744928512E-2</v>
      </c>
      <c r="NW83" s="1">
        <v>2.1138864744928512E-2</v>
      </c>
      <c r="NX83" s="1">
        <v>2.1138864744928512E-2</v>
      </c>
      <c r="NY83" s="1">
        <v>2.1138864744928512E-2</v>
      </c>
      <c r="NZ83" s="1">
        <v>2.1138864744928512E-2</v>
      </c>
      <c r="OA83" s="1">
        <v>2.1138864744928512E-2</v>
      </c>
      <c r="OB83" s="1">
        <v>2.1138864744928512E-2</v>
      </c>
      <c r="OC83" s="1">
        <v>2.1138864744928512E-2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N83" s="1">
        <v>1</v>
      </c>
      <c r="OO83" s="1">
        <v>1</v>
      </c>
      <c r="OP83" s="1">
        <v>1</v>
      </c>
      <c r="OQ83" s="1">
        <v>1</v>
      </c>
    </row>
    <row r="84" spans="1:407" s="1" customFormat="1" x14ac:dyDescent="0.25">
      <c r="A84" s="1">
        <v>2000</v>
      </c>
      <c r="B84" s="1">
        <v>200</v>
      </c>
      <c r="C84" s="1">
        <v>100</v>
      </c>
      <c r="D84" s="1" t="s">
        <v>491</v>
      </c>
      <c r="E84" s="1">
        <v>517.28051064000022</v>
      </c>
      <c r="F84" s="1">
        <v>269511.06630377029</v>
      </c>
      <c r="G84" s="1">
        <f>F84-E84*E84</f>
        <v>1931.9396157909068</v>
      </c>
      <c r="H84" s="1" t="e">
        <f ca="1">E84-КОРЕНЬ(G84)/КОРЕНЬ(B84)*$B$1</f>
        <v>#NAME?</v>
      </c>
      <c r="I84" s="1" t="e">
        <f ca="1">E84+КОРЕНЬ(G84)/КОРЕНЬ(B84)*$B$1</f>
        <v>#NAME?</v>
      </c>
      <c r="J84" s="1">
        <f>E84/(A84*C84)</f>
        <v>2.5864025532000012E-3</v>
      </c>
      <c r="K84" s="1" t="e">
        <f ca="1">J84-КОРЕНЬ(G84)/КОРЕНЬ(B84)*$B$1</f>
        <v>#NAME?</v>
      </c>
      <c r="L84" s="1" t="e">
        <f ca="1">J84+КОРЕНЬ(G84)/КОРЕНЬ(B84)*$B$1</f>
        <v>#NAME?</v>
      </c>
      <c r="M84" s="1">
        <v>0</v>
      </c>
      <c r="N84" s="1">
        <v>100514.04</v>
      </c>
      <c r="O84" s="1">
        <v>270446.625</v>
      </c>
      <c r="P84" s="1">
        <v>73436773129.324997</v>
      </c>
      <c r="Q84" s="1">
        <f>P84-O84*O84</f>
        <v>295396155.43437195</v>
      </c>
      <c r="R84" s="1" t="e">
        <f ca="1">O84-КОРЕНЬ(Q84)/КОРЕНЬ(B84)*$B$1</f>
        <v>#NAME?</v>
      </c>
      <c r="S84" s="1" t="e">
        <f ca="1">O84+КОРЕНЬ(Q84)/КОРЕНЬ(B84)*$B$1</f>
        <v>#NAME?</v>
      </c>
      <c r="T84" s="1">
        <v>199900</v>
      </c>
      <c r="U84" s="2">
        <v>39960010000</v>
      </c>
      <c r="V84" s="2">
        <f>U84-T84*T84</f>
        <v>0</v>
      </c>
      <c r="W84" s="2" t="e">
        <f ca="1">T84-КОРЕНЬ(V84)/КОРЕНЬ(B84)*$B$1</f>
        <v>#NAME?</v>
      </c>
      <c r="X84" s="2" t="e">
        <f ca="1">T84+КОРЕНЬ(V84)/КОРЕНЬ(B84)*$B$1</f>
        <v>#NAME?</v>
      </c>
      <c r="Y84" s="2">
        <f>T84/(A84*C84)</f>
        <v>0.99950000000000006</v>
      </c>
      <c r="Z84" s="2" t="e">
        <f ca="1">Y84-КОРЕНЬ(V84)/КОРЕНЬ(B84)*$B$1</f>
        <v>#NAME?</v>
      </c>
      <c r="AA84" s="2" t="e">
        <f ca="1">Y84+КОРЕНЬ(V84)/КОРЕНЬ(B84)*$B$1</f>
        <v>#NAME?</v>
      </c>
      <c r="AB84" s="2">
        <v>2000</v>
      </c>
      <c r="AC84" s="2">
        <v>4000000</v>
      </c>
      <c r="AD84" s="2">
        <f t="shared" si="161"/>
        <v>2.6906353082614132</v>
      </c>
      <c r="AE84" s="2">
        <v>0</v>
      </c>
      <c r="AF84" s="2">
        <v>0</v>
      </c>
      <c r="AG84" s="2">
        <v>12487.075000000001</v>
      </c>
      <c r="AH84" s="2">
        <v>156277429.495</v>
      </c>
      <c r="AI84" s="2">
        <v>199900</v>
      </c>
      <c r="AJ84" s="2">
        <v>0</v>
      </c>
      <c r="AK84" s="2">
        <v>0</v>
      </c>
      <c r="AL84" s="2"/>
      <c r="AM84" s="2"/>
      <c r="AN84" s="2">
        <v>296.13</v>
      </c>
      <c r="AO84" s="2">
        <v>89664.51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</v>
      </c>
      <c r="BA84" s="2">
        <v>1</v>
      </c>
      <c r="BB84" s="2">
        <v>1</v>
      </c>
      <c r="BC84" s="2">
        <v>1</v>
      </c>
      <c r="BD84" s="2"/>
      <c r="BE84" s="2"/>
      <c r="BF84" s="2"/>
      <c r="BG84" s="2"/>
      <c r="BH84" s="2">
        <v>29566.17</v>
      </c>
      <c r="BI84" s="2">
        <v>893901052.00999999</v>
      </c>
      <c r="BJ84" s="2">
        <v>1</v>
      </c>
      <c r="BK84" s="2">
        <v>1</v>
      </c>
      <c r="BL84" s="2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f>BO84-BN84*BN84</f>
        <v>0</v>
      </c>
      <c r="BY84" s="1" t="e">
        <f ca="1">BN84-КОРЕНЬ(BP84)/КОРЕНЬ(B84)*$B$1</f>
        <v>#NAME?</v>
      </c>
      <c r="BZ84" s="1" t="e">
        <f ca="1">BN84+КОРЕНЬ(BP84)/КОРЕНЬ(B84)*$B$1</f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0</v>
      </c>
      <c r="CM84" s="1">
        <v>-51282.138694435351</v>
      </c>
      <c r="CN84" s="1">
        <v>-51282.138694435351</v>
      </c>
      <c r="CO84" s="1">
        <v>-51282.138694435351</v>
      </c>
      <c r="CP84" s="1">
        <v>-51282.138694435351</v>
      </c>
      <c r="CQ84" s="1">
        <v>-51282.138694435351</v>
      </c>
      <c r="CR84" s="1">
        <v>-51282.138694435351</v>
      </c>
      <c r="CS84" s="1">
        <v>-51282.138694435351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D84" s="1">
        <v>0</v>
      </c>
      <c r="DE84" s="1">
        <v>0</v>
      </c>
      <c r="DF84" s="1">
        <v>0</v>
      </c>
      <c r="DG84" s="1">
        <v>0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ED84" s="1">
        <v>8.6349999999999998</v>
      </c>
      <c r="EE84" s="1">
        <v>156.45500000000001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f>BO84-BN84*BN84</f>
        <v>0</v>
      </c>
      <c r="EU84" s="1" t="e">
        <f ca="1">BN84-КОРЕНЬ(BP84)/КОРЕНЬ(B84)*$B$1</f>
        <v>#NAME?</v>
      </c>
      <c r="EV84" s="1" t="e">
        <f ca="1">BN84+КОРЕНЬ(BP84)/КОРЕНЬ(B84)*$B$1</f>
        <v>#NAME?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D84" s="1">
        <v>1</v>
      </c>
      <c r="FE84" s="1">
        <v>1</v>
      </c>
      <c r="FF84" s="1">
        <v>1</v>
      </c>
      <c r="FH84" s="1">
        <v>32.802570516719697</v>
      </c>
      <c r="FI84" s="1">
        <v>-31.874173916523866</v>
      </c>
      <c r="FJ84" s="1">
        <v>-31.874173916523866</v>
      </c>
      <c r="FK84" s="1">
        <v>-31.874173916523866</v>
      </c>
      <c r="FL84" s="1">
        <v>-31.874173916523866</v>
      </c>
      <c r="FM84" s="1">
        <v>-31.874173916523866</v>
      </c>
      <c r="FN84" s="1">
        <v>-31.874173916523866</v>
      </c>
      <c r="FO84" s="1">
        <v>-31.874173916523866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Z84" s="1">
        <v>106.7239942231171</v>
      </c>
      <c r="GA84" s="1">
        <v>11390.011008530611</v>
      </c>
      <c r="GB84" s="1">
        <v>106.70804092946197</v>
      </c>
      <c r="GC84" s="1">
        <v>106.75906637383255</v>
      </c>
      <c r="GF84" s="1">
        <v>269.44499999999999</v>
      </c>
      <c r="GG84" s="1">
        <v>74012.845000000001</v>
      </c>
      <c r="GH84" s="1">
        <v>1</v>
      </c>
      <c r="GI84" s="1">
        <v>1</v>
      </c>
      <c r="GJ84" s="1">
        <v>1</v>
      </c>
      <c r="GK84" s="1">
        <v>1</v>
      </c>
      <c r="GL84" s="1">
        <v>1</v>
      </c>
      <c r="GM84" s="1">
        <v>1</v>
      </c>
      <c r="GN84" s="1">
        <v>1</v>
      </c>
      <c r="GO84" s="1">
        <v>1</v>
      </c>
      <c r="GP84" s="1">
        <v>1</v>
      </c>
      <c r="GQ84" s="1">
        <v>1</v>
      </c>
      <c r="GR84" s="1">
        <v>1</v>
      </c>
      <c r="GS84" s="1">
        <v>1</v>
      </c>
      <c r="GT84" s="1">
        <v>1</v>
      </c>
      <c r="GU84" s="1">
        <v>1</v>
      </c>
      <c r="GZ84" s="1">
        <v>26894.35</v>
      </c>
      <c r="HA84" s="1">
        <v>737447684.35000002</v>
      </c>
      <c r="HB84" s="1">
        <v>1</v>
      </c>
      <c r="HC84" s="1">
        <v>1</v>
      </c>
      <c r="HD84" s="1">
        <v>1</v>
      </c>
      <c r="HE84" s="1">
        <v>1</v>
      </c>
      <c r="HF84" s="1">
        <v>1</v>
      </c>
      <c r="HG84" s="1">
        <v>1</v>
      </c>
      <c r="HH84" s="1">
        <v>1</v>
      </c>
      <c r="HI84" s="1">
        <v>1</v>
      </c>
      <c r="HJ84" s="1">
        <v>1</v>
      </c>
      <c r="HK84" s="1">
        <v>1</v>
      </c>
      <c r="HL84" s="1">
        <v>1</v>
      </c>
      <c r="HM84" s="1">
        <v>1</v>
      </c>
      <c r="HN84" s="1">
        <v>1</v>
      </c>
      <c r="HO84" s="1">
        <v>1</v>
      </c>
      <c r="HP84" s="1">
        <f>BO84-BN84*BN84</f>
        <v>0</v>
      </c>
      <c r="HQ84" s="1" t="e">
        <f ca="1">BN84-КОРЕНЬ(BP84)/КОРЕНЬ(B84)*$B$1</f>
        <v>#NAME?</v>
      </c>
      <c r="HR84" s="1" t="e">
        <f ca="1">BN84+КОРЕНЬ(BP84)/КОРЕНЬ(B84)*$B$1</f>
        <v>#NAME?</v>
      </c>
      <c r="HU84" s="1">
        <v>1</v>
      </c>
      <c r="HV84" s="1">
        <v>1</v>
      </c>
      <c r="HW84" s="1">
        <v>1</v>
      </c>
      <c r="HX84" s="1">
        <v>1</v>
      </c>
      <c r="HY84" s="1">
        <v>1</v>
      </c>
      <c r="HZ84" s="1">
        <v>1</v>
      </c>
      <c r="IA84" s="1">
        <v>1</v>
      </c>
      <c r="IB84" s="1">
        <v>1</v>
      </c>
      <c r="ID84" s="1">
        <v>0</v>
      </c>
      <c r="IE84" s="1">
        <v>-52.943796598003765</v>
      </c>
      <c r="IF84" s="1">
        <v>-52.943796598003765</v>
      </c>
      <c r="IG84" s="1">
        <v>-52.943796598003765</v>
      </c>
      <c r="IH84" s="1">
        <v>-52.943796598003765</v>
      </c>
      <c r="II84" s="1">
        <v>-52.943796598003765</v>
      </c>
      <c r="IJ84" s="1">
        <v>-52.943796598003765</v>
      </c>
      <c r="IK84" s="1">
        <v>-52.943796598003765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V84" s="1">
        <v>0</v>
      </c>
      <c r="IW84" s="1">
        <v>0</v>
      </c>
      <c r="IX84" s="1">
        <v>0</v>
      </c>
      <c r="IY84" s="1">
        <v>0</v>
      </c>
      <c r="JB84" s="1">
        <v>1</v>
      </c>
      <c r="JC84" s="1">
        <v>1</v>
      </c>
      <c r="JD84" s="1">
        <v>1</v>
      </c>
      <c r="JE84" s="1">
        <v>1</v>
      </c>
      <c r="JF84" s="1">
        <v>1</v>
      </c>
      <c r="JG84" s="1">
        <v>1</v>
      </c>
      <c r="JH84" s="1">
        <v>1</v>
      </c>
      <c r="JI84" s="1">
        <v>1</v>
      </c>
      <c r="JJ84" s="1">
        <v>1</v>
      </c>
      <c r="JK84" s="1">
        <v>1</v>
      </c>
      <c r="JL84" s="1">
        <v>1</v>
      </c>
      <c r="JM84" s="1">
        <v>1</v>
      </c>
      <c r="JN84" s="1">
        <v>1</v>
      </c>
      <c r="JO84" s="1">
        <v>1</v>
      </c>
      <c r="JP84" s="1">
        <v>1</v>
      </c>
      <c r="JQ84" s="1">
        <v>1</v>
      </c>
      <c r="JV84" s="1">
        <v>1</v>
      </c>
      <c r="JW84" s="1">
        <v>1</v>
      </c>
      <c r="JX84" s="1">
        <v>1</v>
      </c>
      <c r="JY84" s="1">
        <v>1</v>
      </c>
      <c r="JZ84" s="1">
        <v>1</v>
      </c>
      <c r="KA84" s="1">
        <v>1</v>
      </c>
      <c r="KB84" s="1">
        <v>1</v>
      </c>
      <c r="KC84" s="1">
        <v>1</v>
      </c>
      <c r="KD84" s="1">
        <v>1</v>
      </c>
      <c r="KE84" s="1">
        <v>1</v>
      </c>
      <c r="KF84" s="1">
        <v>1</v>
      </c>
      <c r="KG84" s="1">
        <v>1</v>
      </c>
      <c r="KH84" s="1">
        <v>1</v>
      </c>
      <c r="KI84" s="1">
        <v>1</v>
      </c>
      <c r="KJ84" s="1">
        <v>1</v>
      </c>
      <c r="KK84" s="1">
        <v>1</v>
      </c>
      <c r="KL84" s="1">
        <f>BO84-BN84*BN84</f>
        <v>0</v>
      </c>
      <c r="KM84" s="1" t="e">
        <f ca="1">BN84-КОРЕНЬ(BP84)/КОРЕНЬ(B84)*$B$1</f>
        <v>#NAME?</v>
      </c>
      <c r="KN84" s="1" t="e">
        <f ca="1">BN84+КОРЕНЬ(BP84)/КОРЕНЬ(B84)*$B$1</f>
        <v>#NAME?</v>
      </c>
      <c r="KQ84" s="1">
        <v>1</v>
      </c>
      <c r="KR84" s="1">
        <v>1</v>
      </c>
      <c r="KS84" s="1">
        <v>1</v>
      </c>
      <c r="KT84" s="1">
        <v>1</v>
      </c>
      <c r="KU84" s="1">
        <v>1</v>
      </c>
      <c r="KV84" s="1">
        <v>1</v>
      </c>
      <c r="KW84" s="1">
        <v>1</v>
      </c>
      <c r="KX84" s="1">
        <v>1</v>
      </c>
      <c r="KZ84" s="1">
        <v>8.0517682513998317</v>
      </c>
      <c r="LA84" s="1">
        <v>8.0517682513998317</v>
      </c>
      <c r="LB84" s="1">
        <v>8.0517682513998317</v>
      </c>
      <c r="LC84" s="1">
        <v>8.0517682513998317</v>
      </c>
      <c r="LD84" s="1">
        <v>8.0517682513998317</v>
      </c>
      <c r="LE84" s="1">
        <v>8.0517682513998317</v>
      </c>
      <c r="LF84" s="1">
        <v>8.0517682513998317</v>
      </c>
      <c r="LG84" s="1">
        <v>8.0517682513998317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R84" s="1">
        <v>20</v>
      </c>
      <c r="LS84" s="1">
        <v>400</v>
      </c>
      <c r="LT84" s="1">
        <v>20</v>
      </c>
      <c r="LU84" s="1">
        <v>20</v>
      </c>
      <c r="LX84" s="1">
        <v>1</v>
      </c>
      <c r="LY84" s="1">
        <v>1</v>
      </c>
      <c r="LZ84" s="1">
        <v>1</v>
      </c>
      <c r="MA84" s="1">
        <v>1</v>
      </c>
      <c r="MB84" s="1">
        <v>1</v>
      </c>
      <c r="MC84" s="1">
        <v>1</v>
      </c>
      <c r="MD84" s="1">
        <v>1</v>
      </c>
      <c r="ME84" s="1">
        <v>1</v>
      </c>
      <c r="MF84" s="1">
        <v>1</v>
      </c>
      <c r="MG84" s="1">
        <v>1</v>
      </c>
      <c r="MH84" s="1">
        <v>1</v>
      </c>
      <c r="MI84" s="1">
        <v>1</v>
      </c>
      <c r="MJ84" s="1">
        <v>1</v>
      </c>
      <c r="MK84" s="1">
        <v>1</v>
      </c>
      <c r="ML84" s="1">
        <v>1</v>
      </c>
      <c r="MM84" s="1">
        <v>1</v>
      </c>
      <c r="MR84" s="1">
        <v>1</v>
      </c>
      <c r="MS84" s="1">
        <v>1</v>
      </c>
      <c r="MT84" s="1">
        <v>1</v>
      </c>
      <c r="MU84" s="1">
        <v>1</v>
      </c>
      <c r="MV84" s="1">
        <v>1</v>
      </c>
      <c r="MW84" s="1">
        <v>1</v>
      </c>
      <c r="MX84" s="1">
        <v>1</v>
      </c>
      <c r="MY84" s="1">
        <v>1</v>
      </c>
      <c r="MZ84" s="1">
        <v>1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f>BO84-BN84*BN84</f>
        <v>0</v>
      </c>
      <c r="NI84" s="1" t="e">
        <f ca="1">BN84-КОРЕНЬ(BP84)/КОРЕНЬ(B84)*$B$1</f>
        <v>#NAME?</v>
      </c>
      <c r="NJ84" s="1" t="e">
        <f ca="1">BN84+КОРЕНЬ(BP84)/КОРЕНЬ(B84)*$B$1</f>
        <v>#NAME?</v>
      </c>
      <c r="NM84" s="1">
        <v>1</v>
      </c>
      <c r="NN84" s="1">
        <v>1</v>
      </c>
      <c r="NO84" s="1">
        <v>1</v>
      </c>
      <c r="NP84" s="1">
        <v>1</v>
      </c>
      <c r="NQ84" s="1">
        <v>1</v>
      </c>
      <c r="NR84" s="1">
        <v>1</v>
      </c>
      <c r="NS84" s="1">
        <v>1</v>
      </c>
      <c r="NT84" s="1">
        <v>1</v>
      </c>
      <c r="NV84" s="1">
        <v>6.4113430807272668E-3</v>
      </c>
      <c r="NW84" s="1">
        <v>6.4113430807272668E-3</v>
      </c>
      <c r="NX84" s="1">
        <v>6.4113430807272668E-3</v>
      </c>
      <c r="NY84" s="1">
        <v>6.4113430807272668E-3</v>
      </c>
      <c r="NZ84" s="1">
        <v>6.4113430807272668E-3</v>
      </c>
      <c r="OA84" s="1">
        <v>6.4113430807272668E-3</v>
      </c>
      <c r="OB84" s="1">
        <v>6.4113430807272668E-3</v>
      </c>
      <c r="OC84" s="1">
        <v>6.4113430807272668E-3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N84" s="1">
        <v>1</v>
      </c>
      <c r="OO84" s="1">
        <v>1</v>
      </c>
      <c r="OP84" s="1">
        <v>1</v>
      </c>
      <c r="OQ84" s="1">
        <v>1</v>
      </c>
    </row>
    <row r="85" spans="1:407" s="1" customFormat="1" x14ac:dyDescent="0.25">
      <c r="E85" s="1" t="s">
        <v>0</v>
      </c>
      <c r="F85" s="1" t="s">
        <v>1</v>
      </c>
      <c r="G85" s="1" t="s">
        <v>2</v>
      </c>
      <c r="H85" s="1" t="s">
        <v>3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493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18</v>
      </c>
      <c r="X85" s="2" t="s">
        <v>19</v>
      </c>
      <c r="Y85" s="2" t="s">
        <v>20</v>
      </c>
      <c r="Z85" s="2" t="s">
        <v>615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407" s="1" customFormat="1" x14ac:dyDescent="0.25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D86" s="1" t="s">
        <v>106</v>
      </c>
      <c r="DE86" s="1" t="s">
        <v>107</v>
      </c>
      <c r="DF86" s="1" t="s">
        <v>108</v>
      </c>
      <c r="DG86" s="1" t="s">
        <v>109</v>
      </c>
      <c r="DJ86" s="1" t="s">
        <v>110</v>
      </c>
      <c r="DK86" s="1" t="s">
        <v>111</v>
      </c>
      <c r="DL86" s="1" t="s">
        <v>112</v>
      </c>
      <c r="DM86" s="1" t="s">
        <v>113</v>
      </c>
      <c r="DN86" s="1" t="s">
        <v>114</v>
      </c>
      <c r="DO86" s="1" t="s">
        <v>115</v>
      </c>
      <c r="DP86" s="1" t="s">
        <v>116</v>
      </c>
      <c r="DQ86" s="1" t="s">
        <v>117</v>
      </c>
      <c r="DR86" s="1" t="s">
        <v>118</v>
      </c>
      <c r="DS86" s="1" t="s">
        <v>119</v>
      </c>
      <c r="DT86" s="1" t="s">
        <v>120</v>
      </c>
      <c r="DU86" s="1" t="s">
        <v>121</v>
      </c>
      <c r="DV86" s="1" t="s">
        <v>122</v>
      </c>
      <c r="DW86" s="1" t="s">
        <v>123</v>
      </c>
      <c r="DX86" s="1" t="s">
        <v>124</v>
      </c>
      <c r="DY86" s="1" t="s">
        <v>125</v>
      </c>
      <c r="ED86" s="1" t="s">
        <v>126</v>
      </c>
      <c r="EE86" s="1" t="s">
        <v>127</v>
      </c>
      <c r="EF86" s="1" t="s">
        <v>128</v>
      </c>
      <c r="EG86" s="1" t="s">
        <v>129</v>
      </c>
      <c r="EH86" s="1" t="s">
        <v>130</v>
      </c>
      <c r="EI86" s="1" t="s">
        <v>131</v>
      </c>
      <c r="EJ86" s="1" t="s">
        <v>132</v>
      </c>
      <c r="EK86" s="1" t="s">
        <v>133</v>
      </c>
      <c r="EL86" s="1" t="s">
        <v>134</v>
      </c>
      <c r="EM86" s="1" t="s">
        <v>135</v>
      </c>
      <c r="EN86" s="1" t="s">
        <v>136</v>
      </c>
      <c r="EO86" s="1" t="s">
        <v>137</v>
      </c>
      <c r="EP86" s="1" t="s">
        <v>138</v>
      </c>
      <c r="EQ86" s="1" t="s">
        <v>139</v>
      </c>
      <c r="ER86" s="1" t="s">
        <v>140</v>
      </c>
      <c r="ES86" s="1" t="s">
        <v>141</v>
      </c>
      <c r="EY86" s="1" t="s">
        <v>142</v>
      </c>
      <c r="EZ86" s="1" t="s">
        <v>143</v>
      </c>
      <c r="FA86" s="1" t="s">
        <v>144</v>
      </c>
      <c r="FB86" s="1" t="s">
        <v>145</v>
      </c>
      <c r="FC86" s="1" t="s">
        <v>146</v>
      </c>
      <c r="FD86" s="1" t="s">
        <v>147</v>
      </c>
      <c r="FE86" s="1" t="s">
        <v>148</v>
      </c>
      <c r="FF86" s="1" t="s">
        <v>149</v>
      </c>
      <c r="FH86" s="1" t="s">
        <v>150</v>
      </c>
      <c r="FI86" s="1" t="s">
        <v>151</v>
      </c>
      <c r="FJ86" s="1" t="s">
        <v>152</v>
      </c>
      <c r="FK86" s="1" t="s">
        <v>153</v>
      </c>
      <c r="FL86" s="1" t="s">
        <v>154</v>
      </c>
      <c r="FM86" s="1" t="s">
        <v>155</v>
      </c>
      <c r="FN86" s="1" t="s">
        <v>156</v>
      </c>
      <c r="FO86" s="1" t="s">
        <v>157</v>
      </c>
      <c r="FQ86" s="1" t="s">
        <v>158</v>
      </c>
      <c r="FR86" s="1" t="s">
        <v>159</v>
      </c>
      <c r="FS86" s="1" t="s">
        <v>160</v>
      </c>
      <c r="FT86" s="1" t="s">
        <v>161</v>
      </c>
      <c r="FU86" s="1" t="s">
        <v>162</v>
      </c>
      <c r="FV86" s="1" t="s">
        <v>163</v>
      </c>
      <c r="FW86" s="1" t="s">
        <v>164</v>
      </c>
      <c r="FX86" s="1" t="s">
        <v>165</v>
      </c>
      <c r="FZ86" s="1" t="s">
        <v>106</v>
      </c>
      <c r="GA86" s="1" t="s">
        <v>107</v>
      </c>
      <c r="GB86" s="1" t="s">
        <v>108</v>
      </c>
      <c r="GC86" s="1" t="s">
        <v>109</v>
      </c>
      <c r="GF86" s="1" t="s">
        <v>166</v>
      </c>
      <c r="GG86" s="1" t="s">
        <v>167</v>
      </c>
      <c r="GH86" s="1" t="s">
        <v>168</v>
      </c>
      <c r="GI86" s="1" t="s">
        <v>169</v>
      </c>
      <c r="GJ86" s="1" t="s">
        <v>170</v>
      </c>
      <c r="GK86" s="1" t="s">
        <v>171</v>
      </c>
      <c r="GL86" s="1" t="s">
        <v>172</v>
      </c>
      <c r="GM86" s="1" t="s">
        <v>173</v>
      </c>
      <c r="GN86" s="1" t="s">
        <v>174</v>
      </c>
      <c r="GO86" s="1" t="s">
        <v>175</v>
      </c>
      <c r="GP86" s="1" t="s">
        <v>176</v>
      </c>
      <c r="GQ86" s="1" t="s">
        <v>177</v>
      </c>
      <c r="GR86" s="1" t="s">
        <v>178</v>
      </c>
      <c r="GS86" s="1" t="s">
        <v>179</v>
      </c>
      <c r="GT86" s="1" t="s">
        <v>180</v>
      </c>
      <c r="GU86" s="1" t="s">
        <v>181</v>
      </c>
      <c r="GZ86" s="1" t="s">
        <v>182</v>
      </c>
      <c r="HA86" s="1" t="s">
        <v>183</v>
      </c>
      <c r="HB86" s="1" t="s">
        <v>184</v>
      </c>
      <c r="HC86" s="1" t="s">
        <v>185</v>
      </c>
      <c r="HD86" s="1" t="s">
        <v>186</v>
      </c>
      <c r="HE86" s="1" t="s">
        <v>187</v>
      </c>
      <c r="HF86" s="1" t="s">
        <v>188</v>
      </c>
      <c r="HG86" s="1" t="s">
        <v>189</v>
      </c>
      <c r="HH86" s="1" t="s">
        <v>190</v>
      </c>
      <c r="HI86" s="1" t="s">
        <v>191</v>
      </c>
      <c r="HJ86" s="1" t="s">
        <v>192</v>
      </c>
      <c r="HK86" s="1" t="s">
        <v>193</v>
      </c>
      <c r="HL86" s="1" t="s">
        <v>194</v>
      </c>
      <c r="HM86" s="1" t="s">
        <v>195</v>
      </c>
      <c r="HN86" s="1" t="s">
        <v>196</v>
      </c>
      <c r="HO86" s="1" t="s">
        <v>197</v>
      </c>
      <c r="HU86" s="1" t="s">
        <v>198</v>
      </c>
      <c r="HV86" s="1" t="s">
        <v>199</v>
      </c>
      <c r="HW86" s="1" t="s">
        <v>200</v>
      </c>
      <c r="HX86" s="1" t="s">
        <v>201</v>
      </c>
      <c r="HY86" s="1" t="s">
        <v>202</v>
      </c>
      <c r="HZ86" s="1" t="s">
        <v>203</v>
      </c>
      <c r="IA86" s="1" t="s">
        <v>204</v>
      </c>
      <c r="IB86" s="1" t="s">
        <v>205</v>
      </c>
      <c r="ID86" s="1" t="s">
        <v>206</v>
      </c>
      <c r="IE86" s="1" t="s">
        <v>207</v>
      </c>
      <c r="IF86" s="1" t="s">
        <v>208</v>
      </c>
      <c r="IG86" s="1" t="s">
        <v>209</v>
      </c>
      <c r="IH86" s="1" t="s">
        <v>210</v>
      </c>
      <c r="II86" s="1" t="s">
        <v>211</v>
      </c>
      <c r="IJ86" s="1" t="s">
        <v>212</v>
      </c>
      <c r="IK86" s="1" t="s">
        <v>213</v>
      </c>
      <c r="IM86" s="1" t="s">
        <v>214</v>
      </c>
      <c r="IN86" s="1" t="s">
        <v>215</v>
      </c>
      <c r="IO86" s="1" t="s">
        <v>216</v>
      </c>
      <c r="IP86" s="1" t="s">
        <v>217</v>
      </c>
      <c r="IQ86" s="1" t="s">
        <v>218</v>
      </c>
      <c r="IR86" s="1" t="s">
        <v>219</v>
      </c>
      <c r="IS86" s="1" t="s">
        <v>220</v>
      </c>
      <c r="IT86" s="1" t="s">
        <v>221</v>
      </c>
      <c r="IV86" s="1" t="s">
        <v>106</v>
      </c>
      <c r="IW86" s="1" t="s">
        <v>107</v>
      </c>
      <c r="IX86" s="1" t="s">
        <v>108</v>
      </c>
      <c r="IY86" s="1" t="s">
        <v>109</v>
      </c>
      <c r="JB86" s="1" t="s">
        <v>222</v>
      </c>
      <c r="JC86" s="1" t="s">
        <v>223</v>
      </c>
      <c r="JD86" s="1" t="s">
        <v>224</v>
      </c>
      <c r="JE86" s="1" t="s">
        <v>225</v>
      </c>
      <c r="JF86" s="1" t="s">
        <v>226</v>
      </c>
      <c r="JG86" s="1" t="s">
        <v>227</v>
      </c>
      <c r="JH86" s="1" t="s">
        <v>228</v>
      </c>
      <c r="JI86" s="1" t="s">
        <v>229</v>
      </c>
      <c r="JJ86" s="1" t="s">
        <v>230</v>
      </c>
      <c r="JK86" s="1" t="s">
        <v>231</v>
      </c>
      <c r="JL86" s="1" t="s">
        <v>232</v>
      </c>
      <c r="JM86" s="1" t="s">
        <v>233</v>
      </c>
      <c r="JN86" s="1" t="s">
        <v>234</v>
      </c>
      <c r="JO86" s="1" t="s">
        <v>235</v>
      </c>
      <c r="JP86" s="1" t="s">
        <v>236</v>
      </c>
      <c r="JQ86" s="1" t="s">
        <v>237</v>
      </c>
      <c r="JV86" s="1" t="s">
        <v>238</v>
      </c>
      <c r="JW86" s="1" t="s">
        <v>239</v>
      </c>
      <c r="JX86" s="1" t="s">
        <v>240</v>
      </c>
      <c r="JY86" s="1" t="s">
        <v>241</v>
      </c>
      <c r="JZ86" s="1" t="s">
        <v>242</v>
      </c>
      <c r="KA86" s="1" t="s">
        <v>243</v>
      </c>
      <c r="KB86" s="1" t="s">
        <v>244</v>
      </c>
      <c r="KC86" s="1" t="s">
        <v>245</v>
      </c>
      <c r="KD86" s="1" t="s">
        <v>246</v>
      </c>
      <c r="KE86" s="1" t="s">
        <v>247</v>
      </c>
      <c r="KF86" s="1" t="s">
        <v>248</v>
      </c>
      <c r="KG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Q86" s="1" t="s">
        <v>254</v>
      </c>
      <c r="KR86" s="1" t="s">
        <v>255</v>
      </c>
      <c r="KS86" s="1" t="s">
        <v>256</v>
      </c>
      <c r="KT86" s="1" t="s">
        <v>257</v>
      </c>
      <c r="KU86" s="1" t="s">
        <v>258</v>
      </c>
      <c r="KV86" s="1" t="s">
        <v>259</v>
      </c>
      <c r="KW86" s="1" t="s">
        <v>260</v>
      </c>
      <c r="KX86" s="1" t="s">
        <v>261</v>
      </c>
      <c r="KZ86" s="1" t="s">
        <v>262</v>
      </c>
      <c r="LA86" s="1" t="s">
        <v>263</v>
      </c>
      <c r="LB86" s="1" t="s">
        <v>264</v>
      </c>
      <c r="LC86" s="1" t="s">
        <v>265</v>
      </c>
      <c r="LD86" s="1" t="s">
        <v>266</v>
      </c>
      <c r="LE86" s="1" t="s">
        <v>267</v>
      </c>
      <c r="LF86" s="1" t="s">
        <v>268</v>
      </c>
      <c r="LG86" s="1" t="s">
        <v>269</v>
      </c>
      <c r="LI86" s="1" t="s">
        <v>270</v>
      </c>
      <c r="LJ86" s="1" t="s">
        <v>271</v>
      </c>
      <c r="LK86" s="1" t="s">
        <v>272</v>
      </c>
      <c r="LL86" s="1" t="s">
        <v>273</v>
      </c>
      <c r="LM86" s="1" t="s">
        <v>274</v>
      </c>
      <c r="LN86" s="1" t="s">
        <v>275</v>
      </c>
      <c r="LO86" s="1" t="s">
        <v>276</v>
      </c>
      <c r="LP86" s="1" t="s">
        <v>277</v>
      </c>
      <c r="LR86" s="1" t="s">
        <v>106</v>
      </c>
      <c r="LS86" s="1" t="s">
        <v>107</v>
      </c>
      <c r="LT86" s="1" t="s">
        <v>108</v>
      </c>
      <c r="LU86" s="1" t="s">
        <v>109</v>
      </c>
      <c r="LX86" s="1" t="s">
        <v>278</v>
      </c>
      <c r="LY86" s="1" t="s">
        <v>279</v>
      </c>
      <c r="LZ86" s="1" t="s">
        <v>280</v>
      </c>
      <c r="MA86" s="1" t="s">
        <v>281</v>
      </c>
      <c r="MB86" s="1" t="s">
        <v>282</v>
      </c>
      <c r="MC86" s="1" t="s">
        <v>283</v>
      </c>
      <c r="MD86" s="1" t="s">
        <v>284</v>
      </c>
      <c r="ME86" s="1" t="s">
        <v>285</v>
      </c>
      <c r="MF86" s="1" t="s">
        <v>286</v>
      </c>
      <c r="MG86" s="1" t="s">
        <v>287</v>
      </c>
      <c r="MH86" s="1" t="s">
        <v>288</v>
      </c>
      <c r="MI86" s="1" t="s">
        <v>289</v>
      </c>
      <c r="MJ86" s="1" t="s">
        <v>290</v>
      </c>
      <c r="MK86" s="1" t="s">
        <v>291</v>
      </c>
      <c r="ML86" s="1" t="s">
        <v>292</v>
      </c>
      <c r="MM86" s="1" t="s">
        <v>293</v>
      </c>
      <c r="MR86" s="1" t="s">
        <v>294</v>
      </c>
      <c r="MS86" s="1" t="s">
        <v>295</v>
      </c>
      <c r="MT86" s="1" t="s">
        <v>296</v>
      </c>
      <c r="MU86" s="1" t="s">
        <v>297</v>
      </c>
      <c r="MV86" s="1" t="s">
        <v>298</v>
      </c>
      <c r="MW86" s="1" t="s">
        <v>299</v>
      </c>
      <c r="MX86" s="1" t="s">
        <v>300</v>
      </c>
      <c r="MY86" s="1" t="s">
        <v>301</v>
      </c>
      <c r="MZ86" s="1" t="s">
        <v>302</v>
      </c>
      <c r="NA86" s="1" t="s">
        <v>303</v>
      </c>
      <c r="NB86" s="1" t="s">
        <v>304</v>
      </c>
      <c r="NC86" s="1" t="s">
        <v>305</v>
      </c>
      <c r="ND86" s="1" t="s">
        <v>306</v>
      </c>
      <c r="NE86" s="1" t="s">
        <v>307</v>
      </c>
      <c r="NF86" s="1" t="s">
        <v>308</v>
      </c>
      <c r="NG86" s="1" t="s">
        <v>309</v>
      </c>
      <c r="NM86" s="1" t="s">
        <v>310</v>
      </c>
      <c r="NN86" s="1" t="s">
        <v>311</v>
      </c>
      <c r="NO86" s="1" t="s">
        <v>312</v>
      </c>
      <c r="NP86" s="1" t="s">
        <v>313</v>
      </c>
      <c r="NQ86" s="1" t="s">
        <v>314</v>
      </c>
      <c r="NR86" s="1" t="s">
        <v>315</v>
      </c>
      <c r="NS86" s="1" t="s">
        <v>316</v>
      </c>
      <c r="NT86" s="1" t="s">
        <v>317</v>
      </c>
      <c r="NV86" s="1" t="s">
        <v>318</v>
      </c>
      <c r="NW86" s="1" t="s">
        <v>319</v>
      </c>
      <c r="NX86" s="1" t="s">
        <v>320</v>
      </c>
      <c r="NY86" s="1" t="s">
        <v>321</v>
      </c>
      <c r="NZ86" s="1" t="s">
        <v>322</v>
      </c>
      <c r="OA86" s="1" t="s">
        <v>323</v>
      </c>
      <c r="OB86" s="1" t="s">
        <v>324</v>
      </c>
      <c r="OC86" s="1" t="s">
        <v>325</v>
      </c>
      <c r="OE86" s="1" t="s">
        <v>326</v>
      </c>
      <c r="OF86" s="1" t="s">
        <v>327</v>
      </c>
      <c r="OG86" s="1" t="s">
        <v>328</v>
      </c>
      <c r="OH86" s="1" t="s">
        <v>329</v>
      </c>
      <c r="OI86" s="1" t="s">
        <v>330</v>
      </c>
      <c r="OJ86" s="1" t="s">
        <v>331</v>
      </c>
      <c r="OK86" s="1" t="s">
        <v>332</v>
      </c>
      <c r="OL86" s="1" t="s">
        <v>333</v>
      </c>
      <c r="ON86" s="1" t="s">
        <v>106</v>
      </c>
      <c r="OO86" s="1" t="s">
        <v>107</v>
      </c>
      <c r="OP86" s="1" t="s">
        <v>108</v>
      </c>
      <c r="OQ86" s="1" t="s">
        <v>109</v>
      </c>
    </row>
    <row r="87" spans="1:407" s="1" customFormat="1" x14ac:dyDescent="0.25">
      <c r="A87" s="1">
        <v>50</v>
      </c>
      <c r="B87" s="1">
        <v>200</v>
      </c>
      <c r="C87" s="1">
        <v>100</v>
      </c>
      <c r="D87" s="1" t="s">
        <v>644</v>
      </c>
      <c r="E87" s="1">
        <v>3.7878649549999994</v>
      </c>
      <c r="F87" s="1">
        <v>14.38189003457863</v>
      </c>
      <c r="G87" s="1">
        <f t="shared" ref="G87:G92" si="272">F87-E87*E87</f>
        <v>3.3969117261483106E-2</v>
      </c>
      <c r="H87" s="1" t="e">
        <f t="shared" ref="H87:H92" ca="1" si="273">E87-КОРЕНЬ(G87)/КОРЕНЬ(B87)*$B$1</f>
        <v>#NAME?</v>
      </c>
      <c r="I87" s="1" t="e">
        <f t="shared" ref="I87:I92" ca="1" si="274">E87+КОРЕНЬ(G87)/КОРЕНЬ(B87)*$B$1</f>
        <v>#NAME?</v>
      </c>
      <c r="J87" s="1">
        <f t="shared" ref="J87:J92" si="275">E87/(A87*C87)</f>
        <v>7.5757299099999992E-4</v>
      </c>
      <c r="K87" s="1" t="e">
        <f t="shared" ref="K87:K92" ca="1" si="276">J87-КОРЕНЬ(G87)/КОРЕНЬ(B87)*$B$1</f>
        <v>#NAME?</v>
      </c>
      <c r="L87" s="1" t="e">
        <f t="shared" ref="L87:L92" ca="1" si="277">J87+КОРЕНЬ(G87)/КОРЕНЬ(B87)*$B$1</f>
        <v>#NAME?</v>
      </c>
      <c r="M87" s="1">
        <v>0</v>
      </c>
      <c r="N87" s="1">
        <v>0</v>
      </c>
      <c r="O87" s="1">
        <v>0</v>
      </c>
      <c r="P87" s="1">
        <v>0</v>
      </c>
      <c r="Q87" s="1">
        <f t="shared" ref="Q87:Q92" si="278">P87-O87*O87</f>
        <v>0</v>
      </c>
      <c r="R87" s="1" t="e">
        <f t="shared" ref="R87:R92" ca="1" si="279">O87-КОРЕНЬ(Q87)/КОРЕНЬ(B87)*$B$1</f>
        <v>#NAME?</v>
      </c>
      <c r="S87" s="1" t="e">
        <f t="shared" ref="S87:S92" ca="1" si="280">O87+КОРЕНЬ(Q87)/КОРЕНЬ(B87)*$B$1</f>
        <v>#NAME?</v>
      </c>
      <c r="T87" s="1">
        <v>4900</v>
      </c>
      <c r="U87" s="2">
        <v>24010000</v>
      </c>
      <c r="V87" s="2">
        <f t="shared" ref="V87:V92" si="281">U87-T87*T87</f>
        <v>0</v>
      </c>
      <c r="W87" s="2" t="e">
        <f t="shared" ref="W87:W92" ca="1" si="282">T87-КОРЕНЬ(V87)/КОРЕНЬ(B87)*$B$1</f>
        <v>#NAME?</v>
      </c>
      <c r="X87" s="2" t="e">
        <f t="shared" ref="X87:X92" ca="1" si="283">T87+КОРЕНЬ(V87)/КОРЕНЬ(B87)*$B$1</f>
        <v>#NAME?</v>
      </c>
      <c r="Y87" s="2">
        <f t="shared" ref="Y87:Y92" si="284">T87/(A87*C87)</f>
        <v>0.98</v>
      </c>
      <c r="Z87" s="2" t="e">
        <f t="shared" ref="Z87:Z92" ca="1" si="285">Y87-КОРЕНЬ(V87)/КОРЕНЬ(B87)*$B$1</f>
        <v>#NAME?</v>
      </c>
      <c r="AA87" s="2" t="e">
        <f t="shared" ref="AA87:AA92" ca="1" si="286">Y87+КОРЕНЬ(V87)/КОРЕНЬ(B87)*$B$1</f>
        <v>#NAME?</v>
      </c>
      <c r="AB87" s="2">
        <v>50</v>
      </c>
      <c r="AC87" s="2">
        <v>2500</v>
      </c>
      <c r="AD87" s="2">
        <f>IF(N87=0,0,O87/N87)</f>
        <v>0</v>
      </c>
      <c r="AE87" s="2">
        <v>0</v>
      </c>
      <c r="AF87" s="2">
        <v>0</v>
      </c>
      <c r="AG87" s="2">
        <v>768.55</v>
      </c>
      <c r="AH87" s="2">
        <v>595494.86</v>
      </c>
      <c r="AI87" s="2">
        <v>4900</v>
      </c>
      <c r="AJ87" s="2">
        <v>0</v>
      </c>
      <c r="AK87" s="2">
        <v>0</v>
      </c>
      <c r="AL87" s="2"/>
      <c r="AM87" s="2"/>
      <c r="AN87" s="2"/>
      <c r="AO87" s="2"/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</v>
      </c>
      <c r="BA87" s="2">
        <v>1</v>
      </c>
      <c r="BB87" s="2">
        <v>1</v>
      </c>
      <c r="BC87" s="2">
        <v>1</v>
      </c>
      <c r="BD87" s="2"/>
      <c r="BE87" s="2"/>
      <c r="BF87" s="2"/>
      <c r="BG87" s="2"/>
      <c r="BH87" s="2"/>
      <c r="BI87" s="2"/>
      <c r="BJ87" s="2">
        <v>1</v>
      </c>
      <c r="BK87" s="2">
        <v>1</v>
      </c>
      <c r="BL87" s="2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f t="shared" ref="BX87:BX92" si="287">BO87-BN87*BN87</f>
        <v>0</v>
      </c>
      <c r="BY87" s="1" t="e">
        <f t="shared" ref="BY87:BY92" ca="1" si="288">BN87-КОРЕНЬ(BP87)/КОРЕНЬ(B87)*$B$1</f>
        <v>#NAME?</v>
      </c>
      <c r="BZ87" s="1" t="e">
        <f t="shared" ref="BZ87:BZ92" ca="1" si="289">BN87+КОРЕНЬ(BP87)/КОРЕНЬ(B87)*$B$1</f>
        <v>#NAME?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M87" s="1">
        <v>-52137.515986935345</v>
      </c>
      <c r="CN87" s="1">
        <v>-52137.515986935345</v>
      </c>
      <c r="CO87" s="1">
        <v>-52137.515986935345</v>
      </c>
      <c r="CP87" s="1">
        <v>-52137.515986935345</v>
      </c>
      <c r="CQ87" s="1">
        <v>-52137.515986935345</v>
      </c>
      <c r="CR87" s="1">
        <v>-52137.515986935345</v>
      </c>
      <c r="CS87" s="1">
        <v>-52137.515986935345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D87" s="1">
        <v>-3.5940905995751816E-4</v>
      </c>
      <c r="DE87" s="1">
        <v>1.6415960541709604E-6</v>
      </c>
      <c r="DF87" s="1">
        <v>-1.3885982851554689E-2</v>
      </c>
      <c r="DG87" s="1">
        <v>-2.5184337120249161E-5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ED87" s="1">
        <v>7.9950000000000001</v>
      </c>
      <c r="EE87" s="1">
        <v>120.755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1</v>
      </c>
      <c r="ET87" s="1">
        <f t="shared" ref="ET87:ET92" si="290">BO87-BN87*BN87</f>
        <v>0</v>
      </c>
      <c r="EU87" s="1" t="e">
        <f t="shared" ref="EU87:EU92" ca="1" si="291">BN87-КОРЕНЬ(BP87)/КОРЕНЬ(B87)*$B$1</f>
        <v>#NAME?</v>
      </c>
      <c r="EV87" s="1" t="e">
        <f t="shared" ref="EV87:EV92" ca="1" si="292">BN87+КОРЕНЬ(BP87)/КОРЕНЬ(B87)*$B$1</f>
        <v>#NAME?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H87" s="1">
        <v>28.498720591294262</v>
      </c>
      <c r="FI87" s="1">
        <v>-34.463903558825315</v>
      </c>
      <c r="FJ87" s="1">
        <v>-34.463903558825315</v>
      </c>
      <c r="FK87" s="1">
        <v>-34.463903558825315</v>
      </c>
      <c r="FL87" s="1">
        <v>-34.463903558825315</v>
      </c>
      <c r="FM87" s="1">
        <v>-34.463903558825315</v>
      </c>
      <c r="FN87" s="1">
        <v>-34.463903558825315</v>
      </c>
      <c r="FO87" s="1">
        <v>-34.463903558825315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Z87" s="1">
        <v>106.53138367604872</v>
      </c>
      <c r="GA87" s="1">
        <v>11349.421343983176</v>
      </c>
      <c r="GB87" s="1">
        <v>97.2738696013718</v>
      </c>
      <c r="GC87" s="1">
        <v>106.7008939992473</v>
      </c>
      <c r="GH87" s="1">
        <v>1</v>
      </c>
      <c r="GI87" s="1">
        <v>1</v>
      </c>
      <c r="GJ87" s="1">
        <v>1</v>
      </c>
      <c r="GK87" s="1">
        <v>1</v>
      </c>
      <c r="GL87" s="1">
        <v>1</v>
      </c>
      <c r="GM87" s="1">
        <v>1</v>
      </c>
      <c r="GN87" s="1">
        <v>1</v>
      </c>
      <c r="GO87" s="1">
        <v>1</v>
      </c>
      <c r="GP87" s="1">
        <v>1</v>
      </c>
      <c r="GQ87" s="1">
        <v>1</v>
      </c>
      <c r="GR87" s="1">
        <v>1</v>
      </c>
      <c r="GS87" s="1">
        <v>1</v>
      </c>
      <c r="GT87" s="1">
        <v>1</v>
      </c>
      <c r="GU87" s="1">
        <v>1</v>
      </c>
      <c r="HB87" s="1">
        <v>1</v>
      </c>
      <c r="HC87" s="1">
        <v>1</v>
      </c>
      <c r="HD87" s="1">
        <v>1</v>
      </c>
      <c r="HE87" s="1">
        <v>1</v>
      </c>
      <c r="HF87" s="1">
        <v>1</v>
      </c>
      <c r="HG87" s="1">
        <v>1</v>
      </c>
      <c r="HH87" s="1">
        <v>1</v>
      </c>
      <c r="HI87" s="1">
        <v>1</v>
      </c>
      <c r="HJ87" s="1">
        <v>1</v>
      </c>
      <c r="HK87" s="1">
        <v>1</v>
      </c>
      <c r="HL87" s="1">
        <v>1</v>
      </c>
      <c r="HM87" s="1">
        <v>1</v>
      </c>
      <c r="HN87" s="1">
        <v>1</v>
      </c>
      <c r="HO87" s="1">
        <v>1</v>
      </c>
      <c r="HP87" s="1">
        <f t="shared" ref="HP87:HP92" si="293">BO87-BN87*BN87</f>
        <v>0</v>
      </c>
      <c r="HQ87" s="1" t="e">
        <f t="shared" ref="HQ87:HQ92" ca="1" si="294">BN87-КОРЕНЬ(BP87)/КОРЕНЬ(B87)*$B$1</f>
        <v>#NAME?</v>
      </c>
      <c r="HR87" s="1" t="e">
        <f t="shared" ref="HR87:HR92" ca="1" si="295">BN87+КОРЕНЬ(BP87)/КОРЕНЬ(B87)*$B$1</f>
        <v>#NAME?</v>
      </c>
      <c r="HV87" s="1">
        <v>1</v>
      </c>
      <c r="HW87" s="1">
        <v>1</v>
      </c>
      <c r="HX87" s="1">
        <v>1</v>
      </c>
      <c r="HY87" s="1">
        <v>1</v>
      </c>
      <c r="HZ87" s="1">
        <v>1</v>
      </c>
      <c r="IA87" s="1">
        <v>1</v>
      </c>
      <c r="IB87" s="1">
        <v>1</v>
      </c>
      <c r="IE87" s="1">
        <v>-53.245546781807278</v>
      </c>
      <c r="IF87" s="1">
        <v>-53.245546781807278</v>
      </c>
      <c r="IG87" s="1">
        <v>-53.245546781807278</v>
      </c>
      <c r="IH87" s="1">
        <v>-53.245546781807278</v>
      </c>
      <c r="II87" s="1">
        <v>-53.245546781807278</v>
      </c>
      <c r="IJ87" s="1">
        <v>-53.245546781807278</v>
      </c>
      <c r="IK87" s="1">
        <v>-53.245546781807278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V87" s="1">
        <v>-6.7932423983130264E-6</v>
      </c>
      <c r="IW87" s="1">
        <v>2.5912394544012354E-9</v>
      </c>
      <c r="IX87" s="1">
        <v>-7.1846252732754579E-4</v>
      </c>
      <c r="IY87" s="1">
        <v>-3.2170148358545703E-6</v>
      </c>
      <c r="JB87" s="1">
        <v>1</v>
      </c>
      <c r="JC87" s="1">
        <v>1</v>
      </c>
      <c r="JD87" s="1">
        <v>1</v>
      </c>
      <c r="JE87" s="1">
        <v>1</v>
      </c>
      <c r="JF87" s="1">
        <v>1</v>
      </c>
      <c r="JG87" s="1">
        <v>1</v>
      </c>
      <c r="JH87" s="1">
        <v>1</v>
      </c>
      <c r="JI87" s="1">
        <v>1</v>
      </c>
      <c r="JJ87" s="1">
        <v>1</v>
      </c>
      <c r="JK87" s="1">
        <v>1</v>
      </c>
      <c r="JL87" s="1">
        <v>1</v>
      </c>
      <c r="JM87" s="1">
        <v>1</v>
      </c>
      <c r="JN87" s="1">
        <v>1</v>
      </c>
      <c r="JO87" s="1">
        <v>1</v>
      </c>
      <c r="JP87" s="1">
        <v>1</v>
      </c>
      <c r="JQ87" s="1">
        <v>1</v>
      </c>
      <c r="JV87" s="1">
        <v>1</v>
      </c>
      <c r="JW87" s="1">
        <v>1</v>
      </c>
      <c r="JX87" s="1">
        <v>1</v>
      </c>
      <c r="JY87" s="1">
        <v>1</v>
      </c>
      <c r="JZ87" s="1">
        <v>1</v>
      </c>
      <c r="KA87" s="1">
        <v>1</v>
      </c>
      <c r="KB87" s="1">
        <v>1</v>
      </c>
      <c r="KC87" s="1">
        <v>1</v>
      </c>
      <c r="KD87" s="1">
        <v>1</v>
      </c>
      <c r="KE87" s="1">
        <v>1</v>
      </c>
      <c r="KF87" s="1">
        <v>1</v>
      </c>
      <c r="KG87" s="1">
        <v>1</v>
      </c>
      <c r="KH87" s="1">
        <v>1</v>
      </c>
      <c r="KI87" s="1">
        <v>1</v>
      </c>
      <c r="KJ87" s="1">
        <v>1</v>
      </c>
      <c r="KK87" s="1">
        <v>1</v>
      </c>
      <c r="KL87" s="1">
        <f t="shared" ref="KL87:KL92" si="296">BO87-BN87*BN87</f>
        <v>0</v>
      </c>
      <c r="KM87" s="1" t="e">
        <f t="shared" ref="KM87:KM92" ca="1" si="297">BN87-КОРЕНЬ(BP87)/КОРЕНЬ(B87)*$B$1</f>
        <v>#NAME?</v>
      </c>
      <c r="KN87" s="1" t="e">
        <f t="shared" ref="KN87:KN92" ca="1" si="298">BN87+КОРЕНЬ(BP87)/КОРЕНЬ(B87)*$B$1</f>
        <v>#NAME?</v>
      </c>
      <c r="KQ87" s="1">
        <v>1</v>
      </c>
      <c r="KR87" s="1">
        <v>1</v>
      </c>
      <c r="KS87" s="1">
        <v>1</v>
      </c>
      <c r="KT87" s="1">
        <v>1</v>
      </c>
      <c r="KU87" s="1">
        <v>1</v>
      </c>
      <c r="KV87" s="1">
        <v>1</v>
      </c>
      <c r="KW87" s="1">
        <v>1</v>
      </c>
      <c r="KX87" s="1">
        <v>1</v>
      </c>
      <c r="KZ87" s="1">
        <v>8.109251741894461</v>
      </c>
      <c r="LA87" s="1">
        <v>8.109251741894461</v>
      </c>
      <c r="LB87" s="1">
        <v>8.109251741894461</v>
      </c>
      <c r="LC87" s="1">
        <v>8.109251741894461</v>
      </c>
      <c r="LD87" s="1">
        <v>8.109251741894461</v>
      </c>
      <c r="LE87" s="1">
        <v>8.109251741894461</v>
      </c>
      <c r="LF87" s="1">
        <v>8.109251741894461</v>
      </c>
      <c r="LG87" s="1">
        <v>8.109251741894461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R87" s="1">
        <v>19.999613804845051</v>
      </c>
      <c r="LS87" s="1">
        <v>399.98455247327968</v>
      </c>
      <c r="LT87" s="1">
        <v>19.994521026753024</v>
      </c>
      <c r="LU87" s="1">
        <v>19.999639396694665</v>
      </c>
      <c r="LX87" s="1">
        <v>1</v>
      </c>
      <c r="LY87" s="1">
        <v>1</v>
      </c>
      <c r="LZ87" s="1">
        <v>1</v>
      </c>
      <c r="MA87" s="1">
        <v>1</v>
      </c>
      <c r="MB87" s="1">
        <v>1</v>
      </c>
      <c r="MC87" s="1">
        <v>1</v>
      </c>
      <c r="MD87" s="1">
        <v>1</v>
      </c>
      <c r="ME87" s="1">
        <v>1</v>
      </c>
      <c r="MF87" s="1">
        <v>1</v>
      </c>
      <c r="MG87" s="1">
        <v>1</v>
      </c>
      <c r="MH87" s="1">
        <v>1</v>
      </c>
      <c r="MI87" s="1">
        <v>1</v>
      </c>
      <c r="MJ87" s="1">
        <v>1</v>
      </c>
      <c r="MK87" s="1">
        <v>1</v>
      </c>
      <c r="ML87" s="1">
        <v>1</v>
      </c>
      <c r="MM87" s="1">
        <v>1</v>
      </c>
      <c r="MR87" s="1">
        <v>1</v>
      </c>
      <c r="MS87" s="1">
        <v>1</v>
      </c>
      <c r="MT87" s="1">
        <v>1</v>
      </c>
      <c r="MU87" s="1">
        <v>1</v>
      </c>
      <c r="MV87" s="1">
        <v>1</v>
      </c>
      <c r="MW87" s="1">
        <v>1</v>
      </c>
      <c r="MX87" s="1">
        <v>1</v>
      </c>
      <c r="MY87" s="1">
        <v>1</v>
      </c>
      <c r="MZ87" s="1">
        <v>1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f t="shared" ref="NH87:NH92" si="299">BO87-BN87*BN87</f>
        <v>0</v>
      </c>
      <c r="NI87" s="1" t="e">
        <f t="shared" ref="NI87:NI92" ca="1" si="300">BN87-КОРЕНЬ(BP87)/КОРЕНЬ(B87)*$B$1</f>
        <v>#NAME?</v>
      </c>
      <c r="NJ87" s="1" t="e">
        <f t="shared" ref="NJ87:NJ92" ca="1" si="301">BN87+КОРЕНЬ(BP87)/КОРЕНЬ(B87)*$B$1</f>
        <v>#NAME?</v>
      </c>
      <c r="NM87" s="1">
        <v>1</v>
      </c>
      <c r="NN87" s="1">
        <v>1</v>
      </c>
      <c r="NO87" s="1">
        <v>1</v>
      </c>
      <c r="NP87" s="1">
        <v>1</v>
      </c>
      <c r="NQ87" s="1">
        <v>1</v>
      </c>
      <c r="NR87" s="1">
        <v>1</v>
      </c>
      <c r="NS87" s="1">
        <v>1</v>
      </c>
      <c r="NT87" s="1">
        <v>1</v>
      </c>
      <c r="NV87" s="1">
        <v>1.9323985672951495E-2</v>
      </c>
      <c r="NW87" s="1">
        <v>1.9323985672951495E-2</v>
      </c>
      <c r="NX87" s="1">
        <v>1.9323985672951495E-2</v>
      </c>
      <c r="NY87" s="1">
        <v>1.9323985672951495E-2</v>
      </c>
      <c r="NZ87" s="1">
        <v>1.9323985672951495E-2</v>
      </c>
      <c r="OA87" s="1">
        <v>1.9323985672951495E-2</v>
      </c>
      <c r="OB87" s="1">
        <v>1.9323985672951495E-2</v>
      </c>
      <c r="OC87" s="1">
        <v>1.9323985672951495E-2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N87" s="1">
        <v>0.99723311363312728</v>
      </c>
      <c r="OO87" s="1">
        <v>0.99447492764177536</v>
      </c>
      <c r="OP87" s="1">
        <v>0.98616302214098417</v>
      </c>
      <c r="OQ87" s="1">
        <v>0.99843364855314309</v>
      </c>
    </row>
    <row r="88" spans="1:407" s="1" customFormat="1" x14ac:dyDescent="0.25">
      <c r="A88" s="1">
        <v>100</v>
      </c>
      <c r="B88" s="1">
        <v>200</v>
      </c>
      <c r="C88" s="1">
        <v>100</v>
      </c>
      <c r="D88" s="1" t="s">
        <v>645</v>
      </c>
      <c r="E88" s="1">
        <v>9.9355791700000005</v>
      </c>
      <c r="F88" s="1">
        <v>98.939827867870576</v>
      </c>
      <c r="G88" s="1">
        <f t="shared" si="272"/>
        <v>0.22409442453268014</v>
      </c>
      <c r="H88" s="1" t="e">
        <f t="shared" ca="1" si="273"/>
        <v>#NAME?</v>
      </c>
      <c r="I88" s="1" t="e">
        <f t="shared" ca="1" si="274"/>
        <v>#NAME?</v>
      </c>
      <c r="J88" s="1">
        <f t="shared" si="275"/>
        <v>9.9355791699999997E-4</v>
      </c>
      <c r="K88" s="1" t="e">
        <f t="shared" ca="1" si="276"/>
        <v>#NAME?</v>
      </c>
      <c r="L88" s="1" t="e">
        <f t="shared" ca="1" si="277"/>
        <v>#NAME?</v>
      </c>
      <c r="M88" s="1">
        <v>0</v>
      </c>
      <c r="N88" s="1">
        <v>0</v>
      </c>
      <c r="O88" s="1">
        <v>0</v>
      </c>
      <c r="P88" s="1">
        <v>0</v>
      </c>
      <c r="Q88" s="1">
        <f t="shared" si="278"/>
        <v>0</v>
      </c>
      <c r="R88" s="1" t="e">
        <f t="shared" ca="1" si="279"/>
        <v>#NAME?</v>
      </c>
      <c r="S88" s="1" t="e">
        <f t="shared" ca="1" si="280"/>
        <v>#NAME?</v>
      </c>
      <c r="T88" s="1">
        <v>9900</v>
      </c>
      <c r="U88" s="2">
        <v>98010000</v>
      </c>
      <c r="V88" s="2">
        <f t="shared" si="281"/>
        <v>0</v>
      </c>
      <c r="W88" s="2" t="e">
        <f t="shared" ca="1" si="282"/>
        <v>#NAME?</v>
      </c>
      <c r="X88" s="2" t="e">
        <f t="shared" ca="1" si="283"/>
        <v>#NAME?</v>
      </c>
      <c r="Y88" s="2">
        <f t="shared" si="284"/>
        <v>0.99</v>
      </c>
      <c r="Z88" s="2" t="e">
        <f t="shared" ca="1" si="285"/>
        <v>#NAME?</v>
      </c>
      <c r="AA88" s="2" t="e">
        <f t="shared" ca="1" si="286"/>
        <v>#NAME?</v>
      </c>
      <c r="AB88" s="2">
        <v>100</v>
      </c>
      <c r="AC88" s="2">
        <v>10000</v>
      </c>
      <c r="AD88" s="2">
        <f t="shared" ref="AD88:AD126" si="302">IF(N88=0,0,O88/N88)</f>
        <v>0</v>
      </c>
      <c r="AE88" s="2">
        <v>0</v>
      </c>
      <c r="AF88" s="2">
        <v>0</v>
      </c>
      <c r="AG88" s="2">
        <v>1550.51</v>
      </c>
      <c r="AH88" s="2">
        <v>2421140.73</v>
      </c>
      <c r="AI88" s="2">
        <v>9900</v>
      </c>
      <c r="AJ88" s="2">
        <v>0</v>
      </c>
      <c r="AK88" s="2">
        <v>0</v>
      </c>
      <c r="AL88" s="2"/>
      <c r="AM88" s="2"/>
      <c r="AN88" s="2"/>
      <c r="AO88" s="2"/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</v>
      </c>
      <c r="BA88" s="2">
        <v>1</v>
      </c>
      <c r="BB88" s="2">
        <v>1</v>
      </c>
      <c r="BC88" s="2">
        <v>1</v>
      </c>
      <c r="BD88" s="2"/>
      <c r="BE88" s="2"/>
      <c r="BF88" s="2"/>
      <c r="BG88" s="2"/>
      <c r="BH88" s="2"/>
      <c r="BI88" s="2"/>
      <c r="BJ88" s="2">
        <v>1</v>
      </c>
      <c r="BK88" s="2">
        <v>1</v>
      </c>
      <c r="BL88" s="2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f t="shared" si="287"/>
        <v>0</v>
      </c>
      <c r="BY88" s="1" t="e">
        <f t="shared" ca="1" si="288"/>
        <v>#NAME?</v>
      </c>
      <c r="BZ88" s="1" t="e">
        <f t="shared" ca="1" si="289"/>
        <v>#NAME?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M88" s="1">
        <v>-50262.086937303291</v>
      </c>
      <c r="CN88" s="1">
        <v>-50262.086937303291</v>
      </c>
      <c r="CO88" s="1">
        <v>-50262.086937303291</v>
      </c>
      <c r="CP88" s="1">
        <v>-50262.086937303291</v>
      </c>
      <c r="CQ88" s="1">
        <v>-50262.086937303291</v>
      </c>
      <c r="CR88" s="1">
        <v>-50262.086937303291</v>
      </c>
      <c r="CS88" s="1">
        <v>-50262.086937303291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D88" s="1">
        <v>-3.1758372573751552E-6</v>
      </c>
      <c r="DE88" s="1">
        <v>1.8137367407281602E-10</v>
      </c>
      <c r="DF88" s="1">
        <v>-1.0458305153551872E-4</v>
      </c>
      <c r="DG88" s="1">
        <v>-6.6654776623222826E-8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ED88" s="1">
        <v>8.0399999999999991</v>
      </c>
      <c r="EE88" s="1">
        <v>119.52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f t="shared" si="290"/>
        <v>0</v>
      </c>
      <c r="EU88" s="1" t="e">
        <f t="shared" ca="1" si="291"/>
        <v>#NAME?</v>
      </c>
      <c r="EV88" s="1" t="e">
        <f t="shared" ca="1" si="292"/>
        <v>#NAME?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H88" s="1">
        <v>32.897045491176939</v>
      </c>
      <c r="FI88" s="1">
        <v>-30.03161502398665</v>
      </c>
      <c r="FJ88" s="1">
        <v>-30.03161502398665</v>
      </c>
      <c r="FK88" s="1">
        <v>-30.03161502398665</v>
      </c>
      <c r="FL88" s="1">
        <v>-30.03161502398665</v>
      </c>
      <c r="FM88" s="1">
        <v>-30.03161502398665</v>
      </c>
      <c r="FN88" s="1">
        <v>-30.03161502398665</v>
      </c>
      <c r="FO88" s="1">
        <v>-30.03161502398665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Z88" s="1">
        <v>106.6383873815841</v>
      </c>
      <c r="GA88" s="1">
        <v>11371.835281053243</v>
      </c>
      <c r="GB88" s="1">
        <v>104.45665648136085</v>
      </c>
      <c r="GC88" s="1">
        <v>106.76068513129361</v>
      </c>
      <c r="GH88" s="1">
        <v>1</v>
      </c>
      <c r="GI88" s="1">
        <v>1</v>
      </c>
      <c r="GJ88" s="1">
        <v>1</v>
      </c>
      <c r="GK88" s="1">
        <v>1</v>
      </c>
      <c r="GL88" s="1">
        <v>1</v>
      </c>
      <c r="GM88" s="1">
        <v>1</v>
      </c>
      <c r="GN88" s="1">
        <v>1</v>
      </c>
      <c r="GO88" s="1">
        <v>1</v>
      </c>
      <c r="GP88" s="1">
        <v>1</v>
      </c>
      <c r="GQ88" s="1">
        <v>1</v>
      </c>
      <c r="GR88" s="1">
        <v>1</v>
      </c>
      <c r="GS88" s="1">
        <v>1</v>
      </c>
      <c r="GT88" s="1">
        <v>1</v>
      </c>
      <c r="GU88" s="1">
        <v>1</v>
      </c>
      <c r="HB88" s="1">
        <v>1</v>
      </c>
      <c r="HC88" s="1">
        <v>1</v>
      </c>
      <c r="HD88" s="1">
        <v>1</v>
      </c>
      <c r="HE88" s="1">
        <v>1</v>
      </c>
      <c r="HF88" s="1">
        <v>1</v>
      </c>
      <c r="HG88" s="1">
        <v>1</v>
      </c>
      <c r="HH88" s="1">
        <v>1</v>
      </c>
      <c r="HI88" s="1">
        <v>1</v>
      </c>
      <c r="HJ88" s="1">
        <v>1</v>
      </c>
      <c r="HK88" s="1">
        <v>1</v>
      </c>
      <c r="HL88" s="1">
        <v>1</v>
      </c>
      <c r="HM88" s="1">
        <v>1</v>
      </c>
      <c r="HN88" s="1">
        <v>1</v>
      </c>
      <c r="HO88" s="1">
        <v>1</v>
      </c>
      <c r="HP88" s="1">
        <f t="shared" si="293"/>
        <v>0</v>
      </c>
      <c r="HQ88" s="1" t="e">
        <f t="shared" ca="1" si="294"/>
        <v>#NAME?</v>
      </c>
      <c r="HR88" s="1" t="e">
        <f t="shared" ca="1" si="295"/>
        <v>#NAME?</v>
      </c>
      <c r="HV88" s="1">
        <v>1</v>
      </c>
      <c r="HW88" s="1">
        <v>1</v>
      </c>
      <c r="HX88" s="1">
        <v>1</v>
      </c>
      <c r="HY88" s="1">
        <v>1</v>
      </c>
      <c r="HZ88" s="1">
        <v>1</v>
      </c>
      <c r="IA88" s="1">
        <v>1</v>
      </c>
      <c r="IB88" s="1">
        <v>1</v>
      </c>
      <c r="IE88" s="1">
        <v>-51.812349355256607</v>
      </c>
      <c r="IF88" s="1">
        <v>-51.812349355256607</v>
      </c>
      <c r="IG88" s="1">
        <v>-51.812349355256607</v>
      </c>
      <c r="IH88" s="1">
        <v>-51.812349355256607</v>
      </c>
      <c r="II88" s="1">
        <v>-51.812349355256607</v>
      </c>
      <c r="IJ88" s="1">
        <v>-51.812349355256607</v>
      </c>
      <c r="IK88" s="1">
        <v>-51.812349355256607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V88" s="1">
        <v>-1.7340293269718644E-7</v>
      </c>
      <c r="IW88" s="1">
        <v>6.2427521534004335E-13</v>
      </c>
      <c r="IX88" s="1">
        <v>-6.4199675282594626E-6</v>
      </c>
      <c r="IY88" s="1">
        <v>-7.82775835261873E-8</v>
      </c>
      <c r="JB88" s="1">
        <v>1</v>
      </c>
      <c r="JC88" s="1">
        <v>1</v>
      </c>
      <c r="JD88" s="1">
        <v>1</v>
      </c>
      <c r="JE88" s="1">
        <v>1</v>
      </c>
      <c r="JF88" s="1">
        <v>1</v>
      </c>
      <c r="JG88" s="1">
        <v>1</v>
      </c>
      <c r="JH88" s="1">
        <v>1</v>
      </c>
      <c r="JI88" s="1">
        <v>1</v>
      </c>
      <c r="JJ88" s="1">
        <v>1</v>
      </c>
      <c r="JK88" s="1">
        <v>1</v>
      </c>
      <c r="JL88" s="1">
        <v>1</v>
      </c>
      <c r="JM88" s="1">
        <v>1</v>
      </c>
      <c r="JN88" s="1">
        <v>1</v>
      </c>
      <c r="JO88" s="1">
        <v>1</v>
      </c>
      <c r="JP88" s="1">
        <v>1</v>
      </c>
      <c r="JQ88" s="1">
        <v>1</v>
      </c>
      <c r="JV88" s="1">
        <v>1</v>
      </c>
      <c r="JW88" s="1">
        <v>1</v>
      </c>
      <c r="JX88" s="1">
        <v>1</v>
      </c>
      <c r="JY88" s="1">
        <v>1</v>
      </c>
      <c r="JZ88" s="1">
        <v>1</v>
      </c>
      <c r="KA88" s="1">
        <v>1</v>
      </c>
      <c r="KB88" s="1">
        <v>1</v>
      </c>
      <c r="KC88" s="1">
        <v>1</v>
      </c>
      <c r="KD88" s="1">
        <v>1</v>
      </c>
      <c r="KE88" s="1">
        <v>1</v>
      </c>
      <c r="KF88" s="1">
        <v>1</v>
      </c>
      <c r="KG88" s="1">
        <v>1</v>
      </c>
      <c r="KH88" s="1">
        <v>1</v>
      </c>
      <c r="KI88" s="1">
        <v>1</v>
      </c>
      <c r="KJ88" s="1">
        <v>1</v>
      </c>
      <c r="KK88" s="1">
        <v>1</v>
      </c>
      <c r="KL88" s="1">
        <f t="shared" si="296"/>
        <v>0</v>
      </c>
      <c r="KM88" s="1" t="e">
        <f t="shared" ca="1" si="297"/>
        <v>#NAME?</v>
      </c>
      <c r="KN88" s="1" t="e">
        <f t="shared" ca="1" si="298"/>
        <v>#NAME?</v>
      </c>
      <c r="KQ88" s="1">
        <v>1</v>
      </c>
      <c r="KR88" s="1">
        <v>1</v>
      </c>
      <c r="KS88" s="1">
        <v>1</v>
      </c>
      <c r="KT88" s="1">
        <v>1</v>
      </c>
      <c r="KU88" s="1">
        <v>1</v>
      </c>
      <c r="KV88" s="1">
        <v>1</v>
      </c>
      <c r="KW88" s="1">
        <v>1</v>
      </c>
      <c r="KX88" s="1">
        <v>1</v>
      </c>
      <c r="KZ88" s="1">
        <v>8.0688290110557208</v>
      </c>
      <c r="LA88" s="1">
        <v>8.0688290110557208</v>
      </c>
      <c r="LB88" s="1">
        <v>8.0688290110557208</v>
      </c>
      <c r="LC88" s="1">
        <v>8.0688290110557208</v>
      </c>
      <c r="LD88" s="1">
        <v>8.0688290110557208</v>
      </c>
      <c r="LE88" s="1">
        <v>8.0688290110557208</v>
      </c>
      <c r="LF88" s="1">
        <v>8.0688290110557208</v>
      </c>
      <c r="LG88" s="1">
        <v>8.0688290110557208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R88" s="1">
        <v>19.999937004866815</v>
      </c>
      <c r="LS88" s="1">
        <v>399.99748020167709</v>
      </c>
      <c r="LT88" s="1">
        <v>19.999490335790494</v>
      </c>
      <c r="LU88" s="1">
        <v>19.999943806933942</v>
      </c>
      <c r="LX88" s="1">
        <v>1</v>
      </c>
      <c r="LY88" s="1">
        <v>1</v>
      </c>
      <c r="LZ88" s="1">
        <v>1</v>
      </c>
      <c r="MA88" s="1">
        <v>1</v>
      </c>
      <c r="MB88" s="1">
        <v>1</v>
      </c>
      <c r="MC88" s="1">
        <v>1</v>
      </c>
      <c r="MD88" s="1">
        <v>1</v>
      </c>
      <c r="ME88" s="1">
        <v>1</v>
      </c>
      <c r="MF88" s="1">
        <v>1</v>
      </c>
      <c r="MG88" s="1">
        <v>1</v>
      </c>
      <c r="MH88" s="1">
        <v>1</v>
      </c>
      <c r="MI88" s="1">
        <v>1</v>
      </c>
      <c r="MJ88" s="1">
        <v>1</v>
      </c>
      <c r="MK88" s="1">
        <v>1</v>
      </c>
      <c r="ML88" s="1">
        <v>1</v>
      </c>
      <c r="MM88" s="1">
        <v>1</v>
      </c>
      <c r="MR88" s="1">
        <v>1</v>
      </c>
      <c r="MS88" s="1">
        <v>1</v>
      </c>
      <c r="MT88" s="1">
        <v>1</v>
      </c>
      <c r="MU88" s="1">
        <v>1</v>
      </c>
      <c r="MV88" s="1">
        <v>1</v>
      </c>
      <c r="MW88" s="1">
        <v>1</v>
      </c>
      <c r="MX88" s="1">
        <v>1</v>
      </c>
      <c r="MY88" s="1">
        <v>1</v>
      </c>
      <c r="MZ88" s="1">
        <v>1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f t="shared" si="299"/>
        <v>0</v>
      </c>
      <c r="NI88" s="1" t="e">
        <f t="shared" ca="1" si="300"/>
        <v>#NAME?</v>
      </c>
      <c r="NJ88" s="1" t="e">
        <f t="shared" ca="1" si="301"/>
        <v>#NAME?</v>
      </c>
      <c r="NM88" s="1">
        <v>1</v>
      </c>
      <c r="NN88" s="1">
        <v>1</v>
      </c>
      <c r="NO88" s="1">
        <v>1</v>
      </c>
      <c r="NP88" s="1">
        <v>1</v>
      </c>
      <c r="NQ88" s="1">
        <v>1</v>
      </c>
      <c r="NR88" s="1">
        <v>1</v>
      </c>
      <c r="NS88" s="1">
        <v>1</v>
      </c>
      <c r="NT88" s="1">
        <v>1</v>
      </c>
      <c r="NV88" s="1">
        <v>9.4535598514038886E-3</v>
      </c>
      <c r="NW88" s="1">
        <v>9.4535598514038886E-3</v>
      </c>
      <c r="NX88" s="1">
        <v>9.4535598514038886E-3</v>
      </c>
      <c r="NY88" s="1">
        <v>9.4535598514038886E-3</v>
      </c>
      <c r="NZ88" s="1">
        <v>9.4535598514038886E-3</v>
      </c>
      <c r="OA88" s="1">
        <v>9.4535598514038886E-3</v>
      </c>
      <c r="OB88" s="1">
        <v>9.4535598514038886E-3</v>
      </c>
      <c r="OC88" s="1">
        <v>9.4535598514038886E-3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N88" s="1">
        <v>0.99958645717613848</v>
      </c>
      <c r="OO88" s="1">
        <v>0.99917320815173682</v>
      </c>
      <c r="OP88" s="1">
        <v>0.99816781050176762</v>
      </c>
      <c r="OQ88" s="1">
        <v>0.99991719812012236</v>
      </c>
    </row>
    <row r="89" spans="1:407" s="1" customFormat="1" x14ac:dyDescent="0.25">
      <c r="A89" s="1">
        <v>150</v>
      </c>
      <c r="B89" s="1">
        <v>200</v>
      </c>
      <c r="C89" s="1">
        <v>100</v>
      </c>
      <c r="D89" s="1" t="s">
        <v>646</v>
      </c>
      <c r="E89" s="1">
        <v>18.170466714999996</v>
      </c>
      <c r="F89" s="1">
        <v>330.83401841256557</v>
      </c>
      <c r="G89" s="1">
        <f t="shared" si="272"/>
        <v>0.66815777164282508</v>
      </c>
      <c r="H89" s="1" t="e">
        <f t="shared" ca="1" si="273"/>
        <v>#NAME?</v>
      </c>
      <c r="I89" s="1" t="e">
        <f t="shared" ca="1" si="274"/>
        <v>#NAME?</v>
      </c>
      <c r="J89" s="1">
        <f t="shared" si="275"/>
        <v>1.2113644476666665E-3</v>
      </c>
      <c r="K89" s="1" t="e">
        <f t="shared" ca="1" si="276"/>
        <v>#NAME?</v>
      </c>
      <c r="L89" s="1" t="e">
        <f t="shared" ca="1" si="277"/>
        <v>#NAME?</v>
      </c>
      <c r="M89" s="1">
        <v>0</v>
      </c>
      <c r="N89" s="1">
        <v>0</v>
      </c>
      <c r="O89" s="1">
        <v>0</v>
      </c>
      <c r="P89" s="1">
        <v>0</v>
      </c>
      <c r="Q89" s="1">
        <f t="shared" si="278"/>
        <v>0</v>
      </c>
      <c r="R89" s="1" t="e">
        <f t="shared" ca="1" si="279"/>
        <v>#NAME?</v>
      </c>
      <c r="S89" s="1" t="e">
        <f t="shared" ca="1" si="280"/>
        <v>#NAME?</v>
      </c>
      <c r="T89" s="1">
        <v>14900</v>
      </c>
      <c r="U89" s="2">
        <v>222010000</v>
      </c>
      <c r="V89" s="2">
        <f t="shared" si="281"/>
        <v>0</v>
      </c>
      <c r="W89" s="2" t="e">
        <f t="shared" ca="1" si="282"/>
        <v>#NAME?</v>
      </c>
      <c r="X89" s="2" t="e">
        <f t="shared" ca="1" si="283"/>
        <v>#NAME?</v>
      </c>
      <c r="Y89" s="2">
        <f t="shared" si="284"/>
        <v>0.99333333333333329</v>
      </c>
      <c r="Z89" s="2" t="e">
        <f t="shared" ca="1" si="285"/>
        <v>#NAME?</v>
      </c>
      <c r="AA89" s="2" t="e">
        <f t="shared" ca="1" si="286"/>
        <v>#NAME?</v>
      </c>
      <c r="AB89" s="2">
        <v>150</v>
      </c>
      <c r="AC89" s="2">
        <v>22500</v>
      </c>
      <c r="AD89" s="2">
        <f t="shared" si="302"/>
        <v>0</v>
      </c>
      <c r="AE89" s="2">
        <v>0</v>
      </c>
      <c r="AF89" s="2">
        <v>0</v>
      </c>
      <c r="AG89" s="2">
        <v>2293.1350000000002</v>
      </c>
      <c r="AH89" s="2">
        <v>5291308.2649999997</v>
      </c>
      <c r="AI89" s="2">
        <v>14900</v>
      </c>
      <c r="AJ89" s="2">
        <v>0</v>
      </c>
      <c r="AK89" s="2">
        <v>0</v>
      </c>
      <c r="AL89" s="2"/>
      <c r="AM89" s="2"/>
      <c r="AN89" s="2"/>
      <c r="AO89" s="2"/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</v>
      </c>
      <c r="BA89" s="2">
        <v>1</v>
      </c>
      <c r="BB89" s="2">
        <v>1</v>
      </c>
      <c r="BC89" s="2">
        <v>1</v>
      </c>
      <c r="BD89" s="2"/>
      <c r="BE89" s="2"/>
      <c r="BF89" s="2"/>
      <c r="BG89" s="2"/>
      <c r="BH89" s="2"/>
      <c r="BI89" s="2"/>
      <c r="BJ89" s="2">
        <v>1</v>
      </c>
      <c r="BK89" s="2">
        <v>1</v>
      </c>
      <c r="BL89" s="2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f t="shared" si="287"/>
        <v>0</v>
      </c>
      <c r="BY89" s="1" t="e">
        <f t="shared" ca="1" si="288"/>
        <v>#NAME?</v>
      </c>
      <c r="BZ89" s="1" t="e">
        <f t="shared" ca="1" si="289"/>
        <v>#NAME?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M89" s="1">
        <v>-57069.439148639271</v>
      </c>
      <c r="CN89" s="1">
        <v>-57069.439148639271</v>
      </c>
      <c r="CO89" s="1">
        <v>-57069.439148639271</v>
      </c>
      <c r="CP89" s="1">
        <v>-57069.439148639271</v>
      </c>
      <c r="CQ89" s="1">
        <v>-57069.439148639271</v>
      </c>
      <c r="CR89" s="1">
        <v>-57069.439148639271</v>
      </c>
      <c r="CS89" s="1">
        <v>-57069.439148639271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D89" s="1">
        <v>-7.61925355213282E-6</v>
      </c>
      <c r="DE89" s="1">
        <v>1.1438415763564322E-8</v>
      </c>
      <c r="DF89" s="1">
        <v>-1.5125060671618827E-3</v>
      </c>
      <c r="DG89" s="1">
        <v>-3.2399999997866563E-10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ED89" s="1">
        <v>8.1349999999999998</v>
      </c>
      <c r="EE89" s="1">
        <v>127.905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f t="shared" si="290"/>
        <v>0</v>
      </c>
      <c r="EU89" s="1" t="e">
        <f t="shared" ca="1" si="291"/>
        <v>#NAME?</v>
      </c>
      <c r="EV89" s="1" t="e">
        <f t="shared" ca="1" si="292"/>
        <v>#NAME?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H89" s="1">
        <v>30.65287506271541</v>
      </c>
      <c r="FI89" s="1">
        <v>-36.909495548868264</v>
      </c>
      <c r="FJ89" s="1">
        <v>-36.909495548868264</v>
      </c>
      <c r="FK89" s="1">
        <v>-36.909495548868264</v>
      </c>
      <c r="FL89" s="1">
        <v>-36.909495548868264</v>
      </c>
      <c r="FM89" s="1">
        <v>-36.909495548868264</v>
      </c>
      <c r="FN89" s="1">
        <v>-36.909495548868264</v>
      </c>
      <c r="FO89" s="1">
        <v>-36.909495548868264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Z89" s="1">
        <v>106.71323316823801</v>
      </c>
      <c r="GA89" s="1">
        <v>11387.72009187689</v>
      </c>
      <c r="GB89" s="1">
        <v>106.36856618098813</v>
      </c>
      <c r="GC89" s="1">
        <v>106.75881991911753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1</v>
      </c>
      <c r="GT89" s="1">
        <v>1</v>
      </c>
      <c r="GU89" s="1">
        <v>1</v>
      </c>
      <c r="HB89" s="1">
        <v>1</v>
      </c>
      <c r="HC89" s="1">
        <v>1</v>
      </c>
      <c r="HD89" s="1">
        <v>1</v>
      </c>
      <c r="HE89" s="1">
        <v>1</v>
      </c>
      <c r="HF89" s="1">
        <v>1</v>
      </c>
      <c r="HG89" s="1">
        <v>1</v>
      </c>
      <c r="HH89" s="1">
        <v>1</v>
      </c>
      <c r="HI89" s="1">
        <v>1</v>
      </c>
      <c r="HJ89" s="1">
        <v>1</v>
      </c>
      <c r="HK89" s="1">
        <v>1</v>
      </c>
      <c r="HL89" s="1">
        <v>1</v>
      </c>
      <c r="HM89" s="1">
        <v>1</v>
      </c>
      <c r="HN89" s="1">
        <v>1</v>
      </c>
      <c r="HO89" s="1">
        <v>1</v>
      </c>
      <c r="HP89" s="1">
        <f t="shared" si="293"/>
        <v>0</v>
      </c>
      <c r="HQ89" s="1" t="e">
        <f t="shared" ca="1" si="294"/>
        <v>#NAME?</v>
      </c>
      <c r="HR89" s="1" t="e">
        <f t="shared" ca="1" si="295"/>
        <v>#NAME?</v>
      </c>
      <c r="HV89" s="1">
        <v>1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1</v>
      </c>
      <c r="IE89" s="1">
        <v>-52.996230033676504</v>
      </c>
      <c r="IF89" s="1">
        <v>-52.996230033676504</v>
      </c>
      <c r="IG89" s="1">
        <v>-52.996230033676504</v>
      </c>
      <c r="IH89" s="1">
        <v>-52.996230033676504</v>
      </c>
      <c r="II89" s="1">
        <v>-52.996230033676504</v>
      </c>
      <c r="IJ89" s="1">
        <v>-52.996230033676504</v>
      </c>
      <c r="IK89" s="1">
        <v>-52.996230033676504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V89" s="1">
        <v>-6.583422767825198E-8</v>
      </c>
      <c r="IW89" s="1">
        <v>5.2837965067401449E-13</v>
      </c>
      <c r="IX89" s="1">
        <v>-1.006727858055001E-5</v>
      </c>
      <c r="IY89" s="1">
        <v>-3.2536284777506808E-10</v>
      </c>
      <c r="JB89" s="1">
        <v>1</v>
      </c>
      <c r="JC89" s="1">
        <v>1</v>
      </c>
      <c r="JD89" s="1">
        <v>1</v>
      </c>
      <c r="JE89" s="1">
        <v>1</v>
      </c>
      <c r="JF89" s="1">
        <v>1</v>
      </c>
      <c r="JG89" s="1">
        <v>1</v>
      </c>
      <c r="JH89" s="1">
        <v>1</v>
      </c>
      <c r="JI89" s="1">
        <v>1</v>
      </c>
      <c r="JJ89" s="1">
        <v>1</v>
      </c>
      <c r="JK89" s="1">
        <v>1</v>
      </c>
      <c r="JL89" s="1">
        <v>1</v>
      </c>
      <c r="JM89" s="1">
        <v>1</v>
      </c>
      <c r="JN89" s="1">
        <v>1</v>
      </c>
      <c r="JO89" s="1">
        <v>1</v>
      </c>
      <c r="JP89" s="1">
        <v>1</v>
      </c>
      <c r="JQ89" s="1">
        <v>1</v>
      </c>
      <c r="JV89" s="1">
        <v>1</v>
      </c>
      <c r="JW89" s="1">
        <v>1</v>
      </c>
      <c r="JX89" s="1">
        <v>1</v>
      </c>
      <c r="JY89" s="1">
        <v>1</v>
      </c>
      <c r="JZ89" s="1">
        <v>1</v>
      </c>
      <c r="KA89" s="1">
        <v>1</v>
      </c>
      <c r="KB89" s="1">
        <v>1</v>
      </c>
      <c r="KC89" s="1">
        <v>1</v>
      </c>
      <c r="KD89" s="1">
        <v>1</v>
      </c>
      <c r="KE89" s="1">
        <v>1</v>
      </c>
      <c r="KF89" s="1">
        <v>1</v>
      </c>
      <c r="KG89" s="1">
        <v>1</v>
      </c>
      <c r="KH89" s="1">
        <v>1</v>
      </c>
      <c r="KI89" s="1">
        <v>1</v>
      </c>
      <c r="KJ89" s="1">
        <v>1</v>
      </c>
      <c r="KK89" s="1">
        <v>1</v>
      </c>
      <c r="KL89" s="1">
        <f t="shared" si="296"/>
        <v>0</v>
      </c>
      <c r="KM89" s="1" t="e">
        <f t="shared" ca="1" si="297"/>
        <v>#NAME?</v>
      </c>
      <c r="KN89" s="1" t="e">
        <f t="shared" ca="1" si="298"/>
        <v>#NAME?</v>
      </c>
      <c r="KQ89" s="1">
        <v>1</v>
      </c>
      <c r="KR89" s="1">
        <v>1</v>
      </c>
      <c r="KS89" s="1">
        <v>1</v>
      </c>
      <c r="KT89" s="1">
        <v>1</v>
      </c>
      <c r="KU89" s="1">
        <v>1</v>
      </c>
      <c r="KV89" s="1">
        <v>1</v>
      </c>
      <c r="KW89" s="1">
        <v>1</v>
      </c>
      <c r="KX89" s="1">
        <v>1</v>
      </c>
      <c r="KZ89" s="1">
        <v>8.2457425946568694</v>
      </c>
      <c r="LA89" s="1">
        <v>8.2457425946568694</v>
      </c>
      <c r="LB89" s="1">
        <v>8.2457425946568694</v>
      </c>
      <c r="LC89" s="1">
        <v>8.2457425946568694</v>
      </c>
      <c r="LD89" s="1">
        <v>8.2457425946568694</v>
      </c>
      <c r="LE89" s="1">
        <v>8.2457425946568694</v>
      </c>
      <c r="LF89" s="1">
        <v>8.2457425946568694</v>
      </c>
      <c r="LG89" s="1">
        <v>8.2457425946568694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R89" s="1">
        <v>19.999984802976929</v>
      </c>
      <c r="LS89" s="1">
        <v>399.99939212174229</v>
      </c>
      <c r="LT89" s="1">
        <v>19.999361502874997</v>
      </c>
      <c r="LU89" s="1">
        <v>19.999996377802276</v>
      </c>
      <c r="LX89" s="1">
        <v>1</v>
      </c>
      <c r="LY89" s="1">
        <v>1</v>
      </c>
      <c r="LZ89" s="1">
        <v>1</v>
      </c>
      <c r="MA89" s="1">
        <v>1</v>
      </c>
      <c r="MB89" s="1">
        <v>1</v>
      </c>
      <c r="MC89" s="1">
        <v>1</v>
      </c>
      <c r="MD89" s="1">
        <v>1</v>
      </c>
      <c r="ME89" s="1">
        <v>1</v>
      </c>
      <c r="MF89" s="1">
        <v>1</v>
      </c>
      <c r="MG89" s="1">
        <v>1</v>
      </c>
      <c r="MH89" s="1">
        <v>1</v>
      </c>
      <c r="MI89" s="1">
        <v>1</v>
      </c>
      <c r="MJ89" s="1">
        <v>1</v>
      </c>
      <c r="MK89" s="1">
        <v>1</v>
      </c>
      <c r="ML89" s="1">
        <v>1</v>
      </c>
      <c r="MM89" s="1">
        <v>1</v>
      </c>
      <c r="MR89" s="1">
        <v>1</v>
      </c>
      <c r="MS89" s="1">
        <v>1</v>
      </c>
      <c r="MT89" s="1">
        <v>1</v>
      </c>
      <c r="MU89" s="1">
        <v>1</v>
      </c>
      <c r="MV89" s="1">
        <v>1</v>
      </c>
      <c r="MW89" s="1">
        <v>1</v>
      </c>
      <c r="MX89" s="1">
        <v>1</v>
      </c>
      <c r="MY89" s="1">
        <v>1</v>
      </c>
      <c r="MZ89" s="1">
        <v>1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f t="shared" si="299"/>
        <v>0</v>
      </c>
      <c r="NI89" s="1" t="e">
        <f t="shared" ca="1" si="300"/>
        <v>#NAME?</v>
      </c>
      <c r="NJ89" s="1" t="e">
        <f t="shared" ca="1" si="301"/>
        <v>#NAME?</v>
      </c>
      <c r="NM89" s="1">
        <v>1</v>
      </c>
      <c r="NN89" s="1">
        <v>1</v>
      </c>
      <c r="NO89" s="1">
        <v>1</v>
      </c>
      <c r="NP89" s="1">
        <v>1</v>
      </c>
      <c r="NQ89" s="1">
        <v>1</v>
      </c>
      <c r="NR89" s="1">
        <v>1</v>
      </c>
      <c r="NS89" s="1">
        <v>1</v>
      </c>
      <c r="NT89" s="1">
        <v>1</v>
      </c>
      <c r="NV89" s="1">
        <v>1.6013172489797913E-2</v>
      </c>
      <c r="NW89" s="1">
        <v>1.6013172489797913E-2</v>
      </c>
      <c r="NX89" s="1">
        <v>1.6013172489797913E-2</v>
      </c>
      <c r="NY89" s="1">
        <v>1.6013172489797913E-2</v>
      </c>
      <c r="NZ89" s="1">
        <v>1.6013172489797913E-2</v>
      </c>
      <c r="OA89" s="1">
        <v>1.6013172489797913E-2</v>
      </c>
      <c r="OB89" s="1">
        <v>1.6013172489797913E-2</v>
      </c>
      <c r="OC89" s="1">
        <v>1.6013172489797913E-2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N89" s="1">
        <v>0.99991104530395092</v>
      </c>
      <c r="OO89" s="1">
        <v>0.99982212937373116</v>
      </c>
      <c r="OP89" s="1">
        <v>0.99751981490990727</v>
      </c>
      <c r="OQ89" s="1">
        <v>0.99998440014195933</v>
      </c>
    </row>
    <row r="90" spans="1:407" s="1" customFormat="1" x14ac:dyDescent="0.25">
      <c r="A90" s="1">
        <v>200</v>
      </c>
      <c r="B90" s="1">
        <v>200</v>
      </c>
      <c r="C90" s="1">
        <v>100</v>
      </c>
      <c r="D90" s="1" t="s">
        <v>647</v>
      </c>
      <c r="E90" s="1">
        <v>27.972267930000022</v>
      </c>
      <c r="F90" s="1">
        <v>786.00325551773915</v>
      </c>
      <c r="G90" s="1">
        <f t="shared" si="272"/>
        <v>3.5554823700314273</v>
      </c>
      <c r="H90" s="1" t="e">
        <f t="shared" ca="1" si="273"/>
        <v>#NAME?</v>
      </c>
      <c r="I90" s="1" t="e">
        <f t="shared" ca="1" si="274"/>
        <v>#NAME?</v>
      </c>
      <c r="J90" s="1">
        <f t="shared" si="275"/>
        <v>1.3986133965000012E-3</v>
      </c>
      <c r="K90" s="1" t="e">
        <f t="shared" ca="1" si="276"/>
        <v>#NAME?</v>
      </c>
      <c r="L90" s="1" t="e">
        <f t="shared" ca="1" si="277"/>
        <v>#NAME?</v>
      </c>
      <c r="M90" s="1">
        <v>0</v>
      </c>
      <c r="N90" s="1">
        <v>2.5000000000000001E-2</v>
      </c>
      <c r="O90" s="1">
        <v>2.5000000000000001E-2</v>
      </c>
      <c r="P90" s="1">
        <v>2.5000000000000001E-2</v>
      </c>
      <c r="Q90" s="1">
        <f t="shared" si="278"/>
        <v>2.4375000000000001E-2</v>
      </c>
      <c r="R90" s="1" t="e">
        <f t="shared" ca="1" si="279"/>
        <v>#NAME?</v>
      </c>
      <c r="S90" s="1" t="e">
        <f t="shared" ca="1" si="280"/>
        <v>#NAME?</v>
      </c>
      <c r="T90" s="1">
        <v>19900</v>
      </c>
      <c r="U90" s="2">
        <v>396010000</v>
      </c>
      <c r="V90" s="2">
        <f t="shared" si="281"/>
        <v>0</v>
      </c>
      <c r="W90" s="2" t="e">
        <f t="shared" ca="1" si="282"/>
        <v>#NAME?</v>
      </c>
      <c r="X90" s="2" t="e">
        <f t="shared" ca="1" si="283"/>
        <v>#NAME?</v>
      </c>
      <c r="Y90" s="2">
        <f t="shared" si="284"/>
        <v>0.995</v>
      </c>
      <c r="Z90" s="2" t="e">
        <f t="shared" ca="1" si="285"/>
        <v>#NAME?</v>
      </c>
      <c r="AA90" s="2" t="e">
        <f t="shared" ca="1" si="286"/>
        <v>#NAME?</v>
      </c>
      <c r="AB90" s="2">
        <v>200</v>
      </c>
      <c r="AC90" s="2">
        <v>40000</v>
      </c>
      <c r="AD90" s="2">
        <f t="shared" si="302"/>
        <v>1</v>
      </c>
      <c r="AE90" s="2">
        <v>0</v>
      </c>
      <c r="AF90" s="2">
        <v>0</v>
      </c>
      <c r="AG90" s="2">
        <v>2949.835</v>
      </c>
      <c r="AH90" s="2">
        <v>8768603.6750000007</v>
      </c>
      <c r="AI90" s="2">
        <v>19900</v>
      </c>
      <c r="AJ90" s="2">
        <v>0</v>
      </c>
      <c r="AK90" s="2">
        <v>0</v>
      </c>
      <c r="AL90" s="2"/>
      <c r="AM90" s="2"/>
      <c r="AN90" s="2"/>
      <c r="AO90" s="2"/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/>
      <c r="BE90" s="2"/>
      <c r="BF90" s="2"/>
      <c r="BG90" s="2"/>
      <c r="BH90" s="2"/>
      <c r="BI90" s="2"/>
      <c r="BJ90" s="2">
        <v>1</v>
      </c>
      <c r="BK90" s="2">
        <v>1</v>
      </c>
      <c r="BL90" s="2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f t="shared" si="287"/>
        <v>0</v>
      </c>
      <c r="BY90" s="1" t="e">
        <f t="shared" ca="1" si="288"/>
        <v>#NAME?</v>
      </c>
      <c r="BZ90" s="1" t="e">
        <f t="shared" ca="1" si="289"/>
        <v>#NAME?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M90" s="1">
        <v>-53336.732121335881</v>
      </c>
      <c r="CN90" s="1">
        <v>-53336.732121335881</v>
      </c>
      <c r="CO90" s="1">
        <v>-53336.732121335881</v>
      </c>
      <c r="CP90" s="1">
        <v>-53336.732121335881</v>
      </c>
      <c r="CQ90" s="1">
        <v>-53336.732121335881</v>
      </c>
      <c r="CR90" s="1">
        <v>-53336.732121335881</v>
      </c>
      <c r="CS90" s="1">
        <v>-53336.732121335881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D90" s="1">
        <v>-5.4759003258959263E-11</v>
      </c>
      <c r="DE90" s="1">
        <v>1.5744290400374374E-20</v>
      </c>
      <c r="DF90" s="1">
        <v>-1.0112401022552384E-9</v>
      </c>
      <c r="DG90" s="1">
        <v>-1.4399999997571297E-12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ED90" s="1">
        <v>8.15</v>
      </c>
      <c r="EE90" s="1">
        <v>120.86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f t="shared" si="290"/>
        <v>0</v>
      </c>
      <c r="EU90" s="1" t="e">
        <f t="shared" ca="1" si="291"/>
        <v>#NAME?</v>
      </c>
      <c r="EV90" s="1" t="e">
        <f t="shared" ca="1" si="292"/>
        <v>#NAME?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H90" s="1">
        <v>29.324666899250598</v>
      </c>
      <c r="FI90" s="1">
        <v>-30.770234601839693</v>
      </c>
      <c r="FJ90" s="1">
        <v>-30.770234601839693</v>
      </c>
      <c r="FK90" s="1">
        <v>-30.770234601839693</v>
      </c>
      <c r="FL90" s="1">
        <v>-30.770234601839693</v>
      </c>
      <c r="FM90" s="1">
        <v>-30.770234601839693</v>
      </c>
      <c r="FN90" s="1">
        <v>-30.770234601839693</v>
      </c>
      <c r="FO90" s="1">
        <v>-30.770234601839693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Z90" s="1">
        <v>106.67515636972126</v>
      </c>
      <c r="GA90" s="1">
        <v>11379.686097463036</v>
      </c>
      <c r="GB90" s="1">
        <v>103.27236605970094</v>
      </c>
      <c r="GC90" s="1">
        <v>106.72679344557325</v>
      </c>
      <c r="GH90" s="1">
        <v>1</v>
      </c>
      <c r="GI90" s="1">
        <v>1</v>
      </c>
      <c r="GJ90" s="1">
        <v>1</v>
      </c>
      <c r="GK90" s="1">
        <v>1</v>
      </c>
      <c r="GL90" s="1">
        <v>1</v>
      </c>
      <c r="GM90" s="1">
        <v>1</v>
      </c>
      <c r="GN90" s="1">
        <v>1</v>
      </c>
      <c r="GO90" s="1">
        <v>1</v>
      </c>
      <c r="GP90" s="1">
        <v>1</v>
      </c>
      <c r="GQ90" s="1">
        <v>1</v>
      </c>
      <c r="GR90" s="1">
        <v>1</v>
      </c>
      <c r="GS90" s="1">
        <v>1</v>
      </c>
      <c r="GT90" s="1">
        <v>1</v>
      </c>
      <c r="GU90" s="1">
        <v>1</v>
      </c>
      <c r="HB90" s="1">
        <v>1</v>
      </c>
      <c r="HC90" s="1">
        <v>1</v>
      </c>
      <c r="HD90" s="1">
        <v>1</v>
      </c>
      <c r="HE90" s="1">
        <v>1</v>
      </c>
      <c r="HF90" s="1">
        <v>1</v>
      </c>
      <c r="HG90" s="1">
        <v>1</v>
      </c>
      <c r="HH90" s="1">
        <v>1</v>
      </c>
      <c r="HI90" s="1">
        <v>1</v>
      </c>
      <c r="HJ90" s="1">
        <v>1</v>
      </c>
      <c r="HK90" s="1">
        <v>1</v>
      </c>
      <c r="HL90" s="1">
        <v>1</v>
      </c>
      <c r="HM90" s="1">
        <v>1</v>
      </c>
      <c r="HN90" s="1">
        <v>1</v>
      </c>
      <c r="HO90" s="1">
        <v>1</v>
      </c>
      <c r="HP90" s="1">
        <f t="shared" si="293"/>
        <v>0</v>
      </c>
      <c r="HQ90" s="1" t="e">
        <f t="shared" ca="1" si="294"/>
        <v>#NAME?</v>
      </c>
      <c r="HR90" s="1" t="e">
        <f t="shared" ca="1" si="295"/>
        <v>#NAME?</v>
      </c>
      <c r="HV90" s="1">
        <v>1</v>
      </c>
      <c r="HW90" s="1">
        <v>1</v>
      </c>
      <c r="HX90" s="1">
        <v>1</v>
      </c>
      <c r="HY90" s="1">
        <v>1</v>
      </c>
      <c r="HZ90" s="1">
        <v>1</v>
      </c>
      <c r="IA90" s="1">
        <v>1</v>
      </c>
      <c r="IB90" s="1">
        <v>1</v>
      </c>
      <c r="IE90" s="1">
        <v>-51.456043068523257</v>
      </c>
      <c r="IF90" s="1">
        <v>-51.456043068523257</v>
      </c>
      <c r="IG90" s="1">
        <v>-51.456043068523257</v>
      </c>
      <c r="IH90" s="1">
        <v>-51.456043068523257</v>
      </c>
      <c r="II90" s="1">
        <v>-51.456043068523257</v>
      </c>
      <c r="IJ90" s="1">
        <v>-51.456043068523257</v>
      </c>
      <c r="IK90" s="1">
        <v>-51.456043068523257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V90" s="1">
        <v>-1.9529903028114859E-10</v>
      </c>
      <c r="IW90" s="1">
        <v>3.3941681920909052E-19</v>
      </c>
      <c r="IX90" s="1">
        <v>-2.6981350487176314E-9</v>
      </c>
      <c r="IY90" s="1">
        <v>-1.5873524716880638E-11</v>
      </c>
      <c r="JB90" s="1">
        <v>1</v>
      </c>
      <c r="JC90" s="1">
        <v>1</v>
      </c>
      <c r="JD90" s="1">
        <v>1</v>
      </c>
      <c r="JE90" s="1">
        <v>1</v>
      </c>
      <c r="JF90" s="1">
        <v>1</v>
      </c>
      <c r="JG90" s="1">
        <v>1</v>
      </c>
      <c r="JH90" s="1">
        <v>1</v>
      </c>
      <c r="JI90" s="1">
        <v>1</v>
      </c>
      <c r="JJ90" s="1">
        <v>1</v>
      </c>
      <c r="JK90" s="1">
        <v>1</v>
      </c>
      <c r="JL90" s="1">
        <v>1</v>
      </c>
      <c r="JM90" s="1">
        <v>1</v>
      </c>
      <c r="JN90" s="1">
        <v>1</v>
      </c>
      <c r="JO90" s="1">
        <v>1</v>
      </c>
      <c r="JP90" s="1">
        <v>1</v>
      </c>
      <c r="JQ90" s="1">
        <v>1</v>
      </c>
      <c r="JV90" s="1">
        <v>1</v>
      </c>
      <c r="JW90" s="1">
        <v>1</v>
      </c>
      <c r="JX90" s="1">
        <v>1</v>
      </c>
      <c r="JY90" s="1">
        <v>1</v>
      </c>
      <c r="JZ90" s="1">
        <v>1</v>
      </c>
      <c r="KA90" s="1">
        <v>1</v>
      </c>
      <c r="KB90" s="1">
        <v>1</v>
      </c>
      <c r="KC90" s="1">
        <v>1</v>
      </c>
      <c r="KD90" s="1">
        <v>1</v>
      </c>
      <c r="KE90" s="1">
        <v>1</v>
      </c>
      <c r="KF90" s="1">
        <v>1</v>
      </c>
      <c r="KG90" s="1">
        <v>1</v>
      </c>
      <c r="KH90" s="1">
        <v>1</v>
      </c>
      <c r="KI90" s="1">
        <v>1</v>
      </c>
      <c r="KJ90" s="1">
        <v>1</v>
      </c>
      <c r="KK90" s="1">
        <v>1</v>
      </c>
      <c r="KL90" s="1">
        <f t="shared" si="296"/>
        <v>0</v>
      </c>
      <c r="KM90" s="1" t="e">
        <f t="shared" ca="1" si="297"/>
        <v>#NAME?</v>
      </c>
      <c r="KN90" s="1" t="e">
        <f t="shared" ca="1" si="298"/>
        <v>#NAME?</v>
      </c>
      <c r="KQ90" s="1">
        <v>1</v>
      </c>
      <c r="KR90" s="1">
        <v>1</v>
      </c>
      <c r="KS90" s="1">
        <v>1</v>
      </c>
      <c r="KT90" s="1">
        <v>1</v>
      </c>
      <c r="KU90" s="1">
        <v>1</v>
      </c>
      <c r="KV90" s="1">
        <v>1</v>
      </c>
      <c r="KW90" s="1">
        <v>1</v>
      </c>
      <c r="KX90" s="1">
        <v>1</v>
      </c>
      <c r="KZ90" s="1">
        <v>8.2075244563093079</v>
      </c>
      <c r="LA90" s="1">
        <v>8.2075244563093079</v>
      </c>
      <c r="LB90" s="1">
        <v>8.2075244563093079</v>
      </c>
      <c r="LC90" s="1">
        <v>8.2075244563093079</v>
      </c>
      <c r="LD90" s="1">
        <v>8.2075244563093079</v>
      </c>
      <c r="LE90" s="1">
        <v>8.2075244563093079</v>
      </c>
      <c r="LF90" s="1">
        <v>8.2075244563093079</v>
      </c>
      <c r="LG90" s="1">
        <v>8.2075244563093079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R90" s="1">
        <v>19.99999798562618</v>
      </c>
      <c r="LS90" s="1">
        <v>399.99991942505585</v>
      </c>
      <c r="LT90" s="1">
        <v>19.999989568914007</v>
      </c>
      <c r="LU90" s="1">
        <v>19.99999919999787</v>
      </c>
      <c r="LX90" s="1">
        <v>1</v>
      </c>
      <c r="LY90" s="1">
        <v>1</v>
      </c>
      <c r="LZ90" s="1">
        <v>1</v>
      </c>
      <c r="MA90" s="1">
        <v>1</v>
      </c>
      <c r="MB90" s="1">
        <v>1</v>
      </c>
      <c r="MC90" s="1">
        <v>1</v>
      </c>
      <c r="MD90" s="1">
        <v>1</v>
      </c>
      <c r="ME90" s="1">
        <v>1</v>
      </c>
      <c r="MF90" s="1">
        <v>1</v>
      </c>
      <c r="MG90" s="1">
        <v>1</v>
      </c>
      <c r="MH90" s="1">
        <v>1</v>
      </c>
      <c r="MI90" s="1">
        <v>1</v>
      </c>
      <c r="MJ90" s="1">
        <v>1</v>
      </c>
      <c r="MK90" s="1">
        <v>1</v>
      </c>
      <c r="ML90" s="1">
        <v>1</v>
      </c>
      <c r="MM90" s="1">
        <v>1</v>
      </c>
      <c r="MR90" s="1">
        <v>1</v>
      </c>
      <c r="MS90" s="1">
        <v>1</v>
      </c>
      <c r="MT90" s="1">
        <v>1</v>
      </c>
      <c r="MU90" s="1">
        <v>1</v>
      </c>
      <c r="MV90" s="1">
        <v>1</v>
      </c>
      <c r="MW90" s="1">
        <v>1</v>
      </c>
      <c r="MX90" s="1">
        <v>1</v>
      </c>
      <c r="MY90" s="1">
        <v>1</v>
      </c>
      <c r="MZ90" s="1">
        <v>1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f t="shared" si="299"/>
        <v>0</v>
      </c>
      <c r="NI90" s="1" t="e">
        <f t="shared" ca="1" si="300"/>
        <v>#NAME?</v>
      </c>
      <c r="NJ90" s="1" t="e">
        <f t="shared" ca="1" si="301"/>
        <v>#NAME?</v>
      </c>
      <c r="NM90" s="1">
        <v>1</v>
      </c>
      <c r="NN90" s="1">
        <v>1</v>
      </c>
      <c r="NO90" s="1">
        <v>1</v>
      </c>
      <c r="NP90" s="1">
        <v>1</v>
      </c>
      <c r="NQ90" s="1">
        <v>1</v>
      </c>
      <c r="NR90" s="1">
        <v>1</v>
      </c>
      <c r="NS90" s="1">
        <v>1</v>
      </c>
      <c r="NT90" s="1">
        <v>1</v>
      </c>
      <c r="NV90" s="1">
        <v>1.3481141704186605E-2</v>
      </c>
      <c r="NW90" s="1">
        <v>1.3481141704186605E-2</v>
      </c>
      <c r="NX90" s="1">
        <v>1.3481141704186605E-2</v>
      </c>
      <c r="NY90" s="1">
        <v>1.3481141704186605E-2</v>
      </c>
      <c r="NZ90" s="1">
        <v>1.3481141704186605E-2</v>
      </c>
      <c r="OA90" s="1">
        <v>1.3481141704186605E-2</v>
      </c>
      <c r="OB90" s="1">
        <v>1.3481141704186605E-2</v>
      </c>
      <c r="OC90" s="1">
        <v>1.3481141704186605E-2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N90" s="1">
        <v>0.99999315197509209</v>
      </c>
      <c r="OO90" s="1">
        <v>0.99998630402333855</v>
      </c>
      <c r="OP90" s="1">
        <v>0.99996914866186692</v>
      </c>
      <c r="OQ90" s="1">
        <v>0.99999620527931044</v>
      </c>
    </row>
    <row r="91" spans="1:407" s="1" customFormat="1" x14ac:dyDescent="0.25">
      <c r="A91" s="1">
        <v>250</v>
      </c>
      <c r="B91" s="1">
        <v>200</v>
      </c>
      <c r="C91" s="1">
        <v>100</v>
      </c>
      <c r="D91" s="1" t="s">
        <v>648</v>
      </c>
      <c r="E91" s="1">
        <v>39.168156220000022</v>
      </c>
      <c r="F91" s="1">
        <v>1541.0752900588202</v>
      </c>
      <c r="G91" s="1">
        <f t="shared" si="272"/>
        <v>6.9308283844939069</v>
      </c>
      <c r="H91" s="1" t="e">
        <f t="shared" ca="1" si="273"/>
        <v>#NAME?</v>
      </c>
      <c r="I91" s="1" t="e">
        <f t="shared" ca="1" si="274"/>
        <v>#NAME?</v>
      </c>
      <c r="J91" s="1">
        <f t="shared" si="275"/>
        <v>1.5667262488000008E-3</v>
      </c>
      <c r="K91" s="1" t="e">
        <f t="shared" ca="1" si="276"/>
        <v>#NAME?</v>
      </c>
      <c r="L91" s="1" t="e">
        <f t="shared" ca="1" si="277"/>
        <v>#NAME?</v>
      </c>
      <c r="M91" s="1">
        <v>0</v>
      </c>
      <c r="N91" s="1">
        <v>2.4249999999999998</v>
      </c>
      <c r="O91" s="1">
        <v>2.4500000000000002</v>
      </c>
      <c r="P91" s="1">
        <v>46.02</v>
      </c>
      <c r="Q91" s="1">
        <f t="shared" si="278"/>
        <v>40.017499999999998</v>
      </c>
      <c r="R91" s="1" t="e">
        <f t="shared" ca="1" si="279"/>
        <v>#NAME?</v>
      </c>
      <c r="S91" s="1" t="e">
        <f t="shared" ca="1" si="280"/>
        <v>#NAME?</v>
      </c>
      <c r="T91" s="1">
        <v>24900</v>
      </c>
      <c r="U91" s="2">
        <v>620010000</v>
      </c>
      <c r="V91" s="2">
        <f t="shared" si="281"/>
        <v>0</v>
      </c>
      <c r="W91" s="2" t="e">
        <f t="shared" ca="1" si="282"/>
        <v>#NAME?</v>
      </c>
      <c r="X91" s="2" t="e">
        <f t="shared" ca="1" si="283"/>
        <v>#NAME?</v>
      </c>
      <c r="Y91" s="2">
        <f t="shared" si="284"/>
        <v>0.996</v>
      </c>
      <c r="Z91" s="2" t="e">
        <f t="shared" ca="1" si="285"/>
        <v>#NAME?</v>
      </c>
      <c r="AA91" s="2" t="e">
        <f t="shared" ca="1" si="286"/>
        <v>#NAME?</v>
      </c>
      <c r="AB91" s="2">
        <v>250</v>
      </c>
      <c r="AC91" s="2">
        <v>62500</v>
      </c>
      <c r="AD91" s="2">
        <f t="shared" si="302"/>
        <v>1.0103092783505156</v>
      </c>
      <c r="AE91" s="2">
        <v>0</v>
      </c>
      <c r="AF91" s="2">
        <v>0</v>
      </c>
      <c r="AG91" s="2">
        <v>3624.3850000000002</v>
      </c>
      <c r="AH91" s="2">
        <v>13269592.734999999</v>
      </c>
      <c r="AI91" s="2">
        <v>24900</v>
      </c>
      <c r="AJ91" s="2">
        <v>0</v>
      </c>
      <c r="AK91" s="2">
        <v>0</v>
      </c>
      <c r="AL91" s="2"/>
      <c r="AM91" s="2"/>
      <c r="AN91" s="2">
        <v>249</v>
      </c>
      <c r="AO91" s="2">
        <v>62001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</v>
      </c>
      <c r="BA91" s="2">
        <v>1</v>
      </c>
      <c r="BB91" s="2">
        <v>1</v>
      </c>
      <c r="BC91" s="2">
        <v>1</v>
      </c>
      <c r="BD91" s="2"/>
      <c r="BE91" s="2"/>
      <c r="BF91" s="2"/>
      <c r="BG91" s="2"/>
      <c r="BH91" s="2">
        <v>24893</v>
      </c>
      <c r="BI91" s="2">
        <v>619661449</v>
      </c>
      <c r="BJ91" s="2">
        <v>1</v>
      </c>
      <c r="BK91" s="2">
        <v>1</v>
      </c>
      <c r="BL91" s="2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f t="shared" si="287"/>
        <v>0</v>
      </c>
      <c r="BY91" s="1" t="e">
        <f t="shared" ca="1" si="288"/>
        <v>#NAME?</v>
      </c>
      <c r="BZ91" s="1" t="e">
        <f t="shared" ca="1" si="289"/>
        <v>#NAME?</v>
      </c>
      <c r="CC91" s="1">
        <v>5.0000000000000001E-3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L91" s="1">
        <v>0</v>
      </c>
      <c r="CM91" s="1">
        <v>-54643.135763879975</v>
      </c>
      <c r="CN91" s="1">
        <v>-54643.135763879975</v>
      </c>
      <c r="CO91" s="1">
        <v>-54643.135763879975</v>
      </c>
      <c r="CP91" s="1">
        <v>-54643.135763879975</v>
      </c>
      <c r="CQ91" s="1">
        <v>-54643.135763879975</v>
      </c>
      <c r="CR91" s="1">
        <v>-54643.135763879975</v>
      </c>
      <c r="CS91" s="1">
        <v>-54643.135763879975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D91" s="1">
        <v>-1.2269886494093579E-12</v>
      </c>
      <c r="DE91" s="1">
        <v>5.0036699343302412E-23</v>
      </c>
      <c r="DF91" s="1">
        <v>-6.543976964548297E-11</v>
      </c>
      <c r="DG91" s="1">
        <v>0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ED91" s="1">
        <v>7.5449999999999999</v>
      </c>
      <c r="EE91" s="1">
        <v>104.955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f t="shared" si="290"/>
        <v>0</v>
      </c>
      <c r="EU91" s="1" t="e">
        <f t="shared" ca="1" si="291"/>
        <v>#NAME?</v>
      </c>
      <c r="EV91" s="1" t="e">
        <f t="shared" ca="1" si="292"/>
        <v>#NAME?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H91" s="1">
        <v>28.632767033608371</v>
      </c>
      <c r="FI91" s="1">
        <v>-36.933001998017829</v>
      </c>
      <c r="FJ91" s="1">
        <v>-36.933001998017829</v>
      </c>
      <c r="FK91" s="1">
        <v>-36.933001998017829</v>
      </c>
      <c r="FL91" s="1">
        <v>-36.933001998017829</v>
      </c>
      <c r="FM91" s="1">
        <v>-36.933001998017829</v>
      </c>
      <c r="FN91" s="1">
        <v>-36.933001998017829</v>
      </c>
      <c r="FO91" s="1">
        <v>-36.933001998017829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Z91" s="1">
        <v>106.72484602965514</v>
      </c>
      <c r="GA91" s="1">
        <v>11390.201110646878</v>
      </c>
      <c r="GB91" s="1">
        <v>105.6990303146242</v>
      </c>
      <c r="GC91" s="1">
        <v>106.75231995084565</v>
      </c>
      <c r="GF91" s="1">
        <v>231.875</v>
      </c>
      <c r="GG91" s="1">
        <v>53902.625</v>
      </c>
      <c r="GH91" s="1">
        <v>1</v>
      </c>
      <c r="GI91" s="1">
        <v>1</v>
      </c>
      <c r="GJ91" s="1">
        <v>1</v>
      </c>
      <c r="GK91" s="1">
        <v>1</v>
      </c>
      <c r="GL91" s="1">
        <v>1</v>
      </c>
      <c r="GM91" s="1">
        <v>1</v>
      </c>
      <c r="GN91" s="1">
        <v>1</v>
      </c>
      <c r="GO91" s="1">
        <v>1</v>
      </c>
      <c r="GP91" s="1">
        <v>1</v>
      </c>
      <c r="GQ91" s="1">
        <v>1</v>
      </c>
      <c r="GR91" s="1">
        <v>1</v>
      </c>
      <c r="GS91" s="1">
        <v>1</v>
      </c>
      <c r="GT91" s="1">
        <v>1</v>
      </c>
      <c r="GU91" s="1">
        <v>1</v>
      </c>
      <c r="GZ91" s="1">
        <v>23154.25</v>
      </c>
      <c r="HA91" s="1">
        <v>537496907.25</v>
      </c>
      <c r="HB91" s="1">
        <v>1</v>
      </c>
      <c r="HC91" s="1">
        <v>1</v>
      </c>
      <c r="HD91" s="1">
        <v>1</v>
      </c>
      <c r="HE91" s="1">
        <v>1</v>
      </c>
      <c r="HF91" s="1">
        <v>1</v>
      </c>
      <c r="HG91" s="1">
        <v>1</v>
      </c>
      <c r="HH91" s="1">
        <v>1</v>
      </c>
      <c r="HI91" s="1">
        <v>1</v>
      </c>
      <c r="HJ91" s="1">
        <v>1</v>
      </c>
      <c r="HK91" s="1">
        <v>1</v>
      </c>
      <c r="HL91" s="1">
        <v>1</v>
      </c>
      <c r="HM91" s="1">
        <v>1</v>
      </c>
      <c r="HN91" s="1">
        <v>1</v>
      </c>
      <c r="HO91" s="1">
        <v>1</v>
      </c>
      <c r="HP91" s="1">
        <f t="shared" si="293"/>
        <v>0</v>
      </c>
      <c r="HQ91" s="1" t="e">
        <f t="shared" ca="1" si="294"/>
        <v>#NAME?</v>
      </c>
      <c r="HR91" s="1" t="e">
        <f t="shared" ca="1" si="295"/>
        <v>#NAME?</v>
      </c>
      <c r="HU91" s="1">
        <v>0.04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D91" s="1">
        <v>0</v>
      </c>
      <c r="IE91" s="1">
        <v>-53.747219048222298</v>
      </c>
      <c r="IF91" s="1">
        <v>-53.747219048222298</v>
      </c>
      <c r="IG91" s="1">
        <v>-53.747219048222298</v>
      </c>
      <c r="IH91" s="1">
        <v>-53.747219048222298</v>
      </c>
      <c r="II91" s="1">
        <v>-53.747219048222298</v>
      </c>
      <c r="IJ91" s="1">
        <v>-53.747219048222298</v>
      </c>
      <c r="IK91" s="1">
        <v>-53.747219048222298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V91" s="1">
        <v>-7.9367623584403193E-13</v>
      </c>
      <c r="IW91" s="1">
        <v>1.0078751477496821E-23</v>
      </c>
      <c r="IX91" s="1">
        <v>-1.5873524716880638E-11</v>
      </c>
      <c r="IY91" s="1">
        <v>0</v>
      </c>
      <c r="JB91" s="1">
        <v>1</v>
      </c>
      <c r="JC91" s="1">
        <v>1</v>
      </c>
      <c r="JD91" s="1">
        <v>1</v>
      </c>
      <c r="JE91" s="1">
        <v>1</v>
      </c>
      <c r="JF91" s="1">
        <v>1</v>
      </c>
      <c r="JG91" s="1">
        <v>1</v>
      </c>
      <c r="JH91" s="1">
        <v>1</v>
      </c>
      <c r="JI91" s="1">
        <v>1</v>
      </c>
      <c r="JJ91" s="1">
        <v>1</v>
      </c>
      <c r="JK91" s="1">
        <v>1</v>
      </c>
      <c r="JL91" s="1">
        <v>1</v>
      </c>
      <c r="JM91" s="1">
        <v>1</v>
      </c>
      <c r="JN91" s="1">
        <v>1</v>
      </c>
      <c r="JO91" s="1">
        <v>1</v>
      </c>
      <c r="JP91" s="1">
        <v>1</v>
      </c>
      <c r="JQ91" s="1">
        <v>1</v>
      </c>
      <c r="JV91" s="1">
        <v>1</v>
      </c>
      <c r="JW91" s="1">
        <v>1</v>
      </c>
      <c r="JX91" s="1">
        <v>1</v>
      </c>
      <c r="JY91" s="1">
        <v>1</v>
      </c>
      <c r="JZ91" s="1">
        <v>1</v>
      </c>
      <c r="KA91" s="1">
        <v>1</v>
      </c>
      <c r="KB91" s="1">
        <v>1</v>
      </c>
      <c r="KC91" s="1">
        <v>1</v>
      </c>
      <c r="KD91" s="1">
        <v>1</v>
      </c>
      <c r="KE91" s="1">
        <v>1</v>
      </c>
      <c r="KF91" s="1">
        <v>1</v>
      </c>
      <c r="KG91" s="1">
        <v>1</v>
      </c>
      <c r="KH91" s="1">
        <v>1</v>
      </c>
      <c r="KI91" s="1">
        <v>1</v>
      </c>
      <c r="KJ91" s="1">
        <v>1</v>
      </c>
      <c r="KK91" s="1">
        <v>1</v>
      </c>
      <c r="KL91" s="1">
        <f t="shared" si="296"/>
        <v>0</v>
      </c>
      <c r="KM91" s="1" t="e">
        <f t="shared" ca="1" si="297"/>
        <v>#NAME?</v>
      </c>
      <c r="KN91" s="1" t="e">
        <f t="shared" ca="1" si="298"/>
        <v>#NAME?</v>
      </c>
      <c r="KQ91" s="1">
        <v>1</v>
      </c>
      <c r="KR91" s="1">
        <v>1</v>
      </c>
      <c r="KS91" s="1">
        <v>1</v>
      </c>
      <c r="KT91" s="1">
        <v>1</v>
      </c>
      <c r="KU91" s="1">
        <v>1</v>
      </c>
      <c r="KV91" s="1">
        <v>1</v>
      </c>
      <c r="KW91" s="1">
        <v>1</v>
      </c>
      <c r="KX91" s="1">
        <v>1</v>
      </c>
      <c r="KZ91" s="1">
        <v>8.0030431463608007</v>
      </c>
      <c r="LA91" s="1">
        <v>8.0030431463608007</v>
      </c>
      <c r="LB91" s="1">
        <v>8.0030431463608007</v>
      </c>
      <c r="LC91" s="1">
        <v>8.0030431463608007</v>
      </c>
      <c r="LD91" s="1">
        <v>8.0030431463608007</v>
      </c>
      <c r="LE91" s="1">
        <v>8.0030431463608007</v>
      </c>
      <c r="LF91" s="1">
        <v>8.0030431463608007</v>
      </c>
      <c r="LG91" s="1">
        <v>8.0030431463608007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R91" s="1">
        <v>19.999999953372477</v>
      </c>
      <c r="LS91" s="1">
        <v>399.99999813489904</v>
      </c>
      <c r="LT91" s="1">
        <v>19.99999919999787</v>
      </c>
      <c r="LU91" s="1">
        <v>20</v>
      </c>
      <c r="LX91" s="1">
        <v>1</v>
      </c>
      <c r="LY91" s="1">
        <v>1</v>
      </c>
      <c r="LZ91" s="1">
        <v>1</v>
      </c>
      <c r="MA91" s="1">
        <v>1</v>
      </c>
      <c r="MB91" s="1">
        <v>1</v>
      </c>
      <c r="MC91" s="1">
        <v>1</v>
      </c>
      <c r="MD91" s="1">
        <v>1</v>
      </c>
      <c r="ME91" s="1">
        <v>1</v>
      </c>
      <c r="MF91" s="1">
        <v>1</v>
      </c>
      <c r="MG91" s="1">
        <v>1</v>
      </c>
      <c r="MH91" s="1">
        <v>1</v>
      </c>
      <c r="MI91" s="1">
        <v>1</v>
      </c>
      <c r="MJ91" s="1">
        <v>1</v>
      </c>
      <c r="MK91" s="1">
        <v>1</v>
      </c>
      <c r="ML91" s="1">
        <v>1</v>
      </c>
      <c r="MM91" s="1">
        <v>1</v>
      </c>
      <c r="MR91" s="1">
        <v>1</v>
      </c>
      <c r="MS91" s="1">
        <v>1</v>
      </c>
      <c r="MT91" s="1">
        <v>1</v>
      </c>
      <c r="MU91" s="1">
        <v>1</v>
      </c>
      <c r="MV91" s="1">
        <v>1</v>
      </c>
      <c r="MW91" s="1">
        <v>1</v>
      </c>
      <c r="MX91" s="1">
        <v>1</v>
      </c>
      <c r="MY91" s="1">
        <v>1</v>
      </c>
      <c r="MZ91" s="1">
        <v>1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f t="shared" si="299"/>
        <v>0</v>
      </c>
      <c r="NI91" s="1" t="e">
        <f t="shared" ca="1" si="300"/>
        <v>#NAME?</v>
      </c>
      <c r="NJ91" s="1" t="e">
        <f t="shared" ca="1" si="301"/>
        <v>#NAME?</v>
      </c>
      <c r="NM91" s="1">
        <v>1</v>
      </c>
      <c r="NN91" s="1">
        <v>1</v>
      </c>
      <c r="NO91" s="1">
        <v>1</v>
      </c>
      <c r="NP91" s="1">
        <v>1</v>
      </c>
      <c r="NQ91" s="1">
        <v>1</v>
      </c>
      <c r="NR91" s="1">
        <v>1</v>
      </c>
      <c r="NS91" s="1">
        <v>1</v>
      </c>
      <c r="NT91" s="1">
        <v>1</v>
      </c>
      <c r="NV91" s="1">
        <v>1.6513103671514782E-2</v>
      </c>
      <c r="NW91" s="1">
        <v>1.6513103671514782E-2</v>
      </c>
      <c r="NX91" s="1">
        <v>1.6513103671514782E-2</v>
      </c>
      <c r="NY91" s="1">
        <v>1.6513103671514782E-2</v>
      </c>
      <c r="NZ91" s="1">
        <v>1.6513103671514782E-2</v>
      </c>
      <c r="OA91" s="1">
        <v>1.6513103671514782E-2</v>
      </c>
      <c r="OB91" s="1">
        <v>1.6513103671514782E-2</v>
      </c>
      <c r="OC91" s="1">
        <v>1.6513103671514782E-2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N91" s="1">
        <v>0.99999967700668368</v>
      </c>
      <c r="OO91" s="1">
        <v>0.99999935401467765</v>
      </c>
      <c r="OP91" s="1">
        <v>0.99999300288919324</v>
      </c>
      <c r="OQ91" s="1">
        <v>1</v>
      </c>
    </row>
    <row r="92" spans="1:407" s="1" customFormat="1" x14ac:dyDescent="0.25">
      <c r="A92" s="1">
        <v>300</v>
      </c>
      <c r="B92" s="1">
        <v>200</v>
      </c>
      <c r="C92" s="1">
        <v>100</v>
      </c>
      <c r="D92" s="1" t="s">
        <v>649</v>
      </c>
      <c r="E92" s="1">
        <v>54.848644439999987</v>
      </c>
      <c r="F92" s="1">
        <v>3022.8235072066282</v>
      </c>
      <c r="G92" s="1">
        <f t="shared" si="272"/>
        <v>14.449710301086725</v>
      </c>
      <c r="H92" s="1" t="e">
        <f t="shared" ca="1" si="273"/>
        <v>#NAME?</v>
      </c>
      <c r="I92" s="1" t="e">
        <f t="shared" ca="1" si="274"/>
        <v>#NAME?</v>
      </c>
      <c r="J92" s="1">
        <f t="shared" si="275"/>
        <v>1.8282881479999996E-3</v>
      </c>
      <c r="K92" s="1" t="e">
        <f t="shared" ca="1" si="276"/>
        <v>#NAME?</v>
      </c>
      <c r="L92" s="1" t="e">
        <f t="shared" ca="1" si="277"/>
        <v>#NAME?</v>
      </c>
      <c r="M92" s="1">
        <v>0</v>
      </c>
      <c r="N92" s="1">
        <v>44.185000000000002</v>
      </c>
      <c r="O92" s="1">
        <v>46.24</v>
      </c>
      <c r="P92" s="1">
        <v>7986.15</v>
      </c>
      <c r="Q92" s="1">
        <f t="shared" si="278"/>
        <v>5848.0123999999996</v>
      </c>
      <c r="R92" s="1" t="e">
        <f t="shared" ca="1" si="279"/>
        <v>#NAME?</v>
      </c>
      <c r="S92" s="1" t="e">
        <f t="shared" ca="1" si="280"/>
        <v>#NAME?</v>
      </c>
      <c r="T92" s="1">
        <v>29900</v>
      </c>
      <c r="U92" s="2">
        <v>894010000</v>
      </c>
      <c r="V92" s="2">
        <f t="shared" si="281"/>
        <v>0</v>
      </c>
      <c r="W92" s="2" t="e">
        <f t="shared" ca="1" si="282"/>
        <v>#NAME?</v>
      </c>
      <c r="X92" s="2" t="e">
        <f t="shared" ca="1" si="283"/>
        <v>#NAME?</v>
      </c>
      <c r="Y92" s="2">
        <f t="shared" si="284"/>
        <v>0.9966666666666667</v>
      </c>
      <c r="Z92" s="2" t="e">
        <f t="shared" ca="1" si="285"/>
        <v>#NAME?</v>
      </c>
      <c r="AA92" s="2" t="e">
        <f t="shared" ca="1" si="286"/>
        <v>#NAME?</v>
      </c>
      <c r="AB92" s="2">
        <v>300</v>
      </c>
      <c r="AC92" s="2">
        <v>90000</v>
      </c>
      <c r="AD92" s="2">
        <f t="shared" si="302"/>
        <v>1.046508996265701</v>
      </c>
      <c r="AE92" s="2">
        <v>0</v>
      </c>
      <c r="AF92" s="2">
        <v>0</v>
      </c>
      <c r="AG92" s="2">
        <v>4222.68</v>
      </c>
      <c r="AH92" s="2">
        <v>17960008.609999999</v>
      </c>
      <c r="AI92" s="2">
        <v>29900</v>
      </c>
      <c r="AJ92" s="2">
        <v>0</v>
      </c>
      <c r="AK92" s="2">
        <v>0</v>
      </c>
      <c r="AL92" s="2"/>
      <c r="AM92" s="2"/>
      <c r="AN92" s="2">
        <v>284.16129032258067</v>
      </c>
      <c r="AO92" s="2">
        <v>80903.774193548394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</v>
      </c>
      <c r="BA92" s="2">
        <v>1</v>
      </c>
      <c r="BB92" s="2">
        <v>1</v>
      </c>
      <c r="BC92" s="2">
        <v>1</v>
      </c>
      <c r="BD92" s="2"/>
      <c r="BE92" s="2"/>
      <c r="BF92" s="2"/>
      <c r="BG92" s="2"/>
      <c r="BH92" s="2">
        <v>28359.290322580644</v>
      </c>
      <c r="BI92" s="2">
        <v>805812497.6774193</v>
      </c>
      <c r="BJ92" s="2">
        <v>1</v>
      </c>
      <c r="BK92" s="2">
        <v>1</v>
      </c>
      <c r="BL92" s="2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f t="shared" si="287"/>
        <v>0</v>
      </c>
      <c r="BY92" s="1" t="e">
        <f t="shared" ca="1" si="288"/>
        <v>#NAME?</v>
      </c>
      <c r="BZ92" s="1" t="e">
        <f t="shared" ca="1" si="289"/>
        <v>#NAME?</v>
      </c>
      <c r="CC92" s="1">
        <v>0.155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L92" s="1">
        <v>0</v>
      </c>
      <c r="CM92" s="1">
        <v>-48184.821971488745</v>
      </c>
      <c r="CN92" s="1">
        <v>-48184.821971488745</v>
      </c>
      <c r="CO92" s="1">
        <v>-48184.821971488745</v>
      </c>
      <c r="CP92" s="1">
        <v>-48184.821971488745</v>
      </c>
      <c r="CQ92" s="1">
        <v>-48184.821971488745</v>
      </c>
      <c r="CR92" s="1">
        <v>-48184.821971488745</v>
      </c>
      <c r="CS92" s="1">
        <v>-48184.821971488745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D92" s="1">
        <v>-1.9020002395048398E-13</v>
      </c>
      <c r="DE92" s="1">
        <v>6.6472819346641478E-25</v>
      </c>
      <c r="DF92" s="1">
        <v>-4.0400015944683588E-12</v>
      </c>
      <c r="DG92" s="1">
        <v>0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ED92" s="1">
        <v>8.1950000000000003</v>
      </c>
      <c r="EE92" s="1">
        <v>115.765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f t="shared" si="290"/>
        <v>0</v>
      </c>
      <c r="EU92" s="1" t="e">
        <f t="shared" ca="1" si="291"/>
        <v>#NAME?</v>
      </c>
      <c r="EV92" s="1" t="e">
        <f t="shared" ca="1" si="292"/>
        <v>#NAME?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H92" s="1">
        <v>27.397357279297999</v>
      </c>
      <c r="FI92" s="1">
        <v>-39.572935753188489</v>
      </c>
      <c r="FJ92" s="1">
        <v>-39.572935753188489</v>
      </c>
      <c r="FK92" s="1">
        <v>-39.572935753188489</v>
      </c>
      <c r="FL92" s="1">
        <v>-39.572935753188489</v>
      </c>
      <c r="FM92" s="1">
        <v>-39.572935753188489</v>
      </c>
      <c r="FN92" s="1">
        <v>-39.572935753188489</v>
      </c>
      <c r="FO92" s="1">
        <v>-39.572935753188489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Z92" s="1">
        <v>106.72795199672457</v>
      </c>
      <c r="GA92" s="1">
        <v>11390.857479191285</v>
      </c>
      <c r="GB92" s="1">
        <v>106.60208350883443</v>
      </c>
      <c r="GC92" s="1">
        <v>106.75951084074036</v>
      </c>
      <c r="GF92" s="1">
        <v>276.56338028169012</v>
      </c>
      <c r="GG92" s="1">
        <v>76946.760563380289</v>
      </c>
      <c r="GH92" s="1">
        <v>1</v>
      </c>
      <c r="GI92" s="1">
        <v>1</v>
      </c>
      <c r="GJ92" s="1">
        <v>1</v>
      </c>
      <c r="GK92" s="1">
        <v>1</v>
      </c>
      <c r="GL92" s="1">
        <v>1</v>
      </c>
      <c r="GM92" s="1">
        <v>1</v>
      </c>
      <c r="GN92" s="1">
        <v>1</v>
      </c>
      <c r="GO92" s="1">
        <v>1</v>
      </c>
      <c r="GP92" s="1">
        <v>1</v>
      </c>
      <c r="GQ92" s="1">
        <v>1</v>
      </c>
      <c r="GR92" s="1">
        <v>1</v>
      </c>
      <c r="GS92" s="1">
        <v>1</v>
      </c>
      <c r="GT92" s="1">
        <v>1</v>
      </c>
      <c r="GU92" s="1">
        <v>1</v>
      </c>
      <c r="GZ92" s="1">
        <v>27605.112676056338</v>
      </c>
      <c r="HA92" s="1">
        <v>766635886.18309855</v>
      </c>
      <c r="HB92" s="1">
        <v>1</v>
      </c>
      <c r="HC92" s="1">
        <v>1</v>
      </c>
      <c r="HD92" s="1">
        <v>1</v>
      </c>
      <c r="HE92" s="1">
        <v>1</v>
      </c>
      <c r="HF92" s="1">
        <v>1</v>
      </c>
      <c r="HG92" s="1">
        <v>1</v>
      </c>
      <c r="HH92" s="1">
        <v>1</v>
      </c>
      <c r="HI92" s="1">
        <v>1</v>
      </c>
      <c r="HJ92" s="1">
        <v>1</v>
      </c>
      <c r="HK92" s="1">
        <v>1</v>
      </c>
      <c r="HL92" s="1">
        <v>1</v>
      </c>
      <c r="HM92" s="1">
        <v>1</v>
      </c>
      <c r="HN92" s="1">
        <v>1</v>
      </c>
      <c r="HO92" s="1">
        <v>1</v>
      </c>
      <c r="HP92" s="1">
        <f t="shared" si="293"/>
        <v>0</v>
      </c>
      <c r="HQ92" s="1" t="e">
        <f t="shared" ca="1" si="294"/>
        <v>#NAME?</v>
      </c>
      <c r="HR92" s="1" t="e">
        <f t="shared" ca="1" si="295"/>
        <v>#NAME?</v>
      </c>
      <c r="HU92" s="1">
        <v>0.35499999999999998</v>
      </c>
      <c r="HV92" s="1">
        <v>1</v>
      </c>
      <c r="HW92" s="1">
        <v>1</v>
      </c>
      <c r="HX92" s="1">
        <v>1</v>
      </c>
      <c r="HY92" s="1">
        <v>1</v>
      </c>
      <c r="HZ92" s="1">
        <v>1</v>
      </c>
      <c r="IA92" s="1">
        <v>1</v>
      </c>
      <c r="IB92" s="1">
        <v>1</v>
      </c>
      <c r="ID92" s="1">
        <v>0</v>
      </c>
      <c r="IE92" s="1">
        <v>-52.04771398663992</v>
      </c>
      <c r="IF92" s="1">
        <v>-52.04771398663992</v>
      </c>
      <c r="IG92" s="1">
        <v>-52.04771398663992</v>
      </c>
      <c r="IH92" s="1">
        <v>-52.04771398663992</v>
      </c>
      <c r="II92" s="1">
        <v>-52.04771398663992</v>
      </c>
      <c r="IJ92" s="1">
        <v>-52.04771398663992</v>
      </c>
      <c r="IK92" s="1">
        <v>-52.04771398663992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V92" s="1">
        <v>0</v>
      </c>
      <c r="IW92" s="1">
        <v>0</v>
      </c>
      <c r="IX92" s="1">
        <v>0</v>
      </c>
      <c r="IY92" s="1">
        <v>0</v>
      </c>
      <c r="JB92" s="1">
        <v>1</v>
      </c>
      <c r="JC92" s="1">
        <v>1</v>
      </c>
      <c r="JD92" s="1">
        <v>1</v>
      </c>
      <c r="JE92" s="1">
        <v>1</v>
      </c>
      <c r="JF92" s="1">
        <v>1</v>
      </c>
      <c r="JG92" s="1">
        <v>1</v>
      </c>
      <c r="JH92" s="1">
        <v>1</v>
      </c>
      <c r="JI92" s="1">
        <v>1</v>
      </c>
      <c r="JJ92" s="1">
        <v>1</v>
      </c>
      <c r="JK92" s="1">
        <v>1</v>
      </c>
      <c r="JL92" s="1">
        <v>1</v>
      </c>
      <c r="JM92" s="1">
        <v>1</v>
      </c>
      <c r="JN92" s="1">
        <v>1</v>
      </c>
      <c r="JO92" s="1">
        <v>1</v>
      </c>
      <c r="JP92" s="1">
        <v>1</v>
      </c>
      <c r="JQ92" s="1">
        <v>1</v>
      </c>
      <c r="JV92" s="1">
        <v>1</v>
      </c>
      <c r="JW92" s="1">
        <v>1</v>
      </c>
      <c r="JX92" s="1">
        <v>1</v>
      </c>
      <c r="JY92" s="1">
        <v>1</v>
      </c>
      <c r="JZ92" s="1">
        <v>1</v>
      </c>
      <c r="KA92" s="1">
        <v>1</v>
      </c>
      <c r="KB92" s="1">
        <v>1</v>
      </c>
      <c r="KC92" s="1">
        <v>1</v>
      </c>
      <c r="KD92" s="1">
        <v>1</v>
      </c>
      <c r="KE92" s="1">
        <v>1</v>
      </c>
      <c r="KF92" s="1">
        <v>1</v>
      </c>
      <c r="KG92" s="1">
        <v>1</v>
      </c>
      <c r="KH92" s="1">
        <v>1</v>
      </c>
      <c r="KI92" s="1">
        <v>1</v>
      </c>
      <c r="KJ92" s="1">
        <v>1</v>
      </c>
      <c r="KK92" s="1">
        <v>1</v>
      </c>
      <c r="KL92" s="1">
        <f t="shared" si="296"/>
        <v>0</v>
      </c>
      <c r="KM92" s="1" t="e">
        <f t="shared" ca="1" si="297"/>
        <v>#NAME?</v>
      </c>
      <c r="KN92" s="1" t="e">
        <f t="shared" ca="1" si="298"/>
        <v>#NAME?</v>
      </c>
      <c r="KQ92" s="1">
        <v>1</v>
      </c>
      <c r="KR92" s="1">
        <v>1</v>
      </c>
      <c r="KS92" s="1">
        <v>1</v>
      </c>
      <c r="KT92" s="1">
        <v>1</v>
      </c>
      <c r="KU92" s="1">
        <v>1</v>
      </c>
      <c r="KV92" s="1">
        <v>1</v>
      </c>
      <c r="KW92" s="1">
        <v>1</v>
      </c>
      <c r="KX92" s="1">
        <v>1</v>
      </c>
      <c r="KZ92" s="1">
        <v>8.1836228975086893</v>
      </c>
      <c r="LA92" s="1">
        <v>8.1836228975086893</v>
      </c>
      <c r="LB92" s="1">
        <v>8.1836228975086893</v>
      </c>
      <c r="LC92" s="1">
        <v>8.1836228975086893</v>
      </c>
      <c r="LD92" s="1">
        <v>8.1836228975086893</v>
      </c>
      <c r="LE92" s="1">
        <v>8.1836228975086893</v>
      </c>
      <c r="LF92" s="1">
        <v>8.1836228975086893</v>
      </c>
      <c r="LG92" s="1">
        <v>8.1836228975086893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R92" s="1">
        <v>20</v>
      </c>
      <c r="LS92" s="1">
        <v>400</v>
      </c>
      <c r="LT92" s="1">
        <v>20</v>
      </c>
      <c r="LU92" s="1">
        <v>20</v>
      </c>
      <c r="LX92" s="1">
        <v>1</v>
      </c>
      <c r="LY92" s="1">
        <v>1</v>
      </c>
      <c r="LZ92" s="1">
        <v>1</v>
      </c>
      <c r="MA92" s="1">
        <v>1</v>
      </c>
      <c r="MB92" s="1">
        <v>1</v>
      </c>
      <c r="MC92" s="1">
        <v>1</v>
      </c>
      <c r="MD92" s="1">
        <v>1</v>
      </c>
      <c r="ME92" s="1">
        <v>1</v>
      </c>
      <c r="MF92" s="1">
        <v>1</v>
      </c>
      <c r="MG92" s="1">
        <v>1</v>
      </c>
      <c r="MH92" s="1">
        <v>1</v>
      </c>
      <c r="MI92" s="1">
        <v>1</v>
      </c>
      <c r="MJ92" s="1">
        <v>1</v>
      </c>
      <c r="MK92" s="1">
        <v>1</v>
      </c>
      <c r="ML92" s="1">
        <v>1</v>
      </c>
      <c r="MM92" s="1">
        <v>1</v>
      </c>
      <c r="MR92" s="1">
        <v>1</v>
      </c>
      <c r="MS92" s="1">
        <v>1</v>
      </c>
      <c r="MT92" s="1">
        <v>1</v>
      </c>
      <c r="MU92" s="1">
        <v>1</v>
      </c>
      <c r="MV92" s="1">
        <v>1</v>
      </c>
      <c r="MW92" s="1">
        <v>1</v>
      </c>
      <c r="MX92" s="1">
        <v>1</v>
      </c>
      <c r="MY92" s="1">
        <v>1</v>
      </c>
      <c r="MZ92" s="1">
        <v>1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f t="shared" si="299"/>
        <v>0</v>
      </c>
      <c r="NI92" s="1" t="e">
        <f t="shared" ca="1" si="300"/>
        <v>#NAME?</v>
      </c>
      <c r="NJ92" s="1" t="e">
        <f t="shared" ca="1" si="301"/>
        <v>#NAME?</v>
      </c>
      <c r="NM92" s="1">
        <v>1</v>
      </c>
      <c r="NN92" s="1">
        <v>1</v>
      </c>
      <c r="NO92" s="1">
        <v>1</v>
      </c>
      <c r="NP92" s="1">
        <v>1</v>
      </c>
      <c r="NQ92" s="1">
        <v>1</v>
      </c>
      <c r="NR92" s="1">
        <v>1</v>
      </c>
      <c r="NS92" s="1">
        <v>1</v>
      </c>
      <c r="NT92" s="1">
        <v>1</v>
      </c>
      <c r="NV92" s="1">
        <v>1.2697452640066212E-2</v>
      </c>
      <c r="NW92" s="1">
        <v>1.2697452640066212E-2</v>
      </c>
      <c r="NX92" s="1">
        <v>1.2697452640066212E-2</v>
      </c>
      <c r="NY92" s="1">
        <v>1.2697452640066212E-2</v>
      </c>
      <c r="NZ92" s="1">
        <v>1.2697452640066212E-2</v>
      </c>
      <c r="OA92" s="1">
        <v>1.2697452640066212E-2</v>
      </c>
      <c r="OB92" s="1">
        <v>1.2697452640066212E-2</v>
      </c>
      <c r="OC92" s="1">
        <v>1.2697452640066212E-2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N92" s="1">
        <v>1</v>
      </c>
      <c r="OO92" s="1">
        <v>1</v>
      </c>
      <c r="OP92" s="1">
        <v>1</v>
      </c>
      <c r="OQ92" s="1">
        <v>1</v>
      </c>
    </row>
    <row r="93" spans="1:407" s="1" customFormat="1" x14ac:dyDescent="0.25">
      <c r="A93" s="1">
        <v>350</v>
      </c>
      <c r="B93" s="1">
        <v>200</v>
      </c>
      <c r="C93" s="1">
        <v>100</v>
      </c>
      <c r="D93" s="1" t="s">
        <v>650</v>
      </c>
      <c r="E93" s="1">
        <v>83.912152910000003</v>
      </c>
      <c r="F93" s="1">
        <v>7112.1871618319419</v>
      </c>
      <c r="G93" s="1">
        <f>F93-E93*E93</f>
        <v>70.937755840719547</v>
      </c>
      <c r="H93" s="1" t="e">
        <f ca="1">E93-КОРЕНЬ(G93)/КОРЕНЬ(B93)*$B$1</f>
        <v>#NAME?</v>
      </c>
      <c r="I93" s="1" t="e">
        <f ca="1">E93+КОРЕНЬ(G93)/КОРЕНЬ(B93)*$B$1</f>
        <v>#NAME?</v>
      </c>
      <c r="J93" s="1">
        <f>E93/(A93*C93)</f>
        <v>2.3974900831428571E-3</v>
      </c>
      <c r="K93" s="1" t="e">
        <f ca="1">J93-КОРЕНЬ(G93)/КОРЕНЬ(B93)*$B$1</f>
        <v>#NAME?</v>
      </c>
      <c r="L93" s="1" t="e">
        <f ca="1">J93+КОРЕНЬ(G93)/КОРЕНЬ(B93)*$B$1</f>
        <v>#NAME?</v>
      </c>
      <c r="M93" s="1">
        <v>0</v>
      </c>
      <c r="N93" s="1">
        <v>341.86500000000001</v>
      </c>
      <c r="O93" s="1">
        <v>399.67500000000001</v>
      </c>
      <c r="P93" s="1">
        <v>401801.28499999997</v>
      </c>
      <c r="Q93" s="1">
        <f>P93-O93*O93</f>
        <v>242061.17937499998</v>
      </c>
      <c r="R93" s="1" t="e">
        <f ca="1">O93-КОРЕНЬ(Q93)/КОРЕНЬ(B93)*$B$1</f>
        <v>#NAME?</v>
      </c>
      <c r="S93" s="1" t="e">
        <f ca="1">O93+КОРЕНЬ(Q93)/КОРЕНЬ(B93)*$B$1</f>
        <v>#NAME?</v>
      </c>
      <c r="T93" s="1">
        <v>34900</v>
      </c>
      <c r="U93" s="2">
        <v>1218010000</v>
      </c>
      <c r="V93" s="2">
        <f>U93-T93*T93</f>
        <v>0</v>
      </c>
      <c r="W93" s="2" t="e">
        <f ca="1">T93-КОРЕНЬ(V93)/КОРЕНЬ(B93)*$B$1</f>
        <v>#NAME?</v>
      </c>
      <c r="X93" s="2" t="e">
        <f ca="1">T93+КОРЕНЬ(V93)/КОРЕНЬ(B93)*$B$1</f>
        <v>#NAME?</v>
      </c>
      <c r="Y93" s="2">
        <f>T93/(A93*C93)</f>
        <v>0.99714285714285711</v>
      </c>
      <c r="Z93" s="2" t="e">
        <f ca="1">Y93-КОРЕНЬ(V93)/КОРЕНЬ(B93)*$B$1</f>
        <v>#NAME?</v>
      </c>
      <c r="AA93" s="2" t="e">
        <f ca="1">Y93+КОРЕНЬ(V93)/КОРЕНЬ(B93)*$B$1</f>
        <v>#NAME?</v>
      </c>
      <c r="AB93" s="2">
        <v>350</v>
      </c>
      <c r="AC93" s="2">
        <v>122500</v>
      </c>
      <c r="AD93" s="2">
        <f t="shared" si="302"/>
        <v>1.1691018384450003</v>
      </c>
      <c r="AE93" s="2">
        <v>0</v>
      </c>
      <c r="AF93" s="2">
        <v>0</v>
      </c>
      <c r="AG93" s="2">
        <v>4803.4849999999997</v>
      </c>
      <c r="AH93" s="2">
        <v>23250428.504999999</v>
      </c>
      <c r="AI93" s="2">
        <v>34900</v>
      </c>
      <c r="AJ93" s="2">
        <v>0</v>
      </c>
      <c r="AK93" s="2">
        <v>0</v>
      </c>
      <c r="AL93" s="2"/>
      <c r="AM93" s="2"/>
      <c r="AN93" s="2">
        <v>316.84347826086957</v>
      </c>
      <c r="AO93" s="2">
        <v>100819.50434782609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</v>
      </c>
      <c r="BA93" s="2">
        <v>1</v>
      </c>
      <c r="BB93" s="2">
        <v>1</v>
      </c>
      <c r="BC93" s="2">
        <v>1</v>
      </c>
      <c r="BD93" s="2"/>
      <c r="BE93" s="2"/>
      <c r="BF93" s="2"/>
      <c r="BG93" s="2"/>
      <c r="BH93" s="2">
        <v>31633.139130434782</v>
      </c>
      <c r="BI93" s="2">
        <v>1004954201.9217391</v>
      </c>
      <c r="BJ93" s="2">
        <v>1</v>
      </c>
      <c r="BK93" s="2">
        <v>1</v>
      </c>
      <c r="BL93" s="2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f>BO93-BN93*BN93</f>
        <v>0</v>
      </c>
      <c r="BY93" s="1" t="e">
        <f ca="1">BN93-КОРЕНЬ(BP93)/КОРЕНЬ(B93)*$B$1</f>
        <v>#NAME?</v>
      </c>
      <c r="BZ93" s="1" t="e">
        <f ca="1">BN93+КОРЕНЬ(BP93)/КОРЕНЬ(B93)*$B$1</f>
        <v>#NAME?</v>
      </c>
      <c r="CC93" s="1">
        <v>0.57499999999999996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L93" s="1">
        <v>0</v>
      </c>
      <c r="CM93" s="1">
        <v>-58992.804979963163</v>
      </c>
      <c r="CN93" s="1">
        <v>-58992.804979963163</v>
      </c>
      <c r="CO93" s="1">
        <v>-58992.804979963163</v>
      </c>
      <c r="CP93" s="1">
        <v>-58992.804979963163</v>
      </c>
      <c r="CQ93" s="1">
        <v>-58992.804979963163</v>
      </c>
      <c r="CR93" s="1">
        <v>-58992.804979963163</v>
      </c>
      <c r="CS93" s="1">
        <v>-58992.804979963163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D93" s="1">
        <v>-8.0000000005882406E-16</v>
      </c>
      <c r="DE93" s="1">
        <v>1.2800000001882369E-28</v>
      </c>
      <c r="DF93" s="1">
        <v>-1.6000000001176481E-13</v>
      </c>
      <c r="DG93" s="1">
        <v>0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ED93" s="1">
        <v>7.4649999999999999</v>
      </c>
      <c r="EE93" s="1">
        <v>103.745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f>BO93-BN93*BN93</f>
        <v>0</v>
      </c>
      <c r="EU93" s="1" t="e">
        <f ca="1">BN93-КОРЕНЬ(BP93)/КОРЕНЬ(B93)*$B$1</f>
        <v>#NAME?</v>
      </c>
      <c r="EV93" s="1" t="e">
        <f ca="1">BN93+КОРЕНЬ(BP93)/КОРЕНЬ(B93)*$B$1</f>
        <v>#NAME?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H93" s="1">
        <v>31.027135400893926</v>
      </c>
      <c r="FI93" s="1">
        <v>-34.317419862736578</v>
      </c>
      <c r="FJ93" s="1">
        <v>-34.317419862736578</v>
      </c>
      <c r="FK93" s="1">
        <v>-34.317419862736578</v>
      </c>
      <c r="FL93" s="1">
        <v>-34.317419862736578</v>
      </c>
      <c r="FM93" s="1">
        <v>-34.317419862736578</v>
      </c>
      <c r="FN93" s="1">
        <v>-34.317419862736578</v>
      </c>
      <c r="FO93" s="1">
        <v>-34.317419862736578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Z93" s="1">
        <v>106.69888674284446</v>
      </c>
      <c r="GA93" s="1">
        <v>11384.671591793538</v>
      </c>
      <c r="GB93" s="1">
        <v>105.20827764558865</v>
      </c>
      <c r="GC93" s="1">
        <v>106.75573936372599</v>
      </c>
      <c r="GF93" s="1">
        <v>304.00632911392404</v>
      </c>
      <c r="GG93" s="1">
        <v>92989.056962025323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GZ93" s="1">
        <v>30349.955696202531</v>
      </c>
      <c r="HA93" s="1">
        <v>926814561.87974679</v>
      </c>
      <c r="HB93" s="1">
        <v>1</v>
      </c>
      <c r="HC93" s="1">
        <v>1</v>
      </c>
      <c r="HD93" s="1">
        <v>1</v>
      </c>
      <c r="HE93" s="1">
        <v>1</v>
      </c>
      <c r="HF93" s="1">
        <v>1</v>
      </c>
      <c r="HG93" s="1">
        <v>1</v>
      </c>
      <c r="HH93" s="1">
        <v>1</v>
      </c>
      <c r="HI93" s="1">
        <v>1</v>
      </c>
      <c r="HJ93" s="1">
        <v>1</v>
      </c>
      <c r="HK93" s="1">
        <v>1</v>
      </c>
      <c r="HL93" s="1">
        <v>1</v>
      </c>
      <c r="HM93" s="1">
        <v>1</v>
      </c>
      <c r="HN93" s="1">
        <v>1</v>
      </c>
      <c r="HO93" s="1">
        <v>1</v>
      </c>
      <c r="HP93" s="1">
        <f>BO93-BN93*BN93</f>
        <v>0</v>
      </c>
      <c r="HQ93" s="1" t="e">
        <f ca="1">BN93-КОРЕНЬ(BP93)/КОРЕНЬ(B93)*$B$1</f>
        <v>#NAME?</v>
      </c>
      <c r="HR93" s="1" t="e">
        <f ca="1">BN93+КОРЕНЬ(BP93)/КОРЕНЬ(B93)*$B$1</f>
        <v>#NAME?</v>
      </c>
      <c r="HU93" s="1">
        <v>0.79</v>
      </c>
      <c r="HV93" s="1">
        <v>1</v>
      </c>
      <c r="HW93" s="1">
        <v>1</v>
      </c>
      <c r="HX93" s="1">
        <v>1</v>
      </c>
      <c r="HY93" s="1">
        <v>1</v>
      </c>
      <c r="HZ93" s="1">
        <v>1</v>
      </c>
      <c r="IA93" s="1">
        <v>1</v>
      </c>
      <c r="IB93" s="1">
        <v>1</v>
      </c>
      <c r="ID93" s="1">
        <v>0</v>
      </c>
      <c r="IE93" s="1">
        <v>-55.007167841114494</v>
      </c>
      <c r="IF93" s="1">
        <v>-55.007167841114494</v>
      </c>
      <c r="IG93" s="1">
        <v>-55.007167841114494</v>
      </c>
      <c r="IH93" s="1">
        <v>-55.007167841114494</v>
      </c>
      <c r="II93" s="1">
        <v>-55.007167841114494</v>
      </c>
      <c r="IJ93" s="1">
        <v>-55.007167841114494</v>
      </c>
      <c r="IK93" s="1">
        <v>-55.007167841114494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V93" s="1">
        <v>0</v>
      </c>
      <c r="IW93" s="1">
        <v>0</v>
      </c>
      <c r="IX93" s="1">
        <v>0</v>
      </c>
      <c r="IY93" s="1">
        <v>0</v>
      </c>
      <c r="JB93" s="1">
        <v>1</v>
      </c>
      <c r="JC93" s="1">
        <v>1</v>
      </c>
      <c r="JD93" s="1">
        <v>1</v>
      </c>
      <c r="JE93" s="1">
        <v>1</v>
      </c>
      <c r="JF93" s="1">
        <v>1</v>
      </c>
      <c r="JG93" s="1">
        <v>1</v>
      </c>
      <c r="JH93" s="1">
        <v>1</v>
      </c>
      <c r="JI93" s="1">
        <v>1</v>
      </c>
      <c r="JJ93" s="1">
        <v>1</v>
      </c>
      <c r="JK93" s="1">
        <v>1</v>
      </c>
      <c r="JL93" s="1">
        <v>1</v>
      </c>
      <c r="JM93" s="1">
        <v>1</v>
      </c>
      <c r="JN93" s="1">
        <v>1</v>
      </c>
      <c r="JO93" s="1">
        <v>1</v>
      </c>
      <c r="JP93" s="1">
        <v>1</v>
      </c>
      <c r="JQ93" s="1">
        <v>1</v>
      </c>
      <c r="JV93" s="1">
        <v>1</v>
      </c>
      <c r="JW93" s="1">
        <v>1</v>
      </c>
      <c r="JX93" s="1">
        <v>1</v>
      </c>
      <c r="JY93" s="1">
        <v>1</v>
      </c>
      <c r="JZ93" s="1">
        <v>1</v>
      </c>
      <c r="KA93" s="1">
        <v>1</v>
      </c>
      <c r="KB93" s="1">
        <v>1</v>
      </c>
      <c r="KC93" s="1">
        <v>1</v>
      </c>
      <c r="KD93" s="1">
        <v>1</v>
      </c>
      <c r="KE93" s="1">
        <v>1</v>
      </c>
      <c r="KF93" s="1">
        <v>1</v>
      </c>
      <c r="KG93" s="1">
        <v>1</v>
      </c>
      <c r="KH93" s="1">
        <v>1</v>
      </c>
      <c r="KI93" s="1">
        <v>1</v>
      </c>
      <c r="KJ93" s="1">
        <v>1</v>
      </c>
      <c r="KK93" s="1">
        <v>1</v>
      </c>
      <c r="KL93" s="1">
        <f>BO93-BN93*BN93</f>
        <v>0</v>
      </c>
      <c r="KM93" s="1" t="e">
        <f ca="1">BN93-КОРЕНЬ(BP93)/КОРЕНЬ(B93)*$B$1</f>
        <v>#NAME?</v>
      </c>
      <c r="KN93" s="1" t="e">
        <f ca="1">BN93+КОРЕНЬ(BP93)/КОРЕНЬ(B93)*$B$1</f>
        <v>#NAME?</v>
      </c>
      <c r="KQ93" s="1">
        <v>1</v>
      </c>
      <c r="KR93" s="1">
        <v>1</v>
      </c>
      <c r="KS93" s="1">
        <v>1</v>
      </c>
      <c r="KT93" s="1">
        <v>1</v>
      </c>
      <c r="KU93" s="1">
        <v>1</v>
      </c>
      <c r="KV93" s="1">
        <v>1</v>
      </c>
      <c r="KW93" s="1">
        <v>1</v>
      </c>
      <c r="KX93" s="1">
        <v>1</v>
      </c>
      <c r="KZ93" s="1">
        <v>7.9814411757314065</v>
      </c>
      <c r="LA93" s="1">
        <v>7.9814411757314065</v>
      </c>
      <c r="LB93" s="1">
        <v>7.9814411757314065</v>
      </c>
      <c r="LC93" s="1">
        <v>7.9814411757314065</v>
      </c>
      <c r="LD93" s="1">
        <v>7.9814411757314065</v>
      </c>
      <c r="LE93" s="1">
        <v>7.9814411757314065</v>
      </c>
      <c r="LF93" s="1">
        <v>7.9814411757314065</v>
      </c>
      <c r="LG93" s="1">
        <v>7.9814411757314065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R93" s="1">
        <v>20</v>
      </c>
      <c r="LS93" s="1">
        <v>400</v>
      </c>
      <c r="LT93" s="1">
        <v>20</v>
      </c>
      <c r="LU93" s="1">
        <v>20</v>
      </c>
      <c r="LX93" s="1">
        <v>1</v>
      </c>
      <c r="LY93" s="1">
        <v>1</v>
      </c>
      <c r="LZ93" s="1">
        <v>1</v>
      </c>
      <c r="MA93" s="1">
        <v>1</v>
      </c>
      <c r="MB93" s="1">
        <v>1</v>
      </c>
      <c r="MC93" s="1">
        <v>1</v>
      </c>
      <c r="MD93" s="1">
        <v>1</v>
      </c>
      <c r="ME93" s="1">
        <v>1</v>
      </c>
      <c r="MF93" s="1">
        <v>1</v>
      </c>
      <c r="MG93" s="1">
        <v>1</v>
      </c>
      <c r="MH93" s="1">
        <v>1</v>
      </c>
      <c r="MI93" s="1">
        <v>1</v>
      </c>
      <c r="MJ93" s="1">
        <v>1</v>
      </c>
      <c r="MK93" s="1">
        <v>1</v>
      </c>
      <c r="ML93" s="1">
        <v>1</v>
      </c>
      <c r="MM93" s="1">
        <v>1</v>
      </c>
      <c r="MR93" s="1">
        <v>1</v>
      </c>
      <c r="MS93" s="1">
        <v>1</v>
      </c>
      <c r="MT93" s="1">
        <v>1</v>
      </c>
      <c r="MU93" s="1">
        <v>1</v>
      </c>
      <c r="MV93" s="1">
        <v>1</v>
      </c>
      <c r="MW93" s="1">
        <v>1</v>
      </c>
      <c r="MX93" s="1">
        <v>1</v>
      </c>
      <c r="MY93" s="1">
        <v>1</v>
      </c>
      <c r="MZ93" s="1">
        <v>1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f>BO93-BN93*BN93</f>
        <v>0</v>
      </c>
      <c r="NI93" s="1" t="e">
        <f ca="1">BN93-КОРЕНЬ(BP93)/КОРЕНЬ(B93)*$B$1</f>
        <v>#NAME?</v>
      </c>
      <c r="NJ93" s="1" t="e">
        <f ca="1">BN93+КОРЕНЬ(BP93)/КОРЕНЬ(B93)*$B$1</f>
        <v>#NAME?</v>
      </c>
      <c r="NM93" s="1">
        <v>1</v>
      </c>
      <c r="NN93" s="1">
        <v>1</v>
      </c>
      <c r="NO93" s="1">
        <v>1</v>
      </c>
      <c r="NP93" s="1">
        <v>1</v>
      </c>
      <c r="NQ93" s="1">
        <v>1</v>
      </c>
      <c r="NR93" s="1">
        <v>1</v>
      </c>
      <c r="NS93" s="1">
        <v>1</v>
      </c>
      <c r="NT93" s="1">
        <v>1</v>
      </c>
      <c r="NV93" s="1">
        <v>1.4969103896104164E-2</v>
      </c>
      <c r="NW93" s="1">
        <v>1.4969103896104164E-2</v>
      </c>
      <c r="NX93" s="1">
        <v>1.4969103896104164E-2</v>
      </c>
      <c r="NY93" s="1">
        <v>1.4969103896104164E-2</v>
      </c>
      <c r="NZ93" s="1">
        <v>1.4969103896104164E-2</v>
      </c>
      <c r="OA93" s="1">
        <v>1.4969103896104164E-2</v>
      </c>
      <c r="OB93" s="1">
        <v>1.4969103896104164E-2</v>
      </c>
      <c r="OC93" s="1">
        <v>1.4969103896104164E-2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N93" s="1">
        <v>1</v>
      </c>
      <c r="OO93" s="1">
        <v>1</v>
      </c>
      <c r="OP93" s="1">
        <v>1</v>
      </c>
      <c r="OQ93" s="1">
        <v>1</v>
      </c>
    </row>
    <row r="94" spans="1:407" s="1" customFormat="1" x14ac:dyDescent="0.25">
      <c r="A94" s="1">
        <v>400</v>
      </c>
      <c r="B94" s="1">
        <v>200</v>
      </c>
      <c r="C94" s="1">
        <v>100</v>
      </c>
      <c r="D94" s="1" t="s">
        <v>489</v>
      </c>
      <c r="E94" s="1">
        <v>107.58958956000004</v>
      </c>
      <c r="F94" s="1">
        <v>11637.667885407931</v>
      </c>
      <c r="G94" s="1">
        <f>F94-E94*E94</f>
        <v>62.148103718662242</v>
      </c>
      <c r="H94" s="1" t="e">
        <f ca="1">E94-КОРЕНЬ(G94)/КОРЕНЬ(B94)*$B$1</f>
        <v>#NAME?</v>
      </c>
      <c r="I94" s="1" t="e">
        <f ca="1">E94+КОРЕНЬ(G94)/КОРЕНЬ(B94)*$B$1</f>
        <v>#NAME?</v>
      </c>
      <c r="J94" s="1">
        <f>E94/(A94*C94)</f>
        <v>2.689739739000001E-3</v>
      </c>
      <c r="K94" s="1" t="e">
        <f ca="1">J94-КОРЕНЬ(G94)/КОРЕНЬ(B94)*$B$1</f>
        <v>#NAME?</v>
      </c>
      <c r="L94" s="1" t="e">
        <f ca="1">J94+КОРЕНЬ(G94)/КОРЕНЬ(B94)*$B$1</f>
        <v>#NAME?</v>
      </c>
      <c r="M94" s="1">
        <v>0</v>
      </c>
      <c r="N94" s="1">
        <v>1261.9549999999999</v>
      </c>
      <c r="O94" s="1">
        <v>1660.0650000000001</v>
      </c>
      <c r="P94" s="1">
        <v>4412270.9050000003</v>
      </c>
      <c r="Q94" s="1">
        <f>P94-O94*O94</f>
        <v>1656455.1007750002</v>
      </c>
      <c r="R94" s="1" t="e">
        <f ca="1">O94-КОРЕНЬ(Q94)/КОРЕНЬ(B94)*$B$1</f>
        <v>#NAME?</v>
      </c>
      <c r="S94" s="1" t="e">
        <f ca="1">O94+КОРЕНЬ(Q94)/КОРЕНЬ(B94)*$B$1</f>
        <v>#NAME?</v>
      </c>
      <c r="T94" s="1">
        <v>39900</v>
      </c>
      <c r="U94" s="2">
        <v>1592010000</v>
      </c>
      <c r="V94" s="2">
        <f>U94-T94*T94</f>
        <v>0</v>
      </c>
      <c r="W94" s="2" t="e">
        <f ca="1">T94-КОРЕНЬ(V94)/КОРЕНЬ(B94)*$B$1</f>
        <v>#NAME?</v>
      </c>
      <c r="X94" s="2" t="e">
        <f ca="1">T94+КОРЕНЬ(V94)/КОРЕНЬ(B94)*$B$1</f>
        <v>#NAME?</v>
      </c>
      <c r="Y94" s="2">
        <f>T94/(A94*C94)</f>
        <v>0.99750000000000005</v>
      </c>
      <c r="Z94" s="2" t="e">
        <f ca="1">Y94-КОРЕНЬ(V94)/КОРЕНЬ(B94)*$B$1</f>
        <v>#NAME?</v>
      </c>
      <c r="AA94" s="2" t="e">
        <f ca="1">Y94+КОРЕНЬ(V94)/КОРЕНЬ(B94)*$B$1</f>
        <v>#NAME?</v>
      </c>
      <c r="AB94" s="2">
        <v>400</v>
      </c>
      <c r="AC94" s="2">
        <v>160000</v>
      </c>
      <c r="AD94" s="2">
        <f t="shared" si="302"/>
        <v>1.315470836915738</v>
      </c>
      <c r="AE94" s="2">
        <v>0</v>
      </c>
      <c r="AF94" s="2">
        <v>0</v>
      </c>
      <c r="AG94" s="2">
        <v>5285.98</v>
      </c>
      <c r="AH94" s="2">
        <v>28173207.82</v>
      </c>
      <c r="AI94" s="2">
        <v>39900</v>
      </c>
      <c r="AJ94" s="2">
        <v>0</v>
      </c>
      <c r="AK94" s="2">
        <v>0</v>
      </c>
      <c r="AL94" s="2"/>
      <c r="AM94" s="2"/>
      <c r="AN94" s="2">
        <v>336.11363636363637</v>
      </c>
      <c r="AO94" s="2">
        <v>114080.52272727272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</v>
      </c>
      <c r="BA94" s="2">
        <v>1</v>
      </c>
      <c r="BB94" s="2">
        <v>1</v>
      </c>
      <c r="BC94" s="2">
        <v>1</v>
      </c>
      <c r="BD94" s="2"/>
      <c r="BE94" s="2"/>
      <c r="BF94" s="2"/>
      <c r="BG94" s="2"/>
      <c r="BH94" s="2">
        <v>33560.477272727272</v>
      </c>
      <c r="BI94" s="2">
        <v>1137390109.215909</v>
      </c>
      <c r="BJ94" s="2">
        <v>1</v>
      </c>
      <c r="BK94" s="2">
        <v>1</v>
      </c>
      <c r="BL94" s="2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f>BO94-BN94*BN94</f>
        <v>0</v>
      </c>
      <c r="BY94" s="1" t="e">
        <f ca="1">BN94-КОРЕНЬ(BP94)/КОРЕНЬ(B94)*$B$1</f>
        <v>#NAME?</v>
      </c>
      <c r="BZ94" s="1" t="e">
        <f ca="1">BN94+КОРЕНЬ(BP94)/КОРЕНЬ(B94)*$B$1</f>
        <v>#NAME?</v>
      </c>
      <c r="CC94" s="1">
        <v>0.88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0</v>
      </c>
      <c r="CM94" s="1">
        <v>-46070.011864344633</v>
      </c>
      <c r="CN94" s="1">
        <v>-46070.011864344633</v>
      </c>
      <c r="CO94" s="1">
        <v>-46070.011864344633</v>
      </c>
      <c r="CP94" s="1">
        <v>-46070.011864344633</v>
      </c>
      <c r="CQ94" s="1">
        <v>-46070.011864344633</v>
      </c>
      <c r="CR94" s="1">
        <v>-46070.011864344633</v>
      </c>
      <c r="CS94" s="1">
        <v>-46070.011864344633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D94" s="1">
        <v>0</v>
      </c>
      <c r="DE94" s="1">
        <v>0</v>
      </c>
      <c r="DF94" s="1">
        <v>0</v>
      </c>
      <c r="DG94" s="1">
        <v>0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ED94" s="1">
        <v>8.3949999999999996</v>
      </c>
      <c r="EE94" s="1">
        <v>116.38500000000001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f>BO94-BN94*BN94</f>
        <v>0</v>
      </c>
      <c r="EU94" s="1" t="e">
        <f ca="1">BN94-КОРЕНЬ(BP94)/КОРЕНЬ(B94)*$B$1</f>
        <v>#NAME?</v>
      </c>
      <c r="EV94" s="1" t="e">
        <f ca="1">BN94+КОРЕНЬ(BP94)/КОРЕНЬ(B94)*$B$1</f>
        <v>#NAME?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H94" s="1">
        <v>25.583617294892846</v>
      </c>
      <c r="FI94" s="1">
        <v>-29.113272006329154</v>
      </c>
      <c r="FJ94" s="1">
        <v>-29.113272006329154</v>
      </c>
      <c r="FK94" s="1">
        <v>-29.113272006329154</v>
      </c>
      <c r="FL94" s="1">
        <v>-29.113272006329154</v>
      </c>
      <c r="FM94" s="1">
        <v>-29.113272006329154</v>
      </c>
      <c r="FN94" s="1">
        <v>-29.113272006329154</v>
      </c>
      <c r="FO94" s="1">
        <v>-29.113272006329154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Z94" s="1">
        <v>106.67846899133889</v>
      </c>
      <c r="GA94" s="1">
        <v>11380.374588106113</v>
      </c>
      <c r="GB94" s="1">
        <v>104.43824979006318</v>
      </c>
      <c r="GC94" s="1">
        <v>106.74787559402739</v>
      </c>
      <c r="GF94" s="1">
        <v>313.2157894736842</v>
      </c>
      <c r="GG94" s="1">
        <v>99379.415789473685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1</v>
      </c>
      <c r="GN94" s="1">
        <v>1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GZ94" s="1">
        <v>31270.736842105263</v>
      </c>
      <c r="HA94" s="1">
        <v>990625060.79999995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1</v>
      </c>
      <c r="HI94" s="1">
        <v>1</v>
      </c>
      <c r="HJ94" s="1">
        <v>1</v>
      </c>
      <c r="HK94" s="1">
        <v>1</v>
      </c>
      <c r="HL94" s="1">
        <v>1</v>
      </c>
      <c r="HM94" s="1">
        <v>1</v>
      </c>
      <c r="HN94" s="1">
        <v>1</v>
      </c>
      <c r="HO94" s="1">
        <v>1</v>
      </c>
      <c r="HP94" s="1">
        <f>BO94-BN94*BN94</f>
        <v>0</v>
      </c>
      <c r="HQ94" s="1" t="e">
        <f ca="1">BN94-КОРЕНЬ(BP94)/КОРЕНЬ(B94)*$B$1</f>
        <v>#NAME?</v>
      </c>
      <c r="HR94" s="1" t="e">
        <f ca="1">BN94+КОРЕНЬ(BP94)/КОРЕНЬ(B94)*$B$1</f>
        <v>#NAME?</v>
      </c>
      <c r="HU94" s="1">
        <v>0.95</v>
      </c>
      <c r="HV94" s="1">
        <v>1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1</v>
      </c>
      <c r="ID94" s="1">
        <v>0</v>
      </c>
      <c r="IE94" s="1">
        <v>-52.38926933959479</v>
      </c>
      <c r="IF94" s="1">
        <v>-52.38926933959479</v>
      </c>
      <c r="IG94" s="1">
        <v>-52.38926933959479</v>
      </c>
      <c r="IH94" s="1">
        <v>-52.38926933959479</v>
      </c>
      <c r="II94" s="1">
        <v>-52.38926933959479</v>
      </c>
      <c r="IJ94" s="1">
        <v>-52.38926933959479</v>
      </c>
      <c r="IK94" s="1">
        <v>-52.38926933959479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V94" s="1">
        <v>0</v>
      </c>
      <c r="IW94" s="1">
        <v>0</v>
      </c>
      <c r="IX94" s="1">
        <v>0</v>
      </c>
      <c r="IY94" s="1">
        <v>0</v>
      </c>
      <c r="JB94" s="1">
        <v>1</v>
      </c>
      <c r="JC94" s="1">
        <v>1</v>
      </c>
      <c r="JD94" s="1">
        <v>1</v>
      </c>
      <c r="JE94" s="1">
        <v>1</v>
      </c>
      <c r="JF94" s="1">
        <v>1</v>
      </c>
      <c r="JG94" s="1">
        <v>1</v>
      </c>
      <c r="JH94" s="1">
        <v>1</v>
      </c>
      <c r="JI94" s="1">
        <v>1</v>
      </c>
      <c r="JJ94" s="1">
        <v>1</v>
      </c>
      <c r="JK94" s="1">
        <v>1</v>
      </c>
      <c r="JL94" s="1">
        <v>1</v>
      </c>
      <c r="JM94" s="1">
        <v>1</v>
      </c>
      <c r="JN94" s="1">
        <v>1</v>
      </c>
      <c r="JO94" s="1">
        <v>1</v>
      </c>
      <c r="JP94" s="1">
        <v>1</v>
      </c>
      <c r="JQ94" s="1">
        <v>1</v>
      </c>
      <c r="JV94" s="1">
        <v>1</v>
      </c>
      <c r="JW94" s="1">
        <v>1</v>
      </c>
      <c r="JX94" s="1">
        <v>1</v>
      </c>
      <c r="JY94" s="1">
        <v>1</v>
      </c>
      <c r="JZ94" s="1">
        <v>1</v>
      </c>
      <c r="KA94" s="1">
        <v>1</v>
      </c>
      <c r="KB94" s="1">
        <v>1</v>
      </c>
      <c r="KC94" s="1">
        <v>1</v>
      </c>
      <c r="KD94" s="1">
        <v>1</v>
      </c>
      <c r="KE94" s="1">
        <v>1</v>
      </c>
      <c r="KF94" s="1">
        <v>1</v>
      </c>
      <c r="KG94" s="1">
        <v>1</v>
      </c>
      <c r="KH94" s="1">
        <v>1</v>
      </c>
      <c r="KI94" s="1">
        <v>1</v>
      </c>
      <c r="KJ94" s="1">
        <v>1</v>
      </c>
      <c r="KK94" s="1">
        <v>1</v>
      </c>
      <c r="KL94" s="1">
        <f>BO94-BN94*BN94</f>
        <v>0</v>
      </c>
      <c r="KM94" s="1" t="e">
        <f ca="1">BN94-КОРЕНЬ(BP94)/КОРЕНЬ(B94)*$B$1</f>
        <v>#NAME?</v>
      </c>
      <c r="KN94" s="1" t="e">
        <f ca="1">BN94+КОРЕНЬ(BP94)/КОРЕНЬ(B94)*$B$1</f>
        <v>#NAME?</v>
      </c>
      <c r="KQ94" s="1">
        <v>1</v>
      </c>
      <c r="KR94" s="1">
        <v>1</v>
      </c>
      <c r="KS94" s="1">
        <v>1</v>
      </c>
      <c r="KT94" s="1">
        <v>1</v>
      </c>
      <c r="KU94" s="1">
        <v>1</v>
      </c>
      <c r="KV94" s="1">
        <v>1</v>
      </c>
      <c r="KW94" s="1">
        <v>1</v>
      </c>
      <c r="KX94" s="1">
        <v>1</v>
      </c>
      <c r="KZ94" s="1">
        <v>8.2267981551297726</v>
      </c>
      <c r="LA94" s="1">
        <v>8.2267981551297726</v>
      </c>
      <c r="LB94" s="1">
        <v>8.2267981551297726</v>
      </c>
      <c r="LC94" s="1">
        <v>8.2267981551297726</v>
      </c>
      <c r="LD94" s="1">
        <v>8.2267981551297726</v>
      </c>
      <c r="LE94" s="1">
        <v>8.2267981551297726</v>
      </c>
      <c r="LF94" s="1">
        <v>8.2267981551297726</v>
      </c>
      <c r="LG94" s="1">
        <v>8.2267981551297726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R94" s="1">
        <v>20</v>
      </c>
      <c r="LS94" s="1">
        <v>400</v>
      </c>
      <c r="LT94" s="1">
        <v>20</v>
      </c>
      <c r="LU94" s="1">
        <v>20</v>
      </c>
      <c r="LX94" s="1">
        <v>1</v>
      </c>
      <c r="LY94" s="1">
        <v>1</v>
      </c>
      <c r="LZ94" s="1">
        <v>1</v>
      </c>
      <c r="MA94" s="1">
        <v>1</v>
      </c>
      <c r="MB94" s="1">
        <v>1</v>
      </c>
      <c r="MC94" s="1">
        <v>1</v>
      </c>
      <c r="MD94" s="1">
        <v>1</v>
      </c>
      <c r="ME94" s="1">
        <v>1</v>
      </c>
      <c r="MF94" s="1">
        <v>1</v>
      </c>
      <c r="MG94" s="1">
        <v>1</v>
      </c>
      <c r="MH94" s="1">
        <v>1</v>
      </c>
      <c r="MI94" s="1">
        <v>1</v>
      </c>
      <c r="MJ94" s="1">
        <v>1</v>
      </c>
      <c r="MK94" s="1">
        <v>1</v>
      </c>
      <c r="ML94" s="1">
        <v>1</v>
      </c>
      <c r="MM94" s="1">
        <v>1</v>
      </c>
      <c r="MR94" s="1">
        <v>1</v>
      </c>
      <c r="MS94" s="1">
        <v>1</v>
      </c>
      <c r="MT94" s="1">
        <v>1</v>
      </c>
      <c r="MU94" s="1">
        <v>1</v>
      </c>
      <c r="MV94" s="1">
        <v>1</v>
      </c>
      <c r="MW94" s="1">
        <v>1</v>
      </c>
      <c r="MX94" s="1">
        <v>1</v>
      </c>
      <c r="MY94" s="1">
        <v>1</v>
      </c>
      <c r="MZ94" s="1">
        <v>1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f>BO94-BN94*BN94</f>
        <v>0</v>
      </c>
      <c r="NI94" s="1" t="e">
        <f ca="1">BN94-КОРЕНЬ(BP94)/КОРЕНЬ(B94)*$B$1</f>
        <v>#NAME?</v>
      </c>
      <c r="NJ94" s="1" t="e">
        <f ca="1">BN94+КОРЕНЬ(BP94)/КОРЕНЬ(B94)*$B$1</f>
        <v>#NAME?</v>
      </c>
      <c r="NM94" s="1">
        <v>1</v>
      </c>
      <c r="NN94" s="1">
        <v>1</v>
      </c>
      <c r="NO94" s="1">
        <v>1</v>
      </c>
      <c r="NP94" s="1">
        <v>1</v>
      </c>
      <c r="NQ94" s="1">
        <v>1</v>
      </c>
      <c r="NR94" s="1">
        <v>1</v>
      </c>
      <c r="NS94" s="1">
        <v>1</v>
      </c>
      <c r="NT94" s="1">
        <v>1</v>
      </c>
      <c r="NV94" s="1">
        <v>1.4516202957641769E-2</v>
      </c>
      <c r="NW94" s="1">
        <v>1.4516202957641769E-2</v>
      </c>
      <c r="NX94" s="1">
        <v>1.4516202957641769E-2</v>
      </c>
      <c r="NY94" s="1">
        <v>1.4516202957641769E-2</v>
      </c>
      <c r="NZ94" s="1">
        <v>1.4516202957641769E-2</v>
      </c>
      <c r="OA94" s="1">
        <v>1.4516202957641769E-2</v>
      </c>
      <c r="OB94" s="1">
        <v>1.4516202957641769E-2</v>
      </c>
      <c r="OC94" s="1">
        <v>1.4516202957641769E-2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N94" s="1">
        <v>1</v>
      </c>
      <c r="OO94" s="1">
        <v>1</v>
      </c>
      <c r="OP94" s="1">
        <v>1</v>
      </c>
      <c r="OQ94" s="1">
        <v>1</v>
      </c>
    </row>
    <row r="95" spans="1:407" s="1" customFormat="1" x14ac:dyDescent="0.25">
      <c r="A95" s="1">
        <v>450</v>
      </c>
      <c r="B95" s="1">
        <v>200</v>
      </c>
      <c r="C95" s="1">
        <v>100</v>
      </c>
      <c r="D95" s="1" t="s">
        <v>490</v>
      </c>
      <c r="E95" s="1">
        <v>118.03068730000003</v>
      </c>
      <c r="F95" s="1">
        <v>14071.978090312923</v>
      </c>
      <c r="G95" s="1">
        <f>F95-E95*E95</f>
        <v>140.73494580253646</v>
      </c>
      <c r="H95" s="1" t="e">
        <f ca="1">E95-КОРЕНЬ(G95)/КОРЕНЬ(B95)*$B$1</f>
        <v>#NAME?</v>
      </c>
      <c r="I95" s="1" t="e">
        <f ca="1">E95+КОРЕНЬ(G95)/КОРЕНЬ(B95)*$B$1</f>
        <v>#NAME?</v>
      </c>
      <c r="J95" s="1">
        <f>E95/(A95*C95)</f>
        <v>2.6229041622222228E-3</v>
      </c>
      <c r="K95" s="1" t="e">
        <f ca="1">J95-КОРЕНЬ(G95)/КОРЕНЬ(B95)*$B$1</f>
        <v>#NAME?</v>
      </c>
      <c r="L95" s="1" t="e">
        <f ca="1">J95+КОРЕНЬ(G95)/КОРЕНЬ(B95)*$B$1</f>
        <v>#NAME?</v>
      </c>
      <c r="M95" s="1">
        <v>0</v>
      </c>
      <c r="N95" s="1">
        <v>2981.1849999999999</v>
      </c>
      <c r="O95" s="1">
        <v>4461.49</v>
      </c>
      <c r="P95" s="1">
        <v>27166873.73</v>
      </c>
      <c r="Q95" s="1">
        <f>P95-O95*O95</f>
        <v>7261980.7099000029</v>
      </c>
      <c r="R95" s="1" t="e">
        <f ca="1">O95-КОРЕНЬ(Q95)/КОРЕНЬ(B95)*$B$1</f>
        <v>#NAME?</v>
      </c>
      <c r="S95" s="1" t="e">
        <f ca="1">O95+КОРЕНЬ(Q95)/КОРЕНЬ(B95)*$B$1</f>
        <v>#NAME?</v>
      </c>
      <c r="T95" s="1">
        <v>44900</v>
      </c>
      <c r="U95" s="2">
        <v>2016010000</v>
      </c>
      <c r="V95" s="2">
        <f>U95-T95*T95</f>
        <v>0</v>
      </c>
      <c r="W95" s="2" t="e">
        <f ca="1">T95-КОРЕНЬ(V95)/КОРЕНЬ(B95)*$B$1</f>
        <v>#NAME?</v>
      </c>
      <c r="X95" s="2" t="e">
        <f ca="1">T95+КОРЕНЬ(V95)/КОРЕНЬ(B95)*$B$1</f>
        <v>#NAME?</v>
      </c>
      <c r="Y95" s="2">
        <f>T95/(A95*C95)</f>
        <v>0.99777777777777776</v>
      </c>
      <c r="Z95" s="2" t="e">
        <f ca="1">Y95-КОРЕНЬ(V95)/КОРЕНЬ(B95)*$B$1</f>
        <v>#NAME?</v>
      </c>
      <c r="AA95" s="2" t="e">
        <f ca="1">Y95+КОРЕНЬ(V95)/КОРЕНЬ(B95)*$B$1</f>
        <v>#NAME?</v>
      </c>
      <c r="AB95" s="2">
        <v>450</v>
      </c>
      <c r="AC95" s="2">
        <v>202500</v>
      </c>
      <c r="AD95" s="2">
        <f t="shared" si="302"/>
        <v>1.4965491910096154</v>
      </c>
      <c r="AE95" s="2">
        <v>0</v>
      </c>
      <c r="AF95" s="2">
        <v>0</v>
      </c>
      <c r="AG95" s="2">
        <v>5593.93</v>
      </c>
      <c r="AH95" s="2">
        <v>31544569.370000001</v>
      </c>
      <c r="AI95" s="2">
        <v>44900</v>
      </c>
      <c r="AJ95" s="2">
        <v>0</v>
      </c>
      <c r="AK95" s="2">
        <v>0</v>
      </c>
      <c r="AL95" s="2"/>
      <c r="AM95" s="2"/>
      <c r="AN95" s="2">
        <v>340.96923076923076</v>
      </c>
      <c r="AO95" s="2">
        <v>117734.68205128206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</v>
      </c>
      <c r="BA95" s="2">
        <v>1</v>
      </c>
      <c r="BB95" s="2">
        <v>1</v>
      </c>
      <c r="BC95" s="2">
        <v>1</v>
      </c>
      <c r="BD95" s="2"/>
      <c r="BE95" s="2"/>
      <c r="BF95" s="2"/>
      <c r="BG95" s="2"/>
      <c r="BH95" s="2">
        <v>34048.179487179485</v>
      </c>
      <c r="BI95" s="2">
        <v>1174045642.7230768</v>
      </c>
      <c r="BJ95" s="2">
        <v>1</v>
      </c>
      <c r="BK95" s="2">
        <v>1</v>
      </c>
      <c r="BL95" s="2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f>BO95-BN95*BN95</f>
        <v>0</v>
      </c>
      <c r="BY95" s="1" t="e">
        <f ca="1">BN95-КОРЕНЬ(BP95)/КОРЕНЬ(B95)*$B$1</f>
        <v>#NAME?</v>
      </c>
      <c r="BZ95" s="1" t="e">
        <f ca="1">BN95+КОРЕНЬ(BP95)/КОРЕНЬ(B95)*$B$1</f>
        <v>#NAME?</v>
      </c>
      <c r="CC95" s="1">
        <v>0.97499999999999998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0</v>
      </c>
      <c r="CM95" s="1">
        <v>-46343.293618556847</v>
      </c>
      <c r="CN95" s="1">
        <v>-46343.293618556847</v>
      </c>
      <c r="CO95" s="1">
        <v>-46343.293618556847</v>
      </c>
      <c r="CP95" s="1">
        <v>-46343.293618556847</v>
      </c>
      <c r="CQ95" s="1">
        <v>-46343.293618556847</v>
      </c>
      <c r="CR95" s="1">
        <v>-46343.293618556847</v>
      </c>
      <c r="CS95" s="1">
        <v>-46343.293618556847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D95" s="1">
        <v>0</v>
      </c>
      <c r="DE95" s="1">
        <v>0</v>
      </c>
      <c r="DF95" s="1">
        <v>0</v>
      </c>
      <c r="DG95" s="1">
        <v>0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ED95" s="1">
        <v>8.52</v>
      </c>
      <c r="EE95" s="1">
        <v>124.23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f>BO95-BN95*BN95</f>
        <v>0</v>
      </c>
      <c r="EU95" s="1" t="e">
        <f ca="1">BN95-КОРЕНЬ(BP95)/КОРЕНЬ(B95)*$B$1</f>
        <v>#NAME?</v>
      </c>
      <c r="EV95" s="1" t="e">
        <f ca="1">BN95+КОРЕНЬ(BP95)/КОРЕНЬ(B95)*$B$1</f>
        <v>#NAME?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H95" s="1">
        <v>27.217084743979086</v>
      </c>
      <c r="FI95" s="1">
        <v>-32.612818227488965</v>
      </c>
      <c r="FJ95" s="1">
        <v>-32.612818227488965</v>
      </c>
      <c r="FK95" s="1">
        <v>-32.612818227488965</v>
      </c>
      <c r="FL95" s="1">
        <v>-32.612818227488965</v>
      </c>
      <c r="FM95" s="1">
        <v>-32.612818227488965</v>
      </c>
      <c r="FN95" s="1">
        <v>-32.612818227488965</v>
      </c>
      <c r="FO95" s="1">
        <v>-32.612818227488965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Z95" s="1">
        <v>106.72195239517349</v>
      </c>
      <c r="GA95" s="1">
        <v>11389.62892904585</v>
      </c>
      <c r="GB95" s="1">
        <v>103.74469912644736</v>
      </c>
      <c r="GC95" s="1">
        <v>106.76358505140838</v>
      </c>
      <c r="GF95" s="1">
        <v>318.27</v>
      </c>
      <c r="GG95" s="1">
        <v>102772.69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1</v>
      </c>
      <c r="GU95" s="1">
        <v>1</v>
      </c>
      <c r="GZ95" s="1">
        <v>31775.37</v>
      </c>
      <c r="HA95" s="1">
        <v>1024414379.27</v>
      </c>
      <c r="HB95" s="1">
        <v>1</v>
      </c>
      <c r="HC95" s="1">
        <v>1</v>
      </c>
      <c r="HD95" s="1">
        <v>1</v>
      </c>
      <c r="HE95" s="1">
        <v>1</v>
      </c>
      <c r="HF95" s="1">
        <v>1</v>
      </c>
      <c r="HG95" s="1">
        <v>1</v>
      </c>
      <c r="HH95" s="1">
        <v>1</v>
      </c>
      <c r="HI95" s="1">
        <v>1</v>
      </c>
      <c r="HJ95" s="1">
        <v>1</v>
      </c>
      <c r="HK95" s="1">
        <v>1</v>
      </c>
      <c r="HL95" s="1">
        <v>1</v>
      </c>
      <c r="HM95" s="1">
        <v>1</v>
      </c>
      <c r="HN95" s="1">
        <v>1</v>
      </c>
      <c r="HO95" s="1">
        <v>1</v>
      </c>
      <c r="HP95" s="1">
        <f>BO95-BN95*BN95</f>
        <v>0</v>
      </c>
      <c r="HQ95" s="1" t="e">
        <f ca="1">BN95-КОРЕНЬ(BP95)/КОРЕНЬ(B95)*$B$1</f>
        <v>#NAME?</v>
      </c>
      <c r="HR95" s="1" t="e">
        <f ca="1">BN95+КОРЕНЬ(BP95)/КОРЕНЬ(B95)*$B$1</f>
        <v>#NAME?</v>
      </c>
      <c r="HU95" s="1">
        <v>1</v>
      </c>
      <c r="HV95" s="1">
        <v>1</v>
      </c>
      <c r="HW95" s="1">
        <v>1</v>
      </c>
      <c r="HX95" s="1">
        <v>1</v>
      </c>
      <c r="HY95" s="1">
        <v>1</v>
      </c>
      <c r="HZ95" s="1">
        <v>1</v>
      </c>
      <c r="IA95" s="1">
        <v>1</v>
      </c>
      <c r="IB95" s="1">
        <v>1</v>
      </c>
      <c r="ID95" s="1">
        <v>0</v>
      </c>
      <c r="IE95" s="1">
        <v>-50.818264440371586</v>
      </c>
      <c r="IF95" s="1">
        <v>-50.818264440371586</v>
      </c>
      <c r="IG95" s="1">
        <v>-50.818264440371586</v>
      </c>
      <c r="IH95" s="1">
        <v>-50.818264440371586</v>
      </c>
      <c r="II95" s="1">
        <v>-50.818264440371586</v>
      </c>
      <c r="IJ95" s="1">
        <v>-50.818264440371586</v>
      </c>
      <c r="IK95" s="1">
        <v>-50.818264440371586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V95" s="1">
        <v>0</v>
      </c>
      <c r="IW95" s="1">
        <v>0</v>
      </c>
      <c r="IX95" s="1">
        <v>0</v>
      </c>
      <c r="IY95" s="1">
        <v>0</v>
      </c>
      <c r="JB95" s="1">
        <v>1</v>
      </c>
      <c r="JC95" s="1">
        <v>1</v>
      </c>
      <c r="JD95" s="1">
        <v>1</v>
      </c>
      <c r="JE95" s="1">
        <v>1</v>
      </c>
      <c r="JF95" s="1">
        <v>1</v>
      </c>
      <c r="JG95" s="1">
        <v>1</v>
      </c>
      <c r="JH95" s="1">
        <v>1</v>
      </c>
      <c r="JI95" s="1">
        <v>1</v>
      </c>
      <c r="JJ95" s="1">
        <v>1</v>
      </c>
      <c r="JK95" s="1">
        <v>1</v>
      </c>
      <c r="JL95" s="1">
        <v>1</v>
      </c>
      <c r="JM95" s="1">
        <v>1</v>
      </c>
      <c r="JN95" s="1">
        <v>1</v>
      </c>
      <c r="JO95" s="1">
        <v>1</v>
      </c>
      <c r="JP95" s="1">
        <v>1</v>
      </c>
      <c r="JQ95" s="1">
        <v>1</v>
      </c>
      <c r="JV95" s="1">
        <v>1</v>
      </c>
      <c r="JW95" s="1">
        <v>1</v>
      </c>
      <c r="JX95" s="1">
        <v>1</v>
      </c>
      <c r="JY95" s="1">
        <v>1</v>
      </c>
      <c r="JZ95" s="1">
        <v>1</v>
      </c>
      <c r="KA95" s="1">
        <v>1</v>
      </c>
      <c r="KB95" s="1">
        <v>1</v>
      </c>
      <c r="KC95" s="1">
        <v>1</v>
      </c>
      <c r="KD95" s="1">
        <v>1</v>
      </c>
      <c r="KE95" s="1">
        <v>1</v>
      </c>
      <c r="KF95" s="1">
        <v>1</v>
      </c>
      <c r="KG95" s="1">
        <v>1</v>
      </c>
      <c r="KH95" s="1">
        <v>1</v>
      </c>
      <c r="KI95" s="1">
        <v>1</v>
      </c>
      <c r="KJ95" s="1">
        <v>1</v>
      </c>
      <c r="KK95" s="1">
        <v>1</v>
      </c>
      <c r="KL95" s="1">
        <f>BO95-BN95*BN95</f>
        <v>0</v>
      </c>
      <c r="KM95" s="1" t="e">
        <f ca="1">BN95-КОРЕНЬ(BP95)/КОРЕНЬ(B95)*$B$1</f>
        <v>#NAME?</v>
      </c>
      <c r="KN95" s="1" t="e">
        <f ca="1">BN95+КОРЕНЬ(BP95)/КОРЕНЬ(B95)*$B$1</f>
        <v>#NAME?</v>
      </c>
      <c r="KQ95" s="1">
        <v>1</v>
      </c>
      <c r="KR95" s="1">
        <v>1</v>
      </c>
      <c r="KS95" s="1">
        <v>1</v>
      </c>
      <c r="KT95" s="1">
        <v>1</v>
      </c>
      <c r="KU95" s="1">
        <v>1</v>
      </c>
      <c r="KV95" s="1">
        <v>1</v>
      </c>
      <c r="KW95" s="1">
        <v>1</v>
      </c>
      <c r="KX95" s="1">
        <v>1</v>
      </c>
      <c r="KZ95" s="1">
        <v>8.5084479187180815</v>
      </c>
      <c r="LA95" s="1">
        <v>8.5084479187180815</v>
      </c>
      <c r="LB95" s="1">
        <v>8.5084479187180815</v>
      </c>
      <c r="LC95" s="1">
        <v>8.5084479187180815</v>
      </c>
      <c r="LD95" s="1">
        <v>8.5084479187180815</v>
      </c>
      <c r="LE95" s="1">
        <v>8.5084479187180815</v>
      </c>
      <c r="LF95" s="1">
        <v>8.5084479187180815</v>
      </c>
      <c r="LG95" s="1">
        <v>8.5084479187180815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R95" s="1">
        <v>20</v>
      </c>
      <c r="LS95" s="1">
        <v>400</v>
      </c>
      <c r="LT95" s="1">
        <v>20</v>
      </c>
      <c r="LU95" s="1">
        <v>20</v>
      </c>
      <c r="LX95" s="1">
        <v>1</v>
      </c>
      <c r="LY95" s="1">
        <v>1</v>
      </c>
      <c r="LZ95" s="1">
        <v>1</v>
      </c>
      <c r="MA95" s="1">
        <v>1</v>
      </c>
      <c r="MB95" s="1">
        <v>1</v>
      </c>
      <c r="MC95" s="1">
        <v>1</v>
      </c>
      <c r="MD95" s="1">
        <v>1</v>
      </c>
      <c r="ME95" s="1">
        <v>1</v>
      </c>
      <c r="MF95" s="1">
        <v>1</v>
      </c>
      <c r="MG95" s="1">
        <v>1</v>
      </c>
      <c r="MH95" s="1">
        <v>1</v>
      </c>
      <c r="MI95" s="1">
        <v>1</v>
      </c>
      <c r="MJ95" s="1">
        <v>1</v>
      </c>
      <c r="MK95" s="1">
        <v>1</v>
      </c>
      <c r="ML95" s="1">
        <v>1</v>
      </c>
      <c r="MM95" s="1">
        <v>1</v>
      </c>
      <c r="MR95" s="1">
        <v>1</v>
      </c>
      <c r="MS95" s="1">
        <v>1</v>
      </c>
      <c r="MT95" s="1">
        <v>1</v>
      </c>
      <c r="MU95" s="1">
        <v>1</v>
      </c>
      <c r="MV95" s="1">
        <v>1</v>
      </c>
      <c r="MW95" s="1">
        <v>1</v>
      </c>
      <c r="MX95" s="1">
        <v>1</v>
      </c>
      <c r="MY95" s="1">
        <v>1</v>
      </c>
      <c r="MZ95" s="1">
        <v>1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f>BO95-BN95*BN95</f>
        <v>0</v>
      </c>
      <c r="NI95" s="1" t="e">
        <f ca="1">BN95-КОРЕНЬ(BP95)/КОРЕНЬ(B95)*$B$1</f>
        <v>#NAME?</v>
      </c>
      <c r="NJ95" s="1" t="e">
        <f ca="1">BN95+КОРЕНЬ(BP95)/КОРЕНЬ(B95)*$B$1</f>
        <v>#NAME?</v>
      </c>
      <c r="NM95" s="1">
        <v>1</v>
      </c>
      <c r="NN95" s="1">
        <v>1</v>
      </c>
      <c r="NO95" s="1">
        <v>1</v>
      </c>
      <c r="NP95" s="1">
        <v>1</v>
      </c>
      <c r="NQ95" s="1">
        <v>1</v>
      </c>
      <c r="NR95" s="1">
        <v>1</v>
      </c>
      <c r="NS95" s="1">
        <v>1</v>
      </c>
      <c r="NT95" s="1">
        <v>1</v>
      </c>
      <c r="NV95" s="1">
        <v>2.4354165534719533E-2</v>
      </c>
      <c r="NW95" s="1">
        <v>2.4354165534719533E-2</v>
      </c>
      <c r="NX95" s="1">
        <v>2.4354165534719533E-2</v>
      </c>
      <c r="NY95" s="1">
        <v>2.4354165534719533E-2</v>
      </c>
      <c r="NZ95" s="1">
        <v>2.4354165534719533E-2</v>
      </c>
      <c r="OA95" s="1">
        <v>2.4354165534719533E-2</v>
      </c>
      <c r="OB95" s="1">
        <v>2.4354165534719533E-2</v>
      </c>
      <c r="OC95" s="1">
        <v>2.4354165534719533E-2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N95" s="1">
        <v>1</v>
      </c>
      <c r="OO95" s="1">
        <v>1</v>
      </c>
      <c r="OP95" s="1">
        <v>1</v>
      </c>
      <c r="OQ95" s="1">
        <v>1</v>
      </c>
    </row>
    <row r="96" spans="1:407" s="1" customFormat="1" x14ac:dyDescent="0.25">
      <c r="A96" s="1">
        <v>500</v>
      </c>
      <c r="B96" s="1">
        <v>200</v>
      </c>
      <c r="C96" s="1">
        <v>100</v>
      </c>
      <c r="D96" s="1" t="s">
        <v>539</v>
      </c>
      <c r="E96" s="1">
        <v>129.40688404500006</v>
      </c>
      <c r="F96" s="1">
        <v>16943.090870570471</v>
      </c>
      <c r="G96" s="1">
        <f>F96-E96*E96</f>
        <v>196.94923233438021</v>
      </c>
      <c r="H96" s="1" t="e">
        <f ca="1">E96-КОРЕНЬ(G96)/КОРЕНЬ(B96)*$B$1</f>
        <v>#NAME?</v>
      </c>
      <c r="I96" s="1" t="e">
        <f ca="1">E96+КОРЕНЬ(G96)/КОРЕНЬ(B96)*$B$1</f>
        <v>#NAME?</v>
      </c>
      <c r="J96" s="1">
        <f>E96/(A96*C96)</f>
        <v>2.5881376809000012E-3</v>
      </c>
      <c r="K96" s="1" t="e">
        <f ca="1">J96-КОРЕНЬ(G96)/КОРЕНЬ(B96)*$B$1</f>
        <v>#NAME?</v>
      </c>
      <c r="L96" s="1" t="e">
        <f ca="1">J96+КОРЕНЬ(G96)/КОРЕНЬ(B96)*$B$1</f>
        <v>#NAME?</v>
      </c>
      <c r="M96" s="1">
        <v>0</v>
      </c>
      <c r="N96" s="1">
        <v>4813.8549999999996</v>
      </c>
      <c r="O96" s="1">
        <v>7837.1850000000004</v>
      </c>
      <c r="P96" s="1">
        <v>80284526.704999998</v>
      </c>
      <c r="Q96" s="1">
        <f>P96-O96*O96</f>
        <v>18863057.980774991</v>
      </c>
      <c r="R96" s="1" t="e">
        <f ca="1">O96-КОРЕНЬ(Q96)/КОРЕНЬ(B96)*$B$1</f>
        <v>#NAME?</v>
      </c>
      <c r="S96" s="1" t="e">
        <f ca="1">O96+КОРЕНЬ(Q96)/КОРЕНЬ(B96)*$B$1</f>
        <v>#NAME?</v>
      </c>
      <c r="T96" s="1">
        <v>49900</v>
      </c>
      <c r="U96" s="2">
        <v>2490010000</v>
      </c>
      <c r="V96" s="2">
        <f>U96-T96*T96</f>
        <v>0</v>
      </c>
      <c r="W96" s="2" t="e">
        <f ca="1">T96-КОРЕНЬ(V96)/КОРЕНЬ(B96)*$B$1</f>
        <v>#NAME?</v>
      </c>
      <c r="X96" s="2" t="e">
        <f ca="1">T96+КОРЕНЬ(V96)/КОРЕНЬ(B96)*$B$1</f>
        <v>#NAME?</v>
      </c>
      <c r="Y96" s="2">
        <f>T96/(A96*C96)</f>
        <v>0.998</v>
      </c>
      <c r="Z96" s="2" t="e">
        <f ca="1">Y96-КОРЕНЬ(V96)/КОРЕНЬ(B96)*$B$1</f>
        <v>#NAME?</v>
      </c>
      <c r="AA96" s="2" t="e">
        <f ca="1">Y96+КОРЕНЬ(V96)/КОРЕНЬ(B96)*$B$1</f>
        <v>#NAME?</v>
      </c>
      <c r="AB96" s="2">
        <v>500</v>
      </c>
      <c r="AC96" s="2">
        <v>250000</v>
      </c>
      <c r="AD96" s="2">
        <f t="shared" si="302"/>
        <v>1.628047583485585</v>
      </c>
      <c r="AE96" s="2">
        <v>0</v>
      </c>
      <c r="AF96" s="2">
        <v>0</v>
      </c>
      <c r="AG96" s="2">
        <v>5973.1</v>
      </c>
      <c r="AH96" s="2">
        <v>36032671.579999998</v>
      </c>
      <c r="AI96" s="2">
        <v>49900</v>
      </c>
      <c r="AJ96" s="2">
        <v>0</v>
      </c>
      <c r="AK96" s="2">
        <v>0</v>
      </c>
      <c r="AL96" s="2"/>
      <c r="AM96" s="2"/>
      <c r="AN96" s="2">
        <v>349.0150753768844</v>
      </c>
      <c r="AO96" s="2">
        <v>123722.78391959799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</v>
      </c>
      <c r="BA96" s="2">
        <v>1</v>
      </c>
      <c r="BB96" s="2">
        <v>1</v>
      </c>
      <c r="BC96" s="2">
        <v>1</v>
      </c>
      <c r="BD96" s="2"/>
      <c r="BE96" s="2"/>
      <c r="BF96" s="2"/>
      <c r="BG96" s="2"/>
      <c r="BH96" s="2">
        <v>34849.306532663315</v>
      </c>
      <c r="BI96" s="2">
        <v>1233593069.4572864</v>
      </c>
      <c r="BJ96" s="2">
        <v>1</v>
      </c>
      <c r="BK96" s="2">
        <v>1</v>
      </c>
      <c r="BL96" s="2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f>BO96-BN96*BN96</f>
        <v>0</v>
      </c>
      <c r="BY96" s="1" t="e">
        <f ca="1">BN96-КОРЕНЬ(BP96)/КОРЕНЬ(B96)*$B$1</f>
        <v>#NAME?</v>
      </c>
      <c r="BZ96" s="1" t="e">
        <f ca="1">BN96+КОРЕНЬ(BP96)/КОРЕНЬ(B96)*$B$1</f>
        <v>#NAME?</v>
      </c>
      <c r="CC96" s="1">
        <v>0.995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0</v>
      </c>
      <c r="CM96" s="1">
        <v>-52891.796030543643</v>
      </c>
      <c r="CN96" s="1">
        <v>-52891.796030543643</v>
      </c>
      <c r="CO96" s="1">
        <v>-52891.796030543643</v>
      </c>
      <c r="CP96" s="1">
        <v>-52891.796030543643</v>
      </c>
      <c r="CQ96" s="1">
        <v>-52891.796030543643</v>
      </c>
      <c r="CR96" s="1">
        <v>-52891.796030543643</v>
      </c>
      <c r="CS96" s="1">
        <v>-52891.796030543643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D96" s="1">
        <v>0</v>
      </c>
      <c r="DE96" s="1">
        <v>0</v>
      </c>
      <c r="DF96" s="1">
        <v>0</v>
      </c>
      <c r="DG96" s="1">
        <v>0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ED96" s="1">
        <v>8.3800000000000008</v>
      </c>
      <c r="EE96" s="1">
        <v>123.19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1</v>
      </c>
      <c r="ET96" s="1">
        <f>BO96-BN96*BN96</f>
        <v>0</v>
      </c>
      <c r="EU96" s="1" t="e">
        <f ca="1">BN96-КОРЕНЬ(BP96)/КОРЕНЬ(B96)*$B$1</f>
        <v>#NAME?</v>
      </c>
      <c r="EV96" s="1" t="e">
        <f ca="1">BN96+КОРЕНЬ(BP96)/КОРЕНЬ(B96)*$B$1</f>
        <v>#NAME?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H96" s="1">
        <v>27.80964089545984</v>
      </c>
      <c r="FI96" s="1">
        <v>-34.151155643167641</v>
      </c>
      <c r="FJ96" s="1">
        <v>-34.151155643167641</v>
      </c>
      <c r="FK96" s="1">
        <v>-34.151155643167641</v>
      </c>
      <c r="FL96" s="1">
        <v>-34.151155643167641</v>
      </c>
      <c r="FM96" s="1">
        <v>-34.151155643167641</v>
      </c>
      <c r="FN96" s="1">
        <v>-34.151155643167641</v>
      </c>
      <c r="FO96" s="1">
        <v>-34.151155643167641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Z96" s="1">
        <v>106.6839380889522</v>
      </c>
      <c r="GA96" s="1">
        <v>11381.515984294878</v>
      </c>
      <c r="GB96" s="1">
        <v>104.5142700803345</v>
      </c>
      <c r="GC96" s="1">
        <v>106.73967448737375</v>
      </c>
      <c r="GF96" s="1">
        <v>320.3819095477387</v>
      </c>
      <c r="GG96" s="1">
        <v>104550.29145728644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GZ96" s="1">
        <v>31986.51256281407</v>
      </c>
      <c r="HA96" s="1">
        <v>1042182447.19598</v>
      </c>
      <c r="HB96" s="1">
        <v>1</v>
      </c>
      <c r="HC96" s="1">
        <v>1</v>
      </c>
      <c r="HD96" s="1">
        <v>1</v>
      </c>
      <c r="HE96" s="1">
        <v>1</v>
      </c>
      <c r="HF96" s="1">
        <v>1</v>
      </c>
      <c r="HG96" s="1">
        <v>1</v>
      </c>
      <c r="HH96" s="1">
        <v>1</v>
      </c>
      <c r="HI96" s="1">
        <v>1</v>
      </c>
      <c r="HJ96" s="1">
        <v>1</v>
      </c>
      <c r="HK96" s="1">
        <v>1</v>
      </c>
      <c r="HL96" s="1">
        <v>1</v>
      </c>
      <c r="HM96" s="1">
        <v>1</v>
      </c>
      <c r="HN96" s="1">
        <v>1</v>
      </c>
      <c r="HO96" s="1">
        <v>1</v>
      </c>
      <c r="HP96" s="1">
        <f>BO96-BN96*BN96</f>
        <v>0</v>
      </c>
      <c r="HQ96" s="1" t="e">
        <f ca="1">BN96-КОРЕНЬ(BP96)/КОРЕНЬ(B96)*$B$1</f>
        <v>#NAME?</v>
      </c>
      <c r="HR96" s="1" t="e">
        <f ca="1">BN96+КОРЕНЬ(BP96)/КОРЕНЬ(B96)*$B$1</f>
        <v>#NAME?</v>
      </c>
      <c r="HU96" s="1">
        <v>0.995</v>
      </c>
      <c r="HV96" s="1">
        <v>1</v>
      </c>
      <c r="HW96" s="1">
        <v>1</v>
      </c>
      <c r="HX96" s="1">
        <v>1</v>
      </c>
      <c r="HY96" s="1">
        <v>1</v>
      </c>
      <c r="HZ96" s="1">
        <v>1</v>
      </c>
      <c r="IA96" s="1">
        <v>1</v>
      </c>
      <c r="IB96" s="1">
        <v>1</v>
      </c>
      <c r="ID96" s="1">
        <v>0</v>
      </c>
      <c r="IE96" s="1">
        <v>-52.70530232834998</v>
      </c>
      <c r="IF96" s="1">
        <v>-52.70530232834998</v>
      </c>
      <c r="IG96" s="1">
        <v>-52.70530232834998</v>
      </c>
      <c r="IH96" s="1">
        <v>-52.70530232834998</v>
      </c>
      <c r="II96" s="1">
        <v>-52.70530232834998</v>
      </c>
      <c r="IJ96" s="1">
        <v>-52.70530232834998</v>
      </c>
      <c r="IK96" s="1">
        <v>-52.70530232834998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V96" s="1">
        <v>0</v>
      </c>
      <c r="IW96" s="1">
        <v>0</v>
      </c>
      <c r="IX96" s="1">
        <v>0</v>
      </c>
      <c r="IY96" s="1">
        <v>0</v>
      </c>
      <c r="JB96" s="1">
        <v>1</v>
      </c>
      <c r="JC96" s="1">
        <v>1</v>
      </c>
      <c r="JD96" s="1">
        <v>1</v>
      </c>
      <c r="JE96" s="1">
        <v>1</v>
      </c>
      <c r="JF96" s="1">
        <v>1</v>
      </c>
      <c r="JG96" s="1">
        <v>1</v>
      </c>
      <c r="JH96" s="1">
        <v>1</v>
      </c>
      <c r="JI96" s="1">
        <v>1</v>
      </c>
      <c r="JJ96" s="1">
        <v>1</v>
      </c>
      <c r="JK96" s="1">
        <v>1</v>
      </c>
      <c r="JL96" s="1">
        <v>1</v>
      </c>
      <c r="JM96" s="1">
        <v>1</v>
      </c>
      <c r="JN96" s="1">
        <v>1</v>
      </c>
      <c r="JO96" s="1">
        <v>1</v>
      </c>
      <c r="JP96" s="1">
        <v>1</v>
      </c>
      <c r="JQ96" s="1">
        <v>1</v>
      </c>
      <c r="JV96" s="1">
        <v>1</v>
      </c>
      <c r="JW96" s="1">
        <v>1</v>
      </c>
      <c r="JX96" s="1">
        <v>1</v>
      </c>
      <c r="JY96" s="1">
        <v>1</v>
      </c>
      <c r="JZ96" s="1">
        <v>1</v>
      </c>
      <c r="KA96" s="1">
        <v>1</v>
      </c>
      <c r="KB96" s="1">
        <v>1</v>
      </c>
      <c r="KC96" s="1">
        <v>1</v>
      </c>
      <c r="KD96" s="1">
        <v>1</v>
      </c>
      <c r="KE96" s="1">
        <v>1</v>
      </c>
      <c r="KF96" s="1">
        <v>1</v>
      </c>
      <c r="KG96" s="1">
        <v>1</v>
      </c>
      <c r="KH96" s="1">
        <v>1</v>
      </c>
      <c r="KI96" s="1">
        <v>1</v>
      </c>
      <c r="KJ96" s="1">
        <v>1</v>
      </c>
      <c r="KK96" s="1">
        <v>1</v>
      </c>
      <c r="KL96" s="1">
        <f>BO96-BN96*BN96</f>
        <v>0</v>
      </c>
      <c r="KM96" s="1" t="e">
        <f ca="1">BN96-КОРЕНЬ(BP96)/КОРЕНЬ(B96)*$B$1</f>
        <v>#NAME?</v>
      </c>
      <c r="KN96" s="1" t="e">
        <f ca="1">BN96+КОРЕНЬ(BP96)/КОРЕНЬ(B96)*$B$1</f>
        <v>#NAME?</v>
      </c>
      <c r="KQ96" s="1">
        <v>1</v>
      </c>
      <c r="KR96" s="1">
        <v>1</v>
      </c>
      <c r="KS96" s="1">
        <v>1</v>
      </c>
      <c r="KT96" s="1">
        <v>1</v>
      </c>
      <c r="KU96" s="1">
        <v>1</v>
      </c>
      <c r="KV96" s="1">
        <v>1</v>
      </c>
      <c r="KW96" s="1">
        <v>1</v>
      </c>
      <c r="KX96" s="1">
        <v>1</v>
      </c>
      <c r="KZ96" s="1">
        <v>8.0216084476589025</v>
      </c>
      <c r="LA96" s="1">
        <v>8.0216084476589025</v>
      </c>
      <c r="LB96" s="1">
        <v>8.0216084476589025</v>
      </c>
      <c r="LC96" s="1">
        <v>8.0216084476589025</v>
      </c>
      <c r="LD96" s="1">
        <v>8.0216084476589025</v>
      </c>
      <c r="LE96" s="1">
        <v>8.0216084476589025</v>
      </c>
      <c r="LF96" s="1">
        <v>8.0216084476589025</v>
      </c>
      <c r="LG96" s="1">
        <v>8.0216084476589025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R96" s="1">
        <v>20</v>
      </c>
      <c r="LS96" s="1">
        <v>400</v>
      </c>
      <c r="LT96" s="1">
        <v>20</v>
      </c>
      <c r="LU96" s="1">
        <v>20</v>
      </c>
      <c r="LX96" s="1">
        <v>1</v>
      </c>
      <c r="LY96" s="1">
        <v>1</v>
      </c>
      <c r="LZ96" s="1">
        <v>1</v>
      </c>
      <c r="MA96" s="1">
        <v>1</v>
      </c>
      <c r="MB96" s="1">
        <v>1</v>
      </c>
      <c r="MC96" s="1">
        <v>1</v>
      </c>
      <c r="MD96" s="1">
        <v>1</v>
      </c>
      <c r="ME96" s="1">
        <v>1</v>
      </c>
      <c r="MF96" s="1">
        <v>1</v>
      </c>
      <c r="MG96" s="1">
        <v>1</v>
      </c>
      <c r="MH96" s="1">
        <v>1</v>
      </c>
      <c r="MI96" s="1">
        <v>1</v>
      </c>
      <c r="MJ96" s="1">
        <v>1</v>
      </c>
      <c r="MK96" s="1">
        <v>1</v>
      </c>
      <c r="ML96" s="1">
        <v>1</v>
      </c>
      <c r="MM96" s="1">
        <v>1</v>
      </c>
      <c r="MR96" s="1">
        <v>1</v>
      </c>
      <c r="MS96" s="1">
        <v>1</v>
      </c>
      <c r="MT96" s="1">
        <v>1</v>
      </c>
      <c r="MU96" s="1">
        <v>1</v>
      </c>
      <c r="MV96" s="1">
        <v>1</v>
      </c>
      <c r="MW96" s="1">
        <v>1</v>
      </c>
      <c r="MX96" s="1">
        <v>1</v>
      </c>
      <c r="MY96" s="1">
        <v>1</v>
      </c>
      <c r="MZ96" s="1">
        <v>1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f>BO96-BN96*BN96</f>
        <v>0</v>
      </c>
      <c r="NI96" s="1" t="e">
        <f ca="1">BN96-КОРЕНЬ(BP96)/КОРЕНЬ(B96)*$B$1</f>
        <v>#NAME?</v>
      </c>
      <c r="NJ96" s="1" t="e">
        <f ca="1">BN96+КОРЕНЬ(BP96)/КОРЕНЬ(B96)*$B$1</f>
        <v>#NAME?</v>
      </c>
      <c r="NM96" s="1">
        <v>1</v>
      </c>
      <c r="NN96" s="1">
        <v>1</v>
      </c>
      <c r="NO96" s="1">
        <v>1</v>
      </c>
      <c r="NP96" s="1">
        <v>1</v>
      </c>
      <c r="NQ96" s="1">
        <v>1</v>
      </c>
      <c r="NR96" s="1">
        <v>1</v>
      </c>
      <c r="NS96" s="1">
        <v>1</v>
      </c>
      <c r="NT96" s="1">
        <v>1</v>
      </c>
      <c r="NV96" s="1">
        <v>8.9342693911486099E-3</v>
      </c>
      <c r="NW96" s="1">
        <v>8.9342693911486099E-3</v>
      </c>
      <c r="NX96" s="1">
        <v>8.9342693911486099E-3</v>
      </c>
      <c r="NY96" s="1">
        <v>8.9342693911486099E-3</v>
      </c>
      <c r="NZ96" s="1">
        <v>8.9342693911486099E-3</v>
      </c>
      <c r="OA96" s="1">
        <v>8.9342693911486099E-3</v>
      </c>
      <c r="OB96" s="1">
        <v>8.9342693911486099E-3</v>
      </c>
      <c r="OC96" s="1">
        <v>8.9342693911486099E-3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N96" s="1">
        <v>1</v>
      </c>
      <c r="OO96" s="1">
        <v>1</v>
      </c>
      <c r="OP96" s="1">
        <v>1</v>
      </c>
      <c r="OQ96" s="1">
        <v>1</v>
      </c>
    </row>
    <row r="97" spans="1:407" s="1" customFormat="1" x14ac:dyDescent="0.25">
      <c r="A97" s="1">
        <v>550</v>
      </c>
      <c r="B97" s="1">
        <v>200</v>
      </c>
      <c r="C97" s="1">
        <v>100</v>
      </c>
      <c r="D97" s="1" t="s">
        <v>485</v>
      </c>
      <c r="E97" s="1">
        <v>157.68307099999996</v>
      </c>
      <c r="F97" s="1">
        <v>25070.955639702301</v>
      </c>
      <c r="G97" s="1">
        <f>F97-E97*E97</f>
        <v>207.00475971127526</v>
      </c>
      <c r="H97" s="1" t="e">
        <f ca="1">E97-КОРЕНЬ(G97)/КОРЕНЬ(B97)*$B$1</f>
        <v>#NAME?</v>
      </c>
      <c r="I97" s="1" t="e">
        <f ca="1">E97+КОРЕНЬ(G97)/КОРЕНЬ(B97)*$B$1</f>
        <v>#NAME?</v>
      </c>
      <c r="J97" s="1">
        <f>E97/(A97*C97)</f>
        <v>2.8669649272727265E-3</v>
      </c>
      <c r="K97" s="1" t="e">
        <f ca="1">J97-КОРЕНЬ(G97)/КОРЕНЬ(B97)*$B$1</f>
        <v>#NAME?</v>
      </c>
      <c r="L97" s="1" t="e">
        <f ca="1">J97+КОРЕНЬ(G97)/КОРЕНЬ(B97)*$B$1</f>
        <v>#NAME?</v>
      </c>
      <c r="M97" s="1">
        <v>0</v>
      </c>
      <c r="N97" s="1">
        <v>7329.48</v>
      </c>
      <c r="O97" s="1">
        <v>12786.18</v>
      </c>
      <c r="P97" s="1">
        <v>194056434.69</v>
      </c>
      <c r="Q97" s="1">
        <f>P97-O97*O97</f>
        <v>30570035.697599977</v>
      </c>
      <c r="R97" s="1" t="e">
        <f ca="1">O97-КОРЕНЬ(Q97)/КОРЕНЬ(B97)*$B$1</f>
        <v>#NAME?</v>
      </c>
      <c r="S97" s="1" t="e">
        <f ca="1">O97+КОРЕНЬ(Q97)/КОРЕНЬ(B97)*$B$1</f>
        <v>#NAME?</v>
      </c>
      <c r="T97" s="1">
        <v>54900</v>
      </c>
      <c r="U97" s="2">
        <v>3014010000</v>
      </c>
      <c r="V97" s="2">
        <f>U97-T97*T97</f>
        <v>0</v>
      </c>
      <c r="W97" s="2" t="e">
        <f ca="1">T97-КОРЕНЬ(V97)/КОРЕНЬ(B97)*$B$1</f>
        <v>#NAME?</v>
      </c>
      <c r="X97" s="2" t="e">
        <f ca="1">T97+КОРЕНЬ(V97)/КОРЕНЬ(B97)*$B$1</f>
        <v>#NAME?</v>
      </c>
      <c r="Y97" s="2">
        <f>T97/(A97*C97)</f>
        <v>0.99818181818181817</v>
      </c>
      <c r="Z97" s="2" t="e">
        <f ca="1">Y97-КОРЕНЬ(V97)/КОРЕНЬ(B97)*$B$1</f>
        <v>#NAME?</v>
      </c>
      <c r="AA97" s="2" t="e">
        <f ca="1">Y97+КОРЕНЬ(V97)/КОРЕНЬ(B97)*$B$1</f>
        <v>#NAME?</v>
      </c>
      <c r="AB97" s="2">
        <v>550</v>
      </c>
      <c r="AC97" s="2">
        <v>302500</v>
      </c>
      <c r="AD97" s="2">
        <f t="shared" si="302"/>
        <v>1.7444866484389072</v>
      </c>
      <c r="AE97" s="2">
        <v>0</v>
      </c>
      <c r="AF97" s="2">
        <v>0</v>
      </c>
      <c r="AG97" s="2">
        <v>6144.95</v>
      </c>
      <c r="AH97" s="2">
        <v>38028166.380000003</v>
      </c>
      <c r="AI97" s="2">
        <v>54900</v>
      </c>
      <c r="AJ97" s="2">
        <v>0</v>
      </c>
      <c r="AK97" s="2">
        <v>0</v>
      </c>
      <c r="AL97" s="2"/>
      <c r="AM97" s="2"/>
      <c r="AN97" s="2">
        <v>346.26499999999999</v>
      </c>
      <c r="AO97" s="2">
        <v>121932.345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</v>
      </c>
      <c r="BA97" s="2">
        <v>1</v>
      </c>
      <c r="BB97" s="2">
        <v>1</v>
      </c>
      <c r="BC97" s="2">
        <v>1</v>
      </c>
      <c r="BD97" s="2"/>
      <c r="BE97" s="2"/>
      <c r="BF97" s="2"/>
      <c r="BG97" s="2"/>
      <c r="BH97" s="2">
        <v>34577.599999999999</v>
      </c>
      <c r="BI97" s="2">
        <v>1215939409.8</v>
      </c>
      <c r="BJ97" s="2">
        <v>1</v>
      </c>
      <c r="BK97" s="2">
        <v>1</v>
      </c>
      <c r="BL97" s="2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f>BO97-BN97*BN97</f>
        <v>0</v>
      </c>
      <c r="BY97" s="1" t="e">
        <f ca="1">BN97-КОРЕНЬ(BP97)/КОРЕНЬ(B97)*$B$1</f>
        <v>#NAME?</v>
      </c>
      <c r="BZ97" s="1" t="e">
        <f ca="1">BN97+КОРЕНЬ(BP97)/КОРЕНЬ(B97)*$B$1</f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0</v>
      </c>
      <c r="CM97" s="1">
        <v>-54320.695784388845</v>
      </c>
      <c r="CN97" s="1">
        <v>-54320.695784388845</v>
      </c>
      <c r="CO97" s="1">
        <v>-54320.695784388845</v>
      </c>
      <c r="CP97" s="1">
        <v>-54320.695784388845</v>
      </c>
      <c r="CQ97" s="1">
        <v>-54320.695784388845</v>
      </c>
      <c r="CR97" s="1">
        <v>-54320.695784388845</v>
      </c>
      <c r="CS97" s="1">
        <v>-54320.695784388845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D97" s="1">
        <v>0</v>
      </c>
      <c r="DE97" s="1">
        <v>0</v>
      </c>
      <c r="DF97" s="1">
        <v>0</v>
      </c>
      <c r="DG97" s="1">
        <v>0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ED97" s="1">
        <v>8.3699999999999992</v>
      </c>
      <c r="EE97" s="1">
        <v>136.22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f>BO97-BN97*BN97</f>
        <v>0</v>
      </c>
      <c r="EU97" s="1" t="e">
        <f ca="1">BN97-КОРЕНЬ(BP97)/КОРЕНЬ(B97)*$B$1</f>
        <v>#NAME?</v>
      </c>
      <c r="EV97" s="1" t="e">
        <f ca="1">BN97+КОРЕНЬ(BP97)/КОРЕНЬ(B97)*$B$1</f>
        <v>#NAME?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H97" s="1">
        <v>29.664042545706621</v>
      </c>
      <c r="FI97" s="1">
        <v>-34.813767509070303</v>
      </c>
      <c r="FJ97" s="1">
        <v>-34.813767509070303</v>
      </c>
      <c r="FK97" s="1">
        <v>-34.813767509070303</v>
      </c>
      <c r="FL97" s="1">
        <v>-34.813767509070303</v>
      </c>
      <c r="FM97" s="1">
        <v>-34.813767509070303</v>
      </c>
      <c r="FN97" s="1">
        <v>-34.813767509070303</v>
      </c>
      <c r="FO97" s="1">
        <v>-34.813767509070303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Z97" s="1">
        <v>106.72901912262873</v>
      </c>
      <c r="GA97" s="1">
        <v>11391.083898265282</v>
      </c>
      <c r="GB97" s="1">
        <v>106.59442378780288</v>
      </c>
      <c r="GC97" s="1">
        <v>106.73269079342997</v>
      </c>
      <c r="GF97" s="1">
        <v>316.38499999999999</v>
      </c>
      <c r="GG97" s="1">
        <v>101856.125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1</v>
      </c>
      <c r="GZ97" s="1">
        <v>31589.759999999998</v>
      </c>
      <c r="HA97" s="1">
        <v>1015481477.75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1</v>
      </c>
      <c r="HL97" s="1">
        <v>1</v>
      </c>
      <c r="HM97" s="1">
        <v>1</v>
      </c>
      <c r="HN97" s="1">
        <v>1</v>
      </c>
      <c r="HO97" s="1">
        <v>1</v>
      </c>
      <c r="HP97" s="1">
        <f>BO97-BN97*BN97</f>
        <v>0</v>
      </c>
      <c r="HQ97" s="1" t="e">
        <f ca="1">BN97-КОРЕНЬ(BP97)/КОРЕНЬ(B97)*$B$1</f>
        <v>#NAME?</v>
      </c>
      <c r="HR97" s="1" t="e">
        <f ca="1">BN97+КОРЕНЬ(BP97)/КОРЕНЬ(B97)*$B$1</f>
        <v>#NAME?</v>
      </c>
      <c r="HU97" s="1">
        <v>1</v>
      </c>
      <c r="HV97" s="1">
        <v>1</v>
      </c>
      <c r="HW97" s="1">
        <v>1</v>
      </c>
      <c r="HX97" s="1">
        <v>1</v>
      </c>
      <c r="HY97" s="1">
        <v>1</v>
      </c>
      <c r="HZ97" s="1">
        <v>1</v>
      </c>
      <c r="IA97" s="1">
        <v>1</v>
      </c>
      <c r="IB97" s="1">
        <v>1</v>
      </c>
      <c r="ID97" s="1">
        <v>0</v>
      </c>
      <c r="IE97" s="1">
        <v>-53.87234716587146</v>
      </c>
      <c r="IF97" s="1">
        <v>-53.87234716587146</v>
      </c>
      <c r="IG97" s="1">
        <v>-53.87234716587146</v>
      </c>
      <c r="IH97" s="1">
        <v>-53.87234716587146</v>
      </c>
      <c r="II97" s="1">
        <v>-53.87234716587146</v>
      </c>
      <c r="IJ97" s="1">
        <v>-53.87234716587146</v>
      </c>
      <c r="IK97" s="1">
        <v>-53.87234716587146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V97" s="1">
        <v>0</v>
      </c>
      <c r="IW97" s="1">
        <v>0</v>
      </c>
      <c r="IX97" s="1">
        <v>0</v>
      </c>
      <c r="IY97" s="1">
        <v>0</v>
      </c>
      <c r="JB97" s="1">
        <v>1</v>
      </c>
      <c r="JC97" s="1">
        <v>1</v>
      </c>
      <c r="JD97" s="1">
        <v>1</v>
      </c>
      <c r="JE97" s="1">
        <v>1</v>
      </c>
      <c r="JF97" s="1">
        <v>1</v>
      </c>
      <c r="JG97" s="1">
        <v>1</v>
      </c>
      <c r="JH97" s="1">
        <v>1</v>
      </c>
      <c r="JI97" s="1">
        <v>1</v>
      </c>
      <c r="JJ97" s="1">
        <v>1</v>
      </c>
      <c r="JK97" s="1">
        <v>1</v>
      </c>
      <c r="JL97" s="1">
        <v>1</v>
      </c>
      <c r="JM97" s="1">
        <v>1</v>
      </c>
      <c r="JN97" s="1">
        <v>1</v>
      </c>
      <c r="JO97" s="1">
        <v>1</v>
      </c>
      <c r="JP97" s="1">
        <v>1</v>
      </c>
      <c r="JQ97" s="1">
        <v>1</v>
      </c>
      <c r="JV97" s="1">
        <v>1</v>
      </c>
      <c r="JW97" s="1">
        <v>1</v>
      </c>
      <c r="JX97" s="1">
        <v>1</v>
      </c>
      <c r="JY97" s="1">
        <v>1</v>
      </c>
      <c r="JZ97" s="1">
        <v>1</v>
      </c>
      <c r="KA97" s="1">
        <v>1</v>
      </c>
      <c r="KB97" s="1">
        <v>1</v>
      </c>
      <c r="KC97" s="1">
        <v>1</v>
      </c>
      <c r="KD97" s="1">
        <v>1</v>
      </c>
      <c r="KE97" s="1">
        <v>1</v>
      </c>
      <c r="KF97" s="1">
        <v>1</v>
      </c>
      <c r="KG97" s="1">
        <v>1</v>
      </c>
      <c r="KH97" s="1">
        <v>1</v>
      </c>
      <c r="KI97" s="1">
        <v>1</v>
      </c>
      <c r="KJ97" s="1">
        <v>1</v>
      </c>
      <c r="KK97" s="1">
        <v>1</v>
      </c>
      <c r="KL97" s="1">
        <f>BO97-BN97*BN97</f>
        <v>0</v>
      </c>
      <c r="KM97" s="1" t="e">
        <f ca="1">BN97-КОРЕНЬ(BP97)/КОРЕНЬ(B97)*$B$1</f>
        <v>#NAME?</v>
      </c>
      <c r="KN97" s="1" t="e">
        <f ca="1">BN97+КОРЕНЬ(BP97)/КОРЕНЬ(B97)*$B$1</f>
        <v>#NAME?</v>
      </c>
      <c r="KQ97" s="1">
        <v>1</v>
      </c>
      <c r="KR97" s="1">
        <v>1</v>
      </c>
      <c r="KS97" s="1">
        <v>1</v>
      </c>
      <c r="KT97" s="1">
        <v>1</v>
      </c>
      <c r="KU97" s="1">
        <v>1</v>
      </c>
      <c r="KV97" s="1">
        <v>1</v>
      </c>
      <c r="KW97" s="1">
        <v>1</v>
      </c>
      <c r="KX97" s="1">
        <v>1</v>
      </c>
      <c r="KZ97" s="1">
        <v>8.020241321078446</v>
      </c>
      <c r="LA97" s="1">
        <v>8.020241321078446</v>
      </c>
      <c r="LB97" s="1">
        <v>8.020241321078446</v>
      </c>
      <c r="LC97" s="1">
        <v>8.020241321078446</v>
      </c>
      <c r="LD97" s="1">
        <v>8.020241321078446</v>
      </c>
      <c r="LE97" s="1">
        <v>8.020241321078446</v>
      </c>
      <c r="LF97" s="1">
        <v>8.020241321078446</v>
      </c>
      <c r="LG97" s="1">
        <v>8.020241321078446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R97" s="1">
        <v>20</v>
      </c>
      <c r="LS97" s="1">
        <v>400</v>
      </c>
      <c r="LT97" s="1">
        <v>20</v>
      </c>
      <c r="LU97" s="1">
        <v>20</v>
      </c>
      <c r="LX97" s="1">
        <v>1</v>
      </c>
      <c r="LY97" s="1">
        <v>1</v>
      </c>
      <c r="LZ97" s="1">
        <v>1</v>
      </c>
      <c r="MA97" s="1">
        <v>1</v>
      </c>
      <c r="MB97" s="1">
        <v>1</v>
      </c>
      <c r="MC97" s="1">
        <v>1</v>
      </c>
      <c r="MD97" s="1">
        <v>1</v>
      </c>
      <c r="ME97" s="1">
        <v>1</v>
      </c>
      <c r="MF97" s="1">
        <v>1</v>
      </c>
      <c r="MG97" s="1">
        <v>1</v>
      </c>
      <c r="MH97" s="1">
        <v>1</v>
      </c>
      <c r="MI97" s="1">
        <v>1</v>
      </c>
      <c r="MJ97" s="1">
        <v>1</v>
      </c>
      <c r="MK97" s="1">
        <v>1</v>
      </c>
      <c r="ML97" s="1">
        <v>1</v>
      </c>
      <c r="MM97" s="1">
        <v>1</v>
      </c>
      <c r="MR97" s="1">
        <v>1</v>
      </c>
      <c r="MS97" s="1">
        <v>1</v>
      </c>
      <c r="MT97" s="1">
        <v>1</v>
      </c>
      <c r="MU97" s="1">
        <v>1</v>
      </c>
      <c r="MV97" s="1">
        <v>1</v>
      </c>
      <c r="MW97" s="1">
        <v>1</v>
      </c>
      <c r="MX97" s="1">
        <v>1</v>
      </c>
      <c r="MY97" s="1">
        <v>1</v>
      </c>
      <c r="MZ97" s="1">
        <v>1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f>BO97-BN97*BN97</f>
        <v>0</v>
      </c>
      <c r="NI97" s="1" t="e">
        <f ca="1">BN97-КОРЕНЬ(BP97)/КОРЕНЬ(B97)*$B$1</f>
        <v>#NAME?</v>
      </c>
      <c r="NJ97" s="1" t="e">
        <f ca="1">BN97+КОРЕНЬ(BP97)/КОРЕНЬ(B97)*$B$1</f>
        <v>#NAME?</v>
      </c>
      <c r="NM97" s="1">
        <v>1</v>
      </c>
      <c r="NN97" s="1">
        <v>1</v>
      </c>
      <c r="NO97" s="1">
        <v>1</v>
      </c>
      <c r="NP97" s="1">
        <v>1</v>
      </c>
      <c r="NQ97" s="1">
        <v>1</v>
      </c>
      <c r="NR97" s="1">
        <v>1</v>
      </c>
      <c r="NS97" s="1">
        <v>1</v>
      </c>
      <c r="NT97" s="1">
        <v>1</v>
      </c>
      <c r="NV97" s="1">
        <v>1.1024034690499271E-2</v>
      </c>
      <c r="NW97" s="1">
        <v>1.1024034690499271E-2</v>
      </c>
      <c r="NX97" s="1">
        <v>1.1024034690499271E-2</v>
      </c>
      <c r="NY97" s="1">
        <v>1.1024034690499271E-2</v>
      </c>
      <c r="NZ97" s="1">
        <v>1.1024034690499271E-2</v>
      </c>
      <c r="OA97" s="1">
        <v>1.1024034690499271E-2</v>
      </c>
      <c r="OB97" s="1">
        <v>1.1024034690499271E-2</v>
      </c>
      <c r="OC97" s="1">
        <v>1.1024034690499271E-2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N97" s="1">
        <v>1</v>
      </c>
      <c r="OO97" s="1">
        <v>1</v>
      </c>
      <c r="OP97" s="1">
        <v>1</v>
      </c>
      <c r="OQ97" s="1">
        <v>1</v>
      </c>
    </row>
    <row r="98" spans="1:407" s="1" customFormat="1" x14ac:dyDescent="0.25">
      <c r="A98" s="1">
        <v>600</v>
      </c>
      <c r="B98" s="1">
        <v>200</v>
      </c>
      <c r="C98" s="1">
        <v>100</v>
      </c>
      <c r="D98" s="1" t="s">
        <v>485</v>
      </c>
      <c r="E98" s="1">
        <v>187.85323114499997</v>
      </c>
      <c r="F98" s="1">
        <v>35658.343637505925</v>
      </c>
      <c r="G98" s="1">
        <f t="shared" ref="G98:G103" si="303">F98-E98*E98</f>
        <v>369.50718588913878</v>
      </c>
      <c r="H98" s="1" t="e">
        <f t="shared" ref="H98:H103" ca="1" si="304">E98-КОРЕНЬ(G98)/КОРЕНЬ(B98)*$B$1</f>
        <v>#NAME?</v>
      </c>
      <c r="I98" s="1" t="e">
        <f t="shared" ref="I98:I103" ca="1" si="305">E98+КОРЕНЬ(G98)/КОРЕНЬ(B98)*$B$1</f>
        <v>#NAME?</v>
      </c>
      <c r="J98" s="1">
        <f t="shared" ref="J98:J103" si="306">E98/(A98*C98)</f>
        <v>3.1308871857499993E-3</v>
      </c>
      <c r="K98" s="1" t="e">
        <f t="shared" ref="K98:K103" ca="1" si="307">J98-КОРЕНЬ(G98)/КОРЕНЬ(B98)*$B$1</f>
        <v>#NAME?</v>
      </c>
      <c r="L98" s="1" t="e">
        <f t="shared" ref="L98:L103" ca="1" si="308">J98+КОРЕНЬ(G98)/КОРЕНЬ(B98)*$B$1</f>
        <v>#NAME?</v>
      </c>
      <c r="M98" s="1">
        <v>0</v>
      </c>
      <c r="N98" s="1">
        <v>9765.6749999999993</v>
      </c>
      <c r="O98" s="1">
        <v>18047.674999999999</v>
      </c>
      <c r="P98" s="1">
        <v>378900147.34500003</v>
      </c>
      <c r="Q98" s="1">
        <f t="shared" ref="Q98:Q103" si="309">P98-O98*O98</f>
        <v>53181574.439375043</v>
      </c>
      <c r="R98" s="1" t="e">
        <f t="shared" ref="R98:R103" ca="1" si="310">O98-КОРЕНЬ(Q98)/КОРЕНЬ(B98)*$B$1</f>
        <v>#NAME?</v>
      </c>
      <c r="S98" s="1" t="e">
        <f t="shared" ref="S98:S103" ca="1" si="311">O98+КОРЕНЬ(Q98)/КОРЕНЬ(B98)*$B$1</f>
        <v>#NAME?</v>
      </c>
      <c r="T98" s="1">
        <v>59900</v>
      </c>
      <c r="U98" s="2">
        <v>3588010000</v>
      </c>
      <c r="V98" s="2">
        <f t="shared" ref="V98:V103" si="312">U98-T98*T98</f>
        <v>0</v>
      </c>
      <c r="W98" s="2" t="e">
        <f t="shared" ref="W98:W103" ca="1" si="313">T98-КОРЕНЬ(V98)/КОРЕНЬ(B98)*$B$1</f>
        <v>#NAME?</v>
      </c>
      <c r="X98" s="2" t="e">
        <f t="shared" ref="X98:X103" ca="1" si="314">T98+КОРЕНЬ(V98)/КОРЕНЬ(B98)*$B$1</f>
        <v>#NAME?</v>
      </c>
      <c r="Y98" s="2">
        <f t="shared" ref="Y98:Y103" si="315">T98/(A98*C98)</f>
        <v>0.99833333333333329</v>
      </c>
      <c r="Z98" s="2" t="e">
        <f t="shared" ref="Z98:Z103" ca="1" si="316">Y98-КОРЕНЬ(V98)/КОРЕНЬ(B98)*$B$1</f>
        <v>#NAME?</v>
      </c>
      <c r="AA98" s="2" t="e">
        <f t="shared" ref="AA98:AA103" ca="1" si="317">Y98+КОРЕНЬ(V98)/КОРЕНЬ(B98)*$B$1</f>
        <v>#NAME?</v>
      </c>
      <c r="AB98" s="2">
        <v>600</v>
      </c>
      <c r="AC98" s="2">
        <v>360000</v>
      </c>
      <c r="AD98" s="2">
        <f t="shared" si="302"/>
        <v>1.8480724578690158</v>
      </c>
      <c r="AE98" s="2">
        <v>0</v>
      </c>
      <c r="AF98" s="2">
        <v>0</v>
      </c>
      <c r="AG98" s="2">
        <v>6506.76</v>
      </c>
      <c r="AH98" s="2">
        <v>42712159.310000002</v>
      </c>
      <c r="AI98" s="2">
        <v>59900</v>
      </c>
      <c r="AJ98" s="2">
        <v>0</v>
      </c>
      <c r="AK98" s="2">
        <v>0</v>
      </c>
      <c r="AL98" s="2"/>
      <c r="AM98" s="2"/>
      <c r="AN98" s="2">
        <v>348.3467336683417</v>
      </c>
      <c r="AO98" s="2">
        <v>123463.43216080402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</v>
      </c>
      <c r="BA98" s="2">
        <v>1</v>
      </c>
      <c r="BB98" s="2">
        <v>1</v>
      </c>
      <c r="BC98" s="2">
        <v>1</v>
      </c>
      <c r="BD98" s="2"/>
      <c r="BE98" s="2"/>
      <c r="BF98" s="2"/>
      <c r="BG98" s="2"/>
      <c r="BH98" s="2">
        <v>34783.130653266329</v>
      </c>
      <c r="BI98" s="2">
        <v>1231018331.9447236</v>
      </c>
      <c r="BJ98" s="2">
        <v>1</v>
      </c>
      <c r="BK98" s="2">
        <v>1</v>
      </c>
      <c r="BL98" s="2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f t="shared" ref="BX98:BX103" si="318">BO98-BN98*BN98</f>
        <v>0</v>
      </c>
      <c r="BY98" s="1" t="e">
        <f t="shared" ref="BY98:BY103" ca="1" si="319">BN98-КОРЕНЬ(BP98)/КОРЕНЬ(B98)*$B$1</f>
        <v>#NAME?</v>
      </c>
      <c r="BZ98" s="1" t="e">
        <f t="shared" ref="BZ98:BZ103" ca="1" si="320">BN98+КОРЕНЬ(BP98)/КОРЕНЬ(B98)*$B$1</f>
        <v>#NAME?</v>
      </c>
      <c r="CC98" s="1">
        <v>0.995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0</v>
      </c>
      <c r="CM98" s="1">
        <v>-50348.096753152662</v>
      </c>
      <c r="CN98" s="1">
        <v>-50348.096753152662</v>
      </c>
      <c r="CO98" s="1">
        <v>-50348.096753152662</v>
      </c>
      <c r="CP98" s="1">
        <v>-50348.096753152662</v>
      </c>
      <c r="CQ98" s="1">
        <v>-50348.096753152662</v>
      </c>
      <c r="CR98" s="1">
        <v>-50348.096753152662</v>
      </c>
      <c r="CS98" s="1">
        <v>-50348.096753152662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D98" s="1">
        <v>0</v>
      </c>
      <c r="DE98" s="1">
        <v>0</v>
      </c>
      <c r="DF98" s="1">
        <v>0</v>
      </c>
      <c r="DG98" s="1">
        <v>0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ED98" s="1">
        <v>7.79</v>
      </c>
      <c r="EE98" s="1">
        <v>113.1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f t="shared" ref="ET98:ET103" si="321">BO98-BN98*BN98</f>
        <v>0</v>
      </c>
      <c r="EU98" s="1" t="e">
        <f t="shared" ref="EU98:EU103" ca="1" si="322">BN98-КОРЕНЬ(BP98)/КОРЕНЬ(B98)*$B$1</f>
        <v>#NAME?</v>
      </c>
      <c r="EV98" s="1" t="e">
        <f t="shared" ref="EV98:EV103" ca="1" si="323">BN98+КОРЕНЬ(BP98)/КОРЕНЬ(B98)*$B$1</f>
        <v>#NAME?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H98" s="1">
        <v>30.01743556438354</v>
      </c>
      <c r="FI98" s="1">
        <v>-29.954894442957411</v>
      </c>
      <c r="FJ98" s="1">
        <v>-29.954894442957411</v>
      </c>
      <c r="FK98" s="1">
        <v>-29.954894442957411</v>
      </c>
      <c r="FL98" s="1">
        <v>-29.954894442957411</v>
      </c>
      <c r="FM98" s="1">
        <v>-29.954894442957411</v>
      </c>
      <c r="FN98" s="1">
        <v>-29.954894442957411</v>
      </c>
      <c r="FO98" s="1">
        <v>-29.954894442957411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Z98" s="1">
        <v>106.73382768084014</v>
      </c>
      <c r="GA98" s="1">
        <v>11392.11100712559</v>
      </c>
      <c r="GB98" s="1">
        <v>106.67957873865971</v>
      </c>
      <c r="GC98" s="1">
        <v>106.75945641674291</v>
      </c>
      <c r="GF98" s="1">
        <v>318.09500000000003</v>
      </c>
      <c r="GG98" s="1">
        <v>103467.105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1</v>
      </c>
      <c r="GU98" s="1">
        <v>1</v>
      </c>
      <c r="GZ98" s="1">
        <v>31759.41</v>
      </c>
      <c r="HA98" s="1">
        <v>1031495307.97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  <c r="HG98" s="1">
        <v>1</v>
      </c>
      <c r="HH98" s="1">
        <v>1</v>
      </c>
      <c r="HI98" s="1">
        <v>1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1</v>
      </c>
      <c r="HP98" s="1">
        <f t="shared" ref="HP98:HP103" si="324">BO98-BN98*BN98</f>
        <v>0</v>
      </c>
      <c r="HQ98" s="1" t="e">
        <f t="shared" ref="HQ98:HQ103" ca="1" si="325">BN98-КОРЕНЬ(BP98)/КОРЕНЬ(B98)*$B$1</f>
        <v>#NAME?</v>
      </c>
      <c r="HR98" s="1" t="e">
        <f t="shared" ref="HR98:HR103" ca="1" si="326">BN98+КОРЕНЬ(BP98)/КОРЕНЬ(B98)*$B$1</f>
        <v>#NAME?</v>
      </c>
      <c r="HU98" s="1">
        <v>1</v>
      </c>
      <c r="HV98" s="1">
        <v>1</v>
      </c>
      <c r="HW98" s="1">
        <v>1</v>
      </c>
      <c r="HX98" s="1">
        <v>1</v>
      </c>
      <c r="HY98" s="1">
        <v>1</v>
      </c>
      <c r="HZ98" s="1">
        <v>1</v>
      </c>
      <c r="IA98" s="1">
        <v>1</v>
      </c>
      <c r="IB98" s="1">
        <v>1</v>
      </c>
      <c r="ID98" s="1">
        <v>0</v>
      </c>
      <c r="IE98" s="1">
        <v>-52.538520291737647</v>
      </c>
      <c r="IF98" s="1">
        <v>-52.538520291737647</v>
      </c>
      <c r="IG98" s="1">
        <v>-52.538520291737647</v>
      </c>
      <c r="IH98" s="1">
        <v>-52.538520291737647</v>
      </c>
      <c r="II98" s="1">
        <v>-52.538520291737647</v>
      </c>
      <c r="IJ98" s="1">
        <v>-52.538520291737647</v>
      </c>
      <c r="IK98" s="1">
        <v>-52.538520291737647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V98" s="1">
        <v>0</v>
      </c>
      <c r="IW98" s="1">
        <v>0</v>
      </c>
      <c r="IX98" s="1">
        <v>0</v>
      </c>
      <c r="IY98" s="1">
        <v>0</v>
      </c>
      <c r="JB98" s="1">
        <v>1</v>
      </c>
      <c r="JC98" s="1">
        <v>1</v>
      </c>
      <c r="JD98" s="1">
        <v>1</v>
      </c>
      <c r="JE98" s="1">
        <v>1</v>
      </c>
      <c r="JF98" s="1">
        <v>1</v>
      </c>
      <c r="JG98" s="1">
        <v>1</v>
      </c>
      <c r="JH98" s="1">
        <v>1</v>
      </c>
      <c r="JI98" s="1">
        <v>1</v>
      </c>
      <c r="JJ98" s="1">
        <v>1</v>
      </c>
      <c r="JK98" s="1">
        <v>1</v>
      </c>
      <c r="JL98" s="1">
        <v>1</v>
      </c>
      <c r="JM98" s="1">
        <v>1</v>
      </c>
      <c r="JN98" s="1">
        <v>1</v>
      </c>
      <c r="JO98" s="1">
        <v>1</v>
      </c>
      <c r="JP98" s="1">
        <v>1</v>
      </c>
      <c r="JQ98" s="1">
        <v>1</v>
      </c>
      <c r="JV98" s="1">
        <v>1</v>
      </c>
      <c r="JW98" s="1">
        <v>1</v>
      </c>
      <c r="JX98" s="1">
        <v>1</v>
      </c>
      <c r="JY98" s="1">
        <v>1</v>
      </c>
      <c r="JZ98" s="1">
        <v>1</v>
      </c>
      <c r="KA98" s="1">
        <v>1</v>
      </c>
      <c r="KB98" s="1">
        <v>1</v>
      </c>
      <c r="KC98" s="1">
        <v>1</v>
      </c>
      <c r="KD98" s="1">
        <v>1</v>
      </c>
      <c r="KE98" s="1">
        <v>1</v>
      </c>
      <c r="KF98" s="1">
        <v>1</v>
      </c>
      <c r="KG98" s="1">
        <v>1</v>
      </c>
      <c r="KH98" s="1">
        <v>1</v>
      </c>
      <c r="KI98" s="1">
        <v>1</v>
      </c>
      <c r="KJ98" s="1">
        <v>1</v>
      </c>
      <c r="KK98" s="1">
        <v>1</v>
      </c>
      <c r="KL98" s="1">
        <f t="shared" ref="KL98:KL103" si="327">BO98-BN98*BN98</f>
        <v>0</v>
      </c>
      <c r="KM98" s="1" t="e">
        <f t="shared" ref="KM98:KM103" ca="1" si="328">BN98-КОРЕНЬ(BP98)/КОРЕНЬ(B98)*$B$1</f>
        <v>#NAME?</v>
      </c>
      <c r="KN98" s="1" t="e">
        <f t="shared" ref="KN98:KN103" ca="1" si="329">BN98+КОРЕНЬ(BP98)/КОРЕНЬ(B98)*$B$1</f>
        <v>#NAME?</v>
      </c>
      <c r="KQ98" s="1">
        <v>1</v>
      </c>
      <c r="KR98" s="1">
        <v>1</v>
      </c>
      <c r="KS98" s="1">
        <v>1</v>
      </c>
      <c r="KT98" s="1">
        <v>1</v>
      </c>
      <c r="KU98" s="1">
        <v>1</v>
      </c>
      <c r="KV98" s="1">
        <v>1</v>
      </c>
      <c r="KW98" s="1">
        <v>1</v>
      </c>
      <c r="KX98" s="1">
        <v>1</v>
      </c>
      <c r="KZ98" s="1">
        <v>8.1601090311231186</v>
      </c>
      <c r="LA98" s="1">
        <v>8.1601090311231186</v>
      </c>
      <c r="LB98" s="1">
        <v>8.1601090311231186</v>
      </c>
      <c r="LC98" s="1">
        <v>8.1601090311231186</v>
      </c>
      <c r="LD98" s="1">
        <v>8.1601090311231186</v>
      </c>
      <c r="LE98" s="1">
        <v>8.1601090311231186</v>
      </c>
      <c r="LF98" s="1">
        <v>8.1601090311231186</v>
      </c>
      <c r="LG98" s="1">
        <v>8.1601090311231186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R98" s="1">
        <v>20</v>
      </c>
      <c r="LS98" s="1">
        <v>400</v>
      </c>
      <c r="LT98" s="1">
        <v>20</v>
      </c>
      <c r="LU98" s="1">
        <v>20</v>
      </c>
      <c r="LX98" s="1">
        <v>1</v>
      </c>
      <c r="LY98" s="1">
        <v>1</v>
      </c>
      <c r="LZ98" s="1">
        <v>1</v>
      </c>
      <c r="MA98" s="1">
        <v>1</v>
      </c>
      <c r="MB98" s="1">
        <v>1</v>
      </c>
      <c r="MC98" s="1">
        <v>1</v>
      </c>
      <c r="MD98" s="1">
        <v>1</v>
      </c>
      <c r="ME98" s="1">
        <v>1</v>
      </c>
      <c r="MF98" s="1">
        <v>1</v>
      </c>
      <c r="MG98" s="1">
        <v>1</v>
      </c>
      <c r="MH98" s="1">
        <v>1</v>
      </c>
      <c r="MI98" s="1">
        <v>1</v>
      </c>
      <c r="MJ98" s="1">
        <v>1</v>
      </c>
      <c r="MK98" s="1">
        <v>1</v>
      </c>
      <c r="ML98" s="1">
        <v>1</v>
      </c>
      <c r="MM98" s="1">
        <v>1</v>
      </c>
      <c r="MR98" s="1">
        <v>1</v>
      </c>
      <c r="MS98" s="1">
        <v>1</v>
      </c>
      <c r="MT98" s="1">
        <v>1</v>
      </c>
      <c r="MU98" s="1">
        <v>1</v>
      </c>
      <c r="MV98" s="1">
        <v>1</v>
      </c>
      <c r="MW98" s="1">
        <v>1</v>
      </c>
      <c r="MX98" s="1">
        <v>1</v>
      </c>
      <c r="MY98" s="1">
        <v>1</v>
      </c>
      <c r="MZ98" s="1">
        <v>1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f t="shared" ref="NH98:NH103" si="330">BO98-BN98*BN98</f>
        <v>0</v>
      </c>
      <c r="NI98" s="1" t="e">
        <f t="shared" ref="NI98:NI103" ca="1" si="331">BN98-КОРЕНЬ(BP98)/КОРЕНЬ(B98)*$B$1</f>
        <v>#NAME?</v>
      </c>
      <c r="NJ98" s="1" t="e">
        <f t="shared" ref="NJ98:NJ103" ca="1" si="332">BN98+КОРЕНЬ(BP98)/КОРЕНЬ(B98)*$B$1</f>
        <v>#NAME?</v>
      </c>
      <c r="NM98" s="1">
        <v>1</v>
      </c>
      <c r="NN98" s="1">
        <v>1</v>
      </c>
      <c r="NO98" s="1">
        <v>1</v>
      </c>
      <c r="NP98" s="1">
        <v>1</v>
      </c>
      <c r="NQ98" s="1">
        <v>1</v>
      </c>
      <c r="NR98" s="1">
        <v>1</v>
      </c>
      <c r="NS98" s="1">
        <v>1</v>
      </c>
      <c r="NT98" s="1">
        <v>1</v>
      </c>
      <c r="NV98" s="1">
        <v>1.2936851402441905E-2</v>
      </c>
      <c r="NW98" s="1">
        <v>1.2936851402441905E-2</v>
      </c>
      <c r="NX98" s="1">
        <v>1.2936851402441905E-2</v>
      </c>
      <c r="NY98" s="1">
        <v>1.2936851402441905E-2</v>
      </c>
      <c r="NZ98" s="1">
        <v>1.2936851402441905E-2</v>
      </c>
      <c r="OA98" s="1">
        <v>1.2936851402441905E-2</v>
      </c>
      <c r="OB98" s="1">
        <v>1.2936851402441905E-2</v>
      </c>
      <c r="OC98" s="1">
        <v>1.2936851402441905E-2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N98" s="1">
        <v>1</v>
      </c>
      <c r="OO98" s="1">
        <v>1</v>
      </c>
      <c r="OP98" s="1">
        <v>1</v>
      </c>
      <c r="OQ98" s="1">
        <v>1</v>
      </c>
    </row>
    <row r="99" spans="1:407" s="1" customFormat="1" x14ac:dyDescent="0.25">
      <c r="A99" s="1">
        <v>650</v>
      </c>
      <c r="B99" s="1">
        <v>200</v>
      </c>
      <c r="C99" s="1">
        <v>100</v>
      </c>
      <c r="D99" s="1" t="s">
        <v>592</v>
      </c>
      <c r="E99" s="1">
        <v>191.49834621499991</v>
      </c>
      <c r="F99" s="1">
        <v>37014.921976225094</v>
      </c>
      <c r="G99" s="1">
        <f t="shared" si="303"/>
        <v>343.30537314512185</v>
      </c>
      <c r="H99" s="1" t="e">
        <f t="shared" ca="1" si="304"/>
        <v>#NAME?</v>
      </c>
      <c r="I99" s="1" t="e">
        <f t="shared" ca="1" si="305"/>
        <v>#NAME?</v>
      </c>
      <c r="J99" s="1">
        <f t="shared" si="306"/>
        <v>2.9461284033076912E-3</v>
      </c>
      <c r="K99" s="1" t="e">
        <f t="shared" ca="1" si="307"/>
        <v>#NAME?</v>
      </c>
      <c r="L99" s="1" t="e">
        <f t="shared" ca="1" si="308"/>
        <v>#NAME?</v>
      </c>
      <c r="M99" s="1">
        <v>0</v>
      </c>
      <c r="N99" s="1">
        <v>12890.125</v>
      </c>
      <c r="O99" s="1">
        <v>25573.915000000001</v>
      </c>
      <c r="P99" s="1">
        <v>722674100.755</v>
      </c>
      <c r="Q99" s="1">
        <f t="shared" si="309"/>
        <v>68648972.327775002</v>
      </c>
      <c r="R99" s="1" t="e">
        <f t="shared" ca="1" si="310"/>
        <v>#NAME?</v>
      </c>
      <c r="S99" s="1" t="e">
        <f t="shared" ca="1" si="311"/>
        <v>#NAME?</v>
      </c>
      <c r="T99" s="1">
        <v>64900</v>
      </c>
      <c r="U99" s="2">
        <v>4212010000</v>
      </c>
      <c r="V99" s="2">
        <f t="shared" si="312"/>
        <v>0</v>
      </c>
      <c r="W99" s="2" t="e">
        <f t="shared" ca="1" si="313"/>
        <v>#NAME?</v>
      </c>
      <c r="X99" s="2" t="e">
        <f t="shared" ca="1" si="314"/>
        <v>#NAME?</v>
      </c>
      <c r="Y99" s="2">
        <f t="shared" si="315"/>
        <v>0.99846153846153851</v>
      </c>
      <c r="Z99" s="2" t="e">
        <f t="shared" ca="1" si="316"/>
        <v>#NAME?</v>
      </c>
      <c r="AA99" s="2" t="e">
        <f t="shared" ca="1" si="317"/>
        <v>#NAME?</v>
      </c>
      <c r="AB99" s="2">
        <v>650</v>
      </c>
      <c r="AC99" s="2">
        <v>422500</v>
      </c>
      <c r="AD99" s="2">
        <f t="shared" si="302"/>
        <v>1.9839927851746977</v>
      </c>
      <c r="AE99" s="2">
        <v>0</v>
      </c>
      <c r="AF99" s="2">
        <v>0</v>
      </c>
      <c r="AG99" s="2">
        <v>6745.1149999999998</v>
      </c>
      <c r="AH99" s="2">
        <v>45841881.375</v>
      </c>
      <c r="AI99" s="2">
        <v>64900</v>
      </c>
      <c r="AJ99" s="2">
        <v>0</v>
      </c>
      <c r="AK99" s="2">
        <v>0</v>
      </c>
      <c r="AL99" s="2"/>
      <c r="AM99" s="2"/>
      <c r="AN99" s="2">
        <v>344.245</v>
      </c>
      <c r="AO99" s="2">
        <v>120359.405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</v>
      </c>
      <c r="BA99" s="2">
        <v>1</v>
      </c>
      <c r="BB99" s="2">
        <v>1</v>
      </c>
      <c r="BC99" s="2">
        <v>1</v>
      </c>
      <c r="BD99" s="2"/>
      <c r="BE99" s="2"/>
      <c r="BF99" s="2"/>
      <c r="BG99" s="2"/>
      <c r="BH99" s="2">
        <v>34374.089999999997</v>
      </c>
      <c r="BI99" s="2">
        <v>1200114096</v>
      </c>
      <c r="BJ99" s="2">
        <v>1</v>
      </c>
      <c r="BK99" s="2">
        <v>1</v>
      </c>
      <c r="BL99" s="2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f t="shared" si="318"/>
        <v>0</v>
      </c>
      <c r="BY99" s="1" t="e">
        <f t="shared" ca="1" si="319"/>
        <v>#NAME?</v>
      </c>
      <c r="BZ99" s="1" t="e">
        <f t="shared" ca="1" si="320"/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0</v>
      </c>
      <c r="CM99" s="1">
        <v>-43773.625187248384</v>
      </c>
      <c r="CN99" s="1">
        <v>-43773.625187248384</v>
      </c>
      <c r="CO99" s="1">
        <v>-43773.625187248384</v>
      </c>
      <c r="CP99" s="1">
        <v>-43773.625187248384</v>
      </c>
      <c r="CQ99" s="1">
        <v>-43773.625187248384</v>
      </c>
      <c r="CR99" s="1">
        <v>-43773.625187248384</v>
      </c>
      <c r="CS99" s="1">
        <v>-43773.625187248384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D99" s="1">
        <v>0</v>
      </c>
      <c r="DE99" s="1">
        <v>0</v>
      </c>
      <c r="DF99" s="1">
        <v>0</v>
      </c>
      <c r="DG99" s="1">
        <v>0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ED99" s="1">
        <v>7.4950000000000001</v>
      </c>
      <c r="EE99" s="1">
        <v>112.855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f t="shared" si="321"/>
        <v>0</v>
      </c>
      <c r="EU99" s="1" t="e">
        <f t="shared" ca="1" si="322"/>
        <v>#NAME?</v>
      </c>
      <c r="EV99" s="1" t="e">
        <f t="shared" ca="1" si="323"/>
        <v>#NAME?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H99" s="1">
        <v>29.381446923518968</v>
      </c>
      <c r="FI99" s="1">
        <v>-29.951916441503911</v>
      </c>
      <c r="FJ99" s="1">
        <v>-29.951916441503911</v>
      </c>
      <c r="FK99" s="1">
        <v>-29.951916441503911</v>
      </c>
      <c r="FL99" s="1">
        <v>-29.951916441503911</v>
      </c>
      <c r="FM99" s="1">
        <v>-29.951916441503911</v>
      </c>
      <c r="FN99" s="1">
        <v>-29.951916441503911</v>
      </c>
      <c r="FO99" s="1">
        <v>-29.951916441503911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Z99" s="1">
        <v>106.72175635895084</v>
      </c>
      <c r="GA99" s="1">
        <v>11389.539896882025</v>
      </c>
      <c r="GB99" s="1">
        <v>106.05621438417349</v>
      </c>
      <c r="GC99" s="1">
        <v>106.75022599312869</v>
      </c>
      <c r="GF99" s="1">
        <v>314.74</v>
      </c>
      <c r="GG99" s="1">
        <v>100763.69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1</v>
      </c>
      <c r="GZ99" s="1">
        <v>31424.34</v>
      </c>
      <c r="HA99" s="1">
        <v>1004487221.88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  <c r="HG99" s="1">
        <v>1</v>
      </c>
      <c r="HH99" s="1">
        <v>1</v>
      </c>
      <c r="HI99" s="1">
        <v>1</v>
      </c>
      <c r="HJ99" s="1">
        <v>1</v>
      </c>
      <c r="HK99" s="1">
        <v>1</v>
      </c>
      <c r="HL99" s="1">
        <v>1</v>
      </c>
      <c r="HM99" s="1">
        <v>1</v>
      </c>
      <c r="HN99" s="1">
        <v>1</v>
      </c>
      <c r="HO99" s="1">
        <v>1</v>
      </c>
      <c r="HP99" s="1">
        <f t="shared" si="324"/>
        <v>0</v>
      </c>
      <c r="HQ99" s="1" t="e">
        <f t="shared" ca="1" si="325"/>
        <v>#NAME?</v>
      </c>
      <c r="HR99" s="1" t="e">
        <f t="shared" ca="1" si="326"/>
        <v>#NAME?</v>
      </c>
      <c r="HU99" s="1">
        <v>1</v>
      </c>
      <c r="HV99" s="1">
        <v>1</v>
      </c>
      <c r="HW99" s="1">
        <v>1</v>
      </c>
      <c r="HX99" s="1">
        <v>1</v>
      </c>
      <c r="HY99" s="1">
        <v>1</v>
      </c>
      <c r="HZ99" s="1">
        <v>1</v>
      </c>
      <c r="IA99" s="1">
        <v>1</v>
      </c>
      <c r="IB99" s="1">
        <v>1</v>
      </c>
      <c r="ID99" s="1">
        <v>0</v>
      </c>
      <c r="IE99" s="1">
        <v>-49.00156723628853</v>
      </c>
      <c r="IF99" s="1">
        <v>-49.00156723628853</v>
      </c>
      <c r="IG99" s="1">
        <v>-49.00156723628853</v>
      </c>
      <c r="IH99" s="1">
        <v>-49.00156723628853</v>
      </c>
      <c r="II99" s="1">
        <v>-49.00156723628853</v>
      </c>
      <c r="IJ99" s="1">
        <v>-49.00156723628853</v>
      </c>
      <c r="IK99" s="1">
        <v>-49.00156723628853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V99" s="1">
        <v>0</v>
      </c>
      <c r="IW99" s="1">
        <v>0</v>
      </c>
      <c r="IX99" s="1">
        <v>0</v>
      </c>
      <c r="IY99" s="1">
        <v>0</v>
      </c>
      <c r="JB99" s="1">
        <v>1</v>
      </c>
      <c r="JC99" s="1">
        <v>1</v>
      </c>
      <c r="JD99" s="1">
        <v>1</v>
      </c>
      <c r="JE99" s="1">
        <v>1</v>
      </c>
      <c r="JF99" s="1">
        <v>1</v>
      </c>
      <c r="JG99" s="1">
        <v>1</v>
      </c>
      <c r="JH99" s="1">
        <v>1</v>
      </c>
      <c r="JI99" s="1">
        <v>1</v>
      </c>
      <c r="JJ99" s="1">
        <v>1</v>
      </c>
      <c r="JK99" s="1">
        <v>1</v>
      </c>
      <c r="JL99" s="1">
        <v>1</v>
      </c>
      <c r="JM99" s="1">
        <v>1</v>
      </c>
      <c r="JN99" s="1">
        <v>1</v>
      </c>
      <c r="JO99" s="1">
        <v>1</v>
      </c>
      <c r="JP99" s="1">
        <v>1</v>
      </c>
      <c r="JQ99" s="1">
        <v>1</v>
      </c>
      <c r="JV99" s="1">
        <v>1</v>
      </c>
      <c r="JW99" s="1">
        <v>1</v>
      </c>
      <c r="JX99" s="1">
        <v>1</v>
      </c>
      <c r="JY99" s="1">
        <v>1</v>
      </c>
      <c r="JZ99" s="1">
        <v>1</v>
      </c>
      <c r="KA99" s="1">
        <v>1</v>
      </c>
      <c r="KB99" s="1">
        <v>1</v>
      </c>
      <c r="KC99" s="1">
        <v>1</v>
      </c>
      <c r="KD99" s="1">
        <v>1</v>
      </c>
      <c r="KE99" s="1">
        <v>1</v>
      </c>
      <c r="KF99" s="1">
        <v>1</v>
      </c>
      <c r="KG99" s="1">
        <v>1</v>
      </c>
      <c r="KH99" s="1">
        <v>1</v>
      </c>
      <c r="KI99" s="1">
        <v>1</v>
      </c>
      <c r="KJ99" s="1">
        <v>1</v>
      </c>
      <c r="KK99" s="1">
        <v>1</v>
      </c>
      <c r="KL99" s="1">
        <f t="shared" si="327"/>
        <v>0</v>
      </c>
      <c r="KM99" s="1" t="e">
        <f t="shared" ca="1" si="328"/>
        <v>#NAME?</v>
      </c>
      <c r="KN99" s="1" t="e">
        <f t="shared" ca="1" si="329"/>
        <v>#NAME?</v>
      </c>
      <c r="KQ99" s="1">
        <v>1</v>
      </c>
      <c r="KR99" s="1">
        <v>1</v>
      </c>
      <c r="KS99" s="1">
        <v>1</v>
      </c>
      <c r="KT99" s="1">
        <v>1</v>
      </c>
      <c r="KU99" s="1">
        <v>1</v>
      </c>
      <c r="KV99" s="1">
        <v>1</v>
      </c>
      <c r="KW99" s="1">
        <v>1</v>
      </c>
      <c r="KX99" s="1">
        <v>1</v>
      </c>
      <c r="KZ99" s="1">
        <v>8.6821170063532183</v>
      </c>
      <c r="LA99" s="1">
        <v>8.6821170063532183</v>
      </c>
      <c r="LB99" s="1">
        <v>8.6821170063532183</v>
      </c>
      <c r="LC99" s="1">
        <v>8.6821170063532183</v>
      </c>
      <c r="LD99" s="1">
        <v>8.6821170063532183</v>
      </c>
      <c r="LE99" s="1">
        <v>8.6821170063532183</v>
      </c>
      <c r="LF99" s="1">
        <v>8.6821170063532183</v>
      </c>
      <c r="LG99" s="1">
        <v>8.6821170063532183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R99" s="1">
        <v>20</v>
      </c>
      <c r="LS99" s="1">
        <v>400</v>
      </c>
      <c r="LT99" s="1">
        <v>20</v>
      </c>
      <c r="LU99" s="1">
        <v>20</v>
      </c>
      <c r="LX99" s="1">
        <v>1</v>
      </c>
      <c r="LY99" s="1">
        <v>1</v>
      </c>
      <c r="LZ99" s="1">
        <v>1</v>
      </c>
      <c r="MA99" s="1">
        <v>1</v>
      </c>
      <c r="MB99" s="1">
        <v>1</v>
      </c>
      <c r="MC99" s="1">
        <v>1</v>
      </c>
      <c r="MD99" s="1">
        <v>1</v>
      </c>
      <c r="ME99" s="1">
        <v>1</v>
      </c>
      <c r="MF99" s="1">
        <v>1</v>
      </c>
      <c r="MG99" s="1">
        <v>1</v>
      </c>
      <c r="MH99" s="1">
        <v>1</v>
      </c>
      <c r="MI99" s="1">
        <v>1</v>
      </c>
      <c r="MJ99" s="1">
        <v>1</v>
      </c>
      <c r="MK99" s="1">
        <v>1</v>
      </c>
      <c r="ML99" s="1">
        <v>1</v>
      </c>
      <c r="MM99" s="1">
        <v>1</v>
      </c>
      <c r="MR99" s="1">
        <v>1</v>
      </c>
      <c r="MS99" s="1">
        <v>1</v>
      </c>
      <c r="MT99" s="1">
        <v>1</v>
      </c>
      <c r="MU99" s="1">
        <v>1</v>
      </c>
      <c r="MV99" s="1">
        <v>1</v>
      </c>
      <c r="MW99" s="1">
        <v>1</v>
      </c>
      <c r="MX99" s="1">
        <v>1</v>
      </c>
      <c r="MY99" s="1">
        <v>1</v>
      </c>
      <c r="MZ99" s="1">
        <v>1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f t="shared" si="330"/>
        <v>0</v>
      </c>
      <c r="NI99" s="1" t="e">
        <f t="shared" ca="1" si="331"/>
        <v>#NAME?</v>
      </c>
      <c r="NJ99" s="1" t="e">
        <f t="shared" ca="1" si="332"/>
        <v>#NAME?</v>
      </c>
      <c r="NM99" s="1">
        <v>1</v>
      </c>
      <c r="NN99" s="1">
        <v>1</v>
      </c>
      <c r="NO99" s="1">
        <v>1</v>
      </c>
      <c r="NP99" s="1">
        <v>1</v>
      </c>
      <c r="NQ99" s="1">
        <v>1</v>
      </c>
      <c r="NR99" s="1">
        <v>1</v>
      </c>
      <c r="NS99" s="1">
        <v>1</v>
      </c>
      <c r="NT99" s="1">
        <v>1</v>
      </c>
      <c r="NV99" s="1">
        <v>2.3757457727447674E-2</v>
      </c>
      <c r="NW99" s="1">
        <v>2.3757457727447674E-2</v>
      </c>
      <c r="NX99" s="1">
        <v>2.3757457727447674E-2</v>
      </c>
      <c r="NY99" s="1">
        <v>2.3757457727447674E-2</v>
      </c>
      <c r="NZ99" s="1">
        <v>2.3757457727447674E-2</v>
      </c>
      <c r="OA99" s="1">
        <v>2.3757457727447674E-2</v>
      </c>
      <c r="OB99" s="1">
        <v>2.3757457727447674E-2</v>
      </c>
      <c r="OC99" s="1">
        <v>2.3757457727447674E-2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N99" s="1">
        <v>1</v>
      </c>
      <c r="OO99" s="1">
        <v>1</v>
      </c>
      <c r="OP99" s="1">
        <v>1</v>
      </c>
      <c r="OQ99" s="1">
        <v>1</v>
      </c>
    </row>
    <row r="100" spans="1:407" s="1" customFormat="1" x14ac:dyDescent="0.25">
      <c r="A100" s="1">
        <v>700</v>
      </c>
      <c r="B100" s="1">
        <v>200</v>
      </c>
      <c r="C100" s="1">
        <v>100</v>
      </c>
      <c r="D100" s="1" t="s">
        <v>539</v>
      </c>
      <c r="E100" s="1">
        <v>227.08163857000002</v>
      </c>
      <c r="F100" s="1">
        <v>52077.043939403346</v>
      </c>
      <c r="G100" s="1">
        <f t="shared" si="303"/>
        <v>510.97336376722524</v>
      </c>
      <c r="H100" s="1" t="e">
        <f t="shared" ca="1" si="304"/>
        <v>#NAME?</v>
      </c>
      <c r="I100" s="1" t="e">
        <f t="shared" ca="1" si="305"/>
        <v>#NAME?</v>
      </c>
      <c r="J100" s="1">
        <f t="shared" si="306"/>
        <v>3.2440234081428576E-3</v>
      </c>
      <c r="K100" s="1" t="e">
        <f t="shared" ca="1" si="307"/>
        <v>#NAME?</v>
      </c>
      <c r="L100" s="1" t="e">
        <f t="shared" ca="1" si="308"/>
        <v>#NAME?</v>
      </c>
      <c r="M100" s="1">
        <v>0</v>
      </c>
      <c r="N100" s="1">
        <v>16122.54</v>
      </c>
      <c r="O100" s="1">
        <v>34236.544999999998</v>
      </c>
      <c r="P100" s="1">
        <v>1260845998.895</v>
      </c>
      <c r="Q100" s="1">
        <f t="shared" si="309"/>
        <v>88704985.357975006</v>
      </c>
      <c r="R100" s="1" t="e">
        <f t="shared" ca="1" si="310"/>
        <v>#NAME?</v>
      </c>
      <c r="S100" s="1" t="e">
        <f t="shared" ca="1" si="311"/>
        <v>#NAME?</v>
      </c>
      <c r="T100" s="1">
        <v>69900</v>
      </c>
      <c r="U100" s="2">
        <v>4886010000</v>
      </c>
      <c r="V100" s="2">
        <f t="shared" si="312"/>
        <v>0</v>
      </c>
      <c r="W100" s="2" t="e">
        <f t="shared" ca="1" si="313"/>
        <v>#NAME?</v>
      </c>
      <c r="X100" s="2" t="e">
        <f t="shared" ca="1" si="314"/>
        <v>#NAME?</v>
      </c>
      <c r="Y100" s="2">
        <f t="shared" si="315"/>
        <v>0.99857142857142855</v>
      </c>
      <c r="Z100" s="2" t="e">
        <f t="shared" ca="1" si="316"/>
        <v>#NAME?</v>
      </c>
      <c r="AA100" s="2" t="e">
        <f t="shared" ca="1" si="317"/>
        <v>#NAME?</v>
      </c>
      <c r="AB100" s="2">
        <v>700</v>
      </c>
      <c r="AC100" s="2">
        <v>490000</v>
      </c>
      <c r="AD100" s="2">
        <f t="shared" si="302"/>
        <v>2.1235205494915812</v>
      </c>
      <c r="AE100" s="2">
        <v>0</v>
      </c>
      <c r="AF100" s="2">
        <v>0</v>
      </c>
      <c r="AG100" s="2">
        <v>6916.625</v>
      </c>
      <c r="AH100" s="2">
        <v>48124721.655000001</v>
      </c>
      <c r="AI100" s="2">
        <v>69900</v>
      </c>
      <c r="AJ100" s="2">
        <v>0</v>
      </c>
      <c r="AK100" s="2">
        <v>0</v>
      </c>
      <c r="AL100" s="2"/>
      <c r="AM100" s="2"/>
      <c r="AN100" s="2">
        <v>341.86</v>
      </c>
      <c r="AO100" s="2">
        <v>118659.28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</v>
      </c>
      <c r="BA100" s="2">
        <v>1</v>
      </c>
      <c r="BB100" s="2">
        <v>1</v>
      </c>
      <c r="BC100" s="2">
        <v>1</v>
      </c>
      <c r="BD100" s="2"/>
      <c r="BE100" s="2"/>
      <c r="BF100" s="2"/>
      <c r="BG100" s="2"/>
      <c r="BH100" s="2">
        <v>34139.324999999997</v>
      </c>
      <c r="BI100" s="2">
        <v>1183388728.4749999</v>
      </c>
      <c r="BJ100" s="2">
        <v>1</v>
      </c>
      <c r="BK100" s="2">
        <v>1</v>
      </c>
      <c r="BL100" s="2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f t="shared" si="318"/>
        <v>0</v>
      </c>
      <c r="BY100" s="1" t="e">
        <f t="shared" ca="1" si="319"/>
        <v>#NAME?</v>
      </c>
      <c r="BZ100" s="1" t="e">
        <f t="shared" ca="1" si="320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0</v>
      </c>
      <c r="CM100" s="1">
        <v>-54071.450339529372</v>
      </c>
      <c r="CN100" s="1">
        <v>-54071.450339529372</v>
      </c>
      <c r="CO100" s="1">
        <v>-54071.450339529372</v>
      </c>
      <c r="CP100" s="1">
        <v>-54071.450339529372</v>
      </c>
      <c r="CQ100" s="1">
        <v>-54071.450339529372</v>
      </c>
      <c r="CR100" s="1">
        <v>-54071.450339529372</v>
      </c>
      <c r="CS100" s="1">
        <v>-54071.450339529372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D100" s="1">
        <v>0</v>
      </c>
      <c r="DE100" s="1">
        <v>0</v>
      </c>
      <c r="DF100" s="1">
        <v>0</v>
      </c>
      <c r="DG100" s="1">
        <v>0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ED100" s="1">
        <v>7.585</v>
      </c>
      <c r="EE100" s="1">
        <v>106.47499999999999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f t="shared" si="321"/>
        <v>0</v>
      </c>
      <c r="EU100" s="1" t="e">
        <f t="shared" ca="1" si="322"/>
        <v>#NAME?</v>
      </c>
      <c r="EV100" s="1" t="e">
        <f t="shared" ca="1" si="323"/>
        <v>#NAME?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H100" s="1">
        <v>30.117916095892564</v>
      </c>
      <c r="FI100" s="1">
        <v>-33.365202114545774</v>
      </c>
      <c r="FJ100" s="1">
        <v>-33.365202114545774</v>
      </c>
      <c r="FK100" s="1">
        <v>-33.365202114545774</v>
      </c>
      <c r="FL100" s="1">
        <v>-33.365202114545774</v>
      </c>
      <c r="FM100" s="1">
        <v>-33.365202114545774</v>
      </c>
      <c r="FN100" s="1">
        <v>-33.365202114545774</v>
      </c>
      <c r="FO100" s="1">
        <v>-33.365202114545774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Z100" s="1">
        <v>106.72647866394968</v>
      </c>
      <c r="GA100" s="1">
        <v>11390.54569286924</v>
      </c>
      <c r="GB100" s="1">
        <v>106.38061118188151</v>
      </c>
      <c r="GC100" s="1">
        <v>106.75785336192118</v>
      </c>
      <c r="GF100" s="1">
        <v>316.125</v>
      </c>
      <c r="GG100" s="1">
        <v>101554.625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GZ100" s="1">
        <v>31562.81</v>
      </c>
      <c r="HA100" s="1">
        <v>1012444312.4299999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  <c r="HG100" s="1">
        <v>1</v>
      </c>
      <c r="HH100" s="1">
        <v>1</v>
      </c>
      <c r="HI100" s="1">
        <v>1</v>
      </c>
      <c r="HJ100" s="1">
        <v>1</v>
      </c>
      <c r="HK100" s="1">
        <v>1</v>
      </c>
      <c r="HL100" s="1">
        <v>1</v>
      </c>
      <c r="HM100" s="1">
        <v>1</v>
      </c>
      <c r="HN100" s="1">
        <v>1</v>
      </c>
      <c r="HO100" s="1">
        <v>1</v>
      </c>
      <c r="HP100" s="1">
        <f t="shared" si="324"/>
        <v>0</v>
      </c>
      <c r="HQ100" s="1" t="e">
        <f t="shared" ca="1" si="325"/>
        <v>#NAME?</v>
      </c>
      <c r="HR100" s="1" t="e">
        <f t="shared" ca="1" si="326"/>
        <v>#NAME?</v>
      </c>
      <c r="HU100" s="1">
        <v>1</v>
      </c>
      <c r="HV100" s="1">
        <v>1</v>
      </c>
      <c r="HW100" s="1">
        <v>1</v>
      </c>
      <c r="HX100" s="1">
        <v>1</v>
      </c>
      <c r="HY100" s="1">
        <v>1</v>
      </c>
      <c r="HZ100" s="1">
        <v>1</v>
      </c>
      <c r="IA100" s="1">
        <v>1</v>
      </c>
      <c r="IB100" s="1">
        <v>1</v>
      </c>
      <c r="ID100" s="1">
        <v>0</v>
      </c>
      <c r="IE100" s="1">
        <v>-53.035993277733994</v>
      </c>
      <c r="IF100" s="1">
        <v>-53.035993277733994</v>
      </c>
      <c r="IG100" s="1">
        <v>-53.035993277733994</v>
      </c>
      <c r="IH100" s="1">
        <v>-53.035993277733994</v>
      </c>
      <c r="II100" s="1">
        <v>-53.035993277733994</v>
      </c>
      <c r="IJ100" s="1">
        <v>-53.035993277733994</v>
      </c>
      <c r="IK100" s="1">
        <v>-53.035993277733994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V100" s="1">
        <v>0</v>
      </c>
      <c r="IW100" s="1">
        <v>0</v>
      </c>
      <c r="IX100" s="1">
        <v>0</v>
      </c>
      <c r="IY100" s="1">
        <v>0</v>
      </c>
      <c r="JB100" s="1">
        <v>1</v>
      </c>
      <c r="JC100" s="1">
        <v>1</v>
      </c>
      <c r="JD100" s="1">
        <v>1</v>
      </c>
      <c r="JE100" s="1">
        <v>1</v>
      </c>
      <c r="JF100" s="1">
        <v>1</v>
      </c>
      <c r="JG100" s="1">
        <v>1</v>
      </c>
      <c r="JH100" s="1">
        <v>1</v>
      </c>
      <c r="JI100" s="1">
        <v>1</v>
      </c>
      <c r="JJ100" s="1">
        <v>1</v>
      </c>
      <c r="JK100" s="1">
        <v>1</v>
      </c>
      <c r="JL100" s="1">
        <v>1</v>
      </c>
      <c r="JM100" s="1">
        <v>1</v>
      </c>
      <c r="JN100" s="1">
        <v>1</v>
      </c>
      <c r="JO100" s="1">
        <v>1</v>
      </c>
      <c r="JP100" s="1">
        <v>1</v>
      </c>
      <c r="JQ100" s="1">
        <v>1</v>
      </c>
      <c r="JV100" s="1">
        <v>1</v>
      </c>
      <c r="JW100" s="1">
        <v>1</v>
      </c>
      <c r="JX100" s="1">
        <v>1</v>
      </c>
      <c r="JY100" s="1">
        <v>1</v>
      </c>
      <c r="JZ100" s="1">
        <v>1</v>
      </c>
      <c r="KA100" s="1">
        <v>1</v>
      </c>
      <c r="KB100" s="1">
        <v>1</v>
      </c>
      <c r="KC100" s="1">
        <v>1</v>
      </c>
      <c r="KD100" s="1">
        <v>1</v>
      </c>
      <c r="KE100" s="1">
        <v>1</v>
      </c>
      <c r="KF100" s="1">
        <v>1</v>
      </c>
      <c r="KG100" s="1">
        <v>1</v>
      </c>
      <c r="KH100" s="1">
        <v>1</v>
      </c>
      <c r="KI100" s="1">
        <v>1</v>
      </c>
      <c r="KJ100" s="1">
        <v>1</v>
      </c>
      <c r="KK100" s="1">
        <v>1</v>
      </c>
      <c r="KL100" s="1">
        <f t="shared" si="327"/>
        <v>0</v>
      </c>
      <c r="KM100" s="1" t="e">
        <f t="shared" ca="1" si="328"/>
        <v>#NAME?</v>
      </c>
      <c r="KN100" s="1" t="e">
        <f t="shared" ca="1" si="329"/>
        <v>#NAME?</v>
      </c>
      <c r="KQ100" s="1">
        <v>1</v>
      </c>
      <c r="KR100" s="1">
        <v>1</v>
      </c>
      <c r="KS100" s="1">
        <v>1</v>
      </c>
      <c r="KT100" s="1">
        <v>1</v>
      </c>
      <c r="KU100" s="1">
        <v>1</v>
      </c>
      <c r="KV100" s="1">
        <v>1</v>
      </c>
      <c r="KW100" s="1">
        <v>1</v>
      </c>
      <c r="KX100" s="1">
        <v>1</v>
      </c>
      <c r="KZ100" s="1">
        <v>7.9994957129033368</v>
      </c>
      <c r="LA100" s="1">
        <v>7.9994957129033368</v>
      </c>
      <c r="LB100" s="1">
        <v>7.9994957129033368</v>
      </c>
      <c r="LC100" s="1">
        <v>7.9994957129033368</v>
      </c>
      <c r="LD100" s="1">
        <v>7.9994957129033368</v>
      </c>
      <c r="LE100" s="1">
        <v>7.9994957129033368</v>
      </c>
      <c r="LF100" s="1">
        <v>7.9994957129033368</v>
      </c>
      <c r="LG100" s="1">
        <v>7.9994957129033368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R100" s="1">
        <v>20</v>
      </c>
      <c r="LS100" s="1">
        <v>400</v>
      </c>
      <c r="LT100" s="1">
        <v>20</v>
      </c>
      <c r="LU100" s="1">
        <v>20</v>
      </c>
      <c r="LX100" s="1">
        <v>1</v>
      </c>
      <c r="LY100" s="1">
        <v>1</v>
      </c>
      <c r="LZ100" s="1">
        <v>1</v>
      </c>
      <c r="MA100" s="1">
        <v>1</v>
      </c>
      <c r="MB100" s="1">
        <v>1</v>
      </c>
      <c r="MC100" s="1">
        <v>1</v>
      </c>
      <c r="MD100" s="1">
        <v>1</v>
      </c>
      <c r="ME100" s="1">
        <v>1</v>
      </c>
      <c r="MF100" s="1">
        <v>1</v>
      </c>
      <c r="MG100" s="1">
        <v>1</v>
      </c>
      <c r="MH100" s="1">
        <v>1</v>
      </c>
      <c r="MI100" s="1">
        <v>1</v>
      </c>
      <c r="MJ100" s="1">
        <v>1</v>
      </c>
      <c r="MK100" s="1">
        <v>1</v>
      </c>
      <c r="ML100" s="1">
        <v>1</v>
      </c>
      <c r="MM100" s="1">
        <v>1</v>
      </c>
      <c r="MR100" s="1">
        <v>1</v>
      </c>
      <c r="MS100" s="1">
        <v>1</v>
      </c>
      <c r="MT100" s="1">
        <v>1</v>
      </c>
      <c r="MU100" s="1">
        <v>1</v>
      </c>
      <c r="MV100" s="1">
        <v>1</v>
      </c>
      <c r="MW100" s="1">
        <v>1</v>
      </c>
      <c r="MX100" s="1">
        <v>1</v>
      </c>
      <c r="MY100" s="1">
        <v>1</v>
      </c>
      <c r="MZ100" s="1">
        <v>1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f t="shared" si="330"/>
        <v>0</v>
      </c>
      <c r="NI100" s="1" t="e">
        <f t="shared" ca="1" si="331"/>
        <v>#NAME?</v>
      </c>
      <c r="NJ100" s="1" t="e">
        <f t="shared" ca="1" si="332"/>
        <v>#NAME?</v>
      </c>
      <c r="NM100" s="1">
        <v>1</v>
      </c>
      <c r="NN100" s="1">
        <v>1</v>
      </c>
      <c r="NO100" s="1">
        <v>1</v>
      </c>
      <c r="NP100" s="1">
        <v>1</v>
      </c>
      <c r="NQ100" s="1">
        <v>1</v>
      </c>
      <c r="NR100" s="1">
        <v>1</v>
      </c>
      <c r="NS100" s="1">
        <v>1</v>
      </c>
      <c r="NT100" s="1">
        <v>1</v>
      </c>
      <c r="NV100" s="1">
        <v>8.4355469636421352E-3</v>
      </c>
      <c r="NW100" s="1">
        <v>8.4355469636421352E-3</v>
      </c>
      <c r="NX100" s="1">
        <v>8.4355469636421352E-3</v>
      </c>
      <c r="NY100" s="1">
        <v>8.4355469636421352E-3</v>
      </c>
      <c r="NZ100" s="1">
        <v>8.4355469636421352E-3</v>
      </c>
      <c r="OA100" s="1">
        <v>8.4355469636421352E-3</v>
      </c>
      <c r="OB100" s="1">
        <v>8.4355469636421352E-3</v>
      </c>
      <c r="OC100" s="1">
        <v>8.4355469636421352E-3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N100" s="1">
        <v>1</v>
      </c>
      <c r="OO100" s="1">
        <v>1</v>
      </c>
      <c r="OP100" s="1">
        <v>1</v>
      </c>
      <c r="OQ100" s="1">
        <v>1</v>
      </c>
    </row>
    <row r="101" spans="1:407" s="1" customFormat="1" x14ac:dyDescent="0.25">
      <c r="A101" s="1">
        <v>750</v>
      </c>
      <c r="B101" s="1">
        <v>200</v>
      </c>
      <c r="C101" s="1">
        <v>100</v>
      </c>
      <c r="D101" s="1" t="s">
        <v>486</v>
      </c>
      <c r="E101" s="1">
        <v>251.71596180000012</v>
      </c>
      <c r="F101" s="1">
        <v>63961.002955440832</v>
      </c>
      <c r="G101" s="1">
        <f t="shared" si="303"/>
        <v>600.07753054171189</v>
      </c>
      <c r="H101" s="1" t="e">
        <f t="shared" ca="1" si="304"/>
        <v>#NAME?</v>
      </c>
      <c r="I101" s="1" t="e">
        <f t="shared" ca="1" si="305"/>
        <v>#NAME?</v>
      </c>
      <c r="J101" s="1">
        <f t="shared" si="306"/>
        <v>3.3562128240000014E-3</v>
      </c>
      <c r="K101" s="1" t="e">
        <f t="shared" ca="1" si="307"/>
        <v>#NAME?</v>
      </c>
      <c r="L101" s="1" t="e">
        <f t="shared" ca="1" si="308"/>
        <v>#NAME?</v>
      </c>
      <c r="M101" s="1">
        <v>0</v>
      </c>
      <c r="N101" s="1">
        <v>19037.365000000002</v>
      </c>
      <c r="O101" s="1">
        <v>42763.16</v>
      </c>
      <c r="P101" s="1">
        <v>1964073422.3</v>
      </c>
      <c r="Q101" s="1">
        <f t="shared" si="309"/>
        <v>135385569.11439967</v>
      </c>
      <c r="R101" s="1" t="e">
        <f t="shared" ca="1" si="310"/>
        <v>#NAME?</v>
      </c>
      <c r="S101" s="1" t="e">
        <f t="shared" ca="1" si="311"/>
        <v>#NAME?</v>
      </c>
      <c r="T101" s="1">
        <v>74900</v>
      </c>
      <c r="U101" s="2">
        <v>5610010000</v>
      </c>
      <c r="V101" s="2">
        <f t="shared" si="312"/>
        <v>0</v>
      </c>
      <c r="W101" s="2" t="e">
        <f t="shared" ca="1" si="313"/>
        <v>#NAME?</v>
      </c>
      <c r="X101" s="2" t="e">
        <f t="shared" ca="1" si="314"/>
        <v>#NAME?</v>
      </c>
      <c r="Y101" s="2">
        <f t="shared" si="315"/>
        <v>0.9986666666666667</v>
      </c>
      <c r="Z101" s="2" t="e">
        <f t="shared" ca="1" si="316"/>
        <v>#NAME?</v>
      </c>
      <c r="AA101" s="2" t="e">
        <f t="shared" ca="1" si="317"/>
        <v>#NAME?</v>
      </c>
      <c r="AB101" s="2">
        <v>750</v>
      </c>
      <c r="AC101" s="2">
        <v>562500</v>
      </c>
      <c r="AD101" s="2">
        <f t="shared" si="302"/>
        <v>2.2462751541507977</v>
      </c>
      <c r="AE101" s="2">
        <v>0</v>
      </c>
      <c r="AF101" s="2">
        <v>0</v>
      </c>
      <c r="AG101" s="2">
        <v>7296.1949999999997</v>
      </c>
      <c r="AH101" s="2">
        <v>53586813.414999999</v>
      </c>
      <c r="AI101" s="2">
        <v>74900</v>
      </c>
      <c r="AJ101" s="2">
        <v>0</v>
      </c>
      <c r="AK101" s="2">
        <v>0</v>
      </c>
      <c r="AL101" s="2"/>
      <c r="AM101" s="2"/>
      <c r="AN101" s="2">
        <v>347.74</v>
      </c>
      <c r="AO101" s="2">
        <v>122747.1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</v>
      </c>
      <c r="BA101" s="2">
        <v>1</v>
      </c>
      <c r="BB101" s="2">
        <v>1</v>
      </c>
      <c r="BC101" s="2">
        <v>1</v>
      </c>
      <c r="BD101" s="2"/>
      <c r="BE101" s="2"/>
      <c r="BF101" s="2"/>
      <c r="BG101" s="2"/>
      <c r="BH101" s="2">
        <v>34723.83</v>
      </c>
      <c r="BI101" s="2">
        <v>1224004926.22</v>
      </c>
      <c r="BJ101" s="2">
        <v>1</v>
      </c>
      <c r="BK101" s="2">
        <v>1</v>
      </c>
      <c r="BL101" s="2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f t="shared" si="318"/>
        <v>0</v>
      </c>
      <c r="BY101" s="1" t="e">
        <f t="shared" ca="1" si="319"/>
        <v>#NAME?</v>
      </c>
      <c r="BZ101" s="1" t="e">
        <f t="shared" ca="1" si="320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0</v>
      </c>
      <c r="CM101" s="1">
        <v>-41664.484085512318</v>
      </c>
      <c r="CN101" s="1">
        <v>-41664.484085512318</v>
      </c>
      <c r="CO101" s="1">
        <v>-41664.484085512318</v>
      </c>
      <c r="CP101" s="1">
        <v>-41664.484085512318</v>
      </c>
      <c r="CQ101" s="1">
        <v>-41664.484085512318</v>
      </c>
      <c r="CR101" s="1">
        <v>-41664.484085512318</v>
      </c>
      <c r="CS101" s="1">
        <v>-41664.484085512318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D101" s="1">
        <v>0</v>
      </c>
      <c r="DE101" s="1">
        <v>0</v>
      </c>
      <c r="DF101" s="1">
        <v>0</v>
      </c>
      <c r="DG101" s="1">
        <v>0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ED101" s="1">
        <v>7.3849999999999998</v>
      </c>
      <c r="EE101" s="1">
        <v>103.735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f t="shared" si="321"/>
        <v>0</v>
      </c>
      <c r="EU101" s="1" t="e">
        <f t="shared" ca="1" si="322"/>
        <v>#NAME?</v>
      </c>
      <c r="EV101" s="1" t="e">
        <f t="shared" ca="1" si="323"/>
        <v>#NAME?</v>
      </c>
      <c r="EY101" s="1">
        <v>1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H101" s="1">
        <v>31.334103930025673</v>
      </c>
      <c r="FI101" s="1">
        <v>-30.71775191072031</v>
      </c>
      <c r="FJ101" s="1">
        <v>-30.71775191072031</v>
      </c>
      <c r="FK101" s="1">
        <v>-30.71775191072031</v>
      </c>
      <c r="FL101" s="1">
        <v>-30.71775191072031</v>
      </c>
      <c r="FM101" s="1">
        <v>-30.71775191072031</v>
      </c>
      <c r="FN101" s="1">
        <v>-30.71775191072031</v>
      </c>
      <c r="FO101" s="1">
        <v>-30.71775191072031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Z101" s="1">
        <v>106.70904029630356</v>
      </c>
      <c r="GA101" s="1">
        <v>11386.826702311188</v>
      </c>
      <c r="GB101" s="1">
        <v>106.031954508165</v>
      </c>
      <c r="GC101" s="1">
        <v>106.74031084427752</v>
      </c>
      <c r="GF101" s="1">
        <v>317.89499999999998</v>
      </c>
      <c r="GG101" s="1">
        <v>102966.575</v>
      </c>
      <c r="GH101" s="1">
        <v>1</v>
      </c>
      <c r="GI101" s="1">
        <v>1</v>
      </c>
      <c r="GJ101" s="1">
        <v>1</v>
      </c>
      <c r="GK101" s="1">
        <v>1</v>
      </c>
      <c r="GL101" s="1">
        <v>1</v>
      </c>
      <c r="GM101" s="1">
        <v>1</v>
      </c>
      <c r="GN101" s="1">
        <v>1</v>
      </c>
      <c r="GO101" s="1">
        <v>1</v>
      </c>
      <c r="GP101" s="1">
        <v>1</v>
      </c>
      <c r="GQ101" s="1">
        <v>1</v>
      </c>
      <c r="GR101" s="1">
        <v>1</v>
      </c>
      <c r="GS101" s="1">
        <v>1</v>
      </c>
      <c r="GT101" s="1">
        <v>1</v>
      </c>
      <c r="GU101" s="1">
        <v>1</v>
      </c>
      <c r="GZ101" s="1">
        <v>31736.915000000001</v>
      </c>
      <c r="HA101" s="1">
        <v>1026300346.955</v>
      </c>
      <c r="HB101" s="1">
        <v>1</v>
      </c>
      <c r="HC101" s="1">
        <v>1</v>
      </c>
      <c r="HD101" s="1">
        <v>1</v>
      </c>
      <c r="HE101" s="1">
        <v>1</v>
      </c>
      <c r="HF101" s="1">
        <v>1</v>
      </c>
      <c r="HG101" s="1">
        <v>1</v>
      </c>
      <c r="HH101" s="1">
        <v>1</v>
      </c>
      <c r="HI101" s="1">
        <v>1</v>
      </c>
      <c r="HJ101" s="1">
        <v>1</v>
      </c>
      <c r="HK101" s="1">
        <v>1</v>
      </c>
      <c r="HL101" s="1">
        <v>1</v>
      </c>
      <c r="HM101" s="1">
        <v>1</v>
      </c>
      <c r="HN101" s="1">
        <v>1</v>
      </c>
      <c r="HO101" s="1">
        <v>1</v>
      </c>
      <c r="HP101" s="1">
        <f t="shared" si="324"/>
        <v>0</v>
      </c>
      <c r="HQ101" s="1" t="e">
        <f t="shared" ca="1" si="325"/>
        <v>#NAME?</v>
      </c>
      <c r="HR101" s="1" t="e">
        <f t="shared" ca="1" si="326"/>
        <v>#NAME?</v>
      </c>
      <c r="HU101" s="1">
        <v>1</v>
      </c>
      <c r="HV101" s="1">
        <v>1</v>
      </c>
      <c r="HW101" s="1">
        <v>1</v>
      </c>
      <c r="HX101" s="1">
        <v>1</v>
      </c>
      <c r="HY101" s="1">
        <v>1</v>
      </c>
      <c r="HZ101" s="1">
        <v>1</v>
      </c>
      <c r="IA101" s="1">
        <v>1</v>
      </c>
      <c r="IB101" s="1">
        <v>1</v>
      </c>
      <c r="ID101" s="1">
        <v>0</v>
      </c>
      <c r="IE101" s="1">
        <v>-49.9831006075378</v>
      </c>
      <c r="IF101" s="1">
        <v>-49.9831006075378</v>
      </c>
      <c r="IG101" s="1">
        <v>-49.9831006075378</v>
      </c>
      <c r="IH101" s="1">
        <v>-49.9831006075378</v>
      </c>
      <c r="II101" s="1">
        <v>-49.9831006075378</v>
      </c>
      <c r="IJ101" s="1">
        <v>-49.9831006075378</v>
      </c>
      <c r="IK101" s="1">
        <v>-49.9831006075378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V101" s="1">
        <v>0</v>
      </c>
      <c r="IW101" s="1">
        <v>0</v>
      </c>
      <c r="IX101" s="1">
        <v>0</v>
      </c>
      <c r="IY101" s="1">
        <v>0</v>
      </c>
      <c r="JB101" s="1">
        <v>1</v>
      </c>
      <c r="JC101" s="1">
        <v>1</v>
      </c>
      <c r="JD101" s="1">
        <v>1</v>
      </c>
      <c r="JE101" s="1">
        <v>1</v>
      </c>
      <c r="JF101" s="1">
        <v>1</v>
      </c>
      <c r="JG101" s="1">
        <v>1</v>
      </c>
      <c r="JH101" s="1">
        <v>1</v>
      </c>
      <c r="JI101" s="1">
        <v>1</v>
      </c>
      <c r="JJ101" s="1">
        <v>1</v>
      </c>
      <c r="JK101" s="1">
        <v>1</v>
      </c>
      <c r="JL101" s="1">
        <v>1</v>
      </c>
      <c r="JM101" s="1">
        <v>1</v>
      </c>
      <c r="JN101" s="1">
        <v>1</v>
      </c>
      <c r="JO101" s="1">
        <v>1</v>
      </c>
      <c r="JP101" s="1">
        <v>1</v>
      </c>
      <c r="JQ101" s="1">
        <v>1</v>
      </c>
      <c r="JV101" s="1">
        <v>1</v>
      </c>
      <c r="JW101" s="1">
        <v>1</v>
      </c>
      <c r="JX101" s="1">
        <v>1</v>
      </c>
      <c r="JY101" s="1">
        <v>1</v>
      </c>
      <c r="JZ101" s="1">
        <v>1</v>
      </c>
      <c r="KA101" s="1">
        <v>1</v>
      </c>
      <c r="KB101" s="1">
        <v>1</v>
      </c>
      <c r="KC101" s="1">
        <v>1</v>
      </c>
      <c r="KD101" s="1">
        <v>1</v>
      </c>
      <c r="KE101" s="1">
        <v>1</v>
      </c>
      <c r="KF101" s="1">
        <v>1</v>
      </c>
      <c r="KG101" s="1">
        <v>1</v>
      </c>
      <c r="KH101" s="1">
        <v>1</v>
      </c>
      <c r="KI101" s="1">
        <v>1</v>
      </c>
      <c r="KJ101" s="1">
        <v>1</v>
      </c>
      <c r="KK101" s="1">
        <v>1</v>
      </c>
      <c r="KL101" s="1">
        <f t="shared" si="327"/>
        <v>0</v>
      </c>
      <c r="KM101" s="1" t="e">
        <f t="shared" ca="1" si="328"/>
        <v>#NAME?</v>
      </c>
      <c r="KN101" s="1" t="e">
        <f t="shared" ca="1" si="329"/>
        <v>#NAME?</v>
      </c>
      <c r="KQ101" s="1">
        <v>1</v>
      </c>
      <c r="KR101" s="1">
        <v>1</v>
      </c>
      <c r="KS101" s="1">
        <v>1</v>
      </c>
      <c r="KT101" s="1">
        <v>1</v>
      </c>
      <c r="KU101" s="1">
        <v>1</v>
      </c>
      <c r="KV101" s="1">
        <v>1</v>
      </c>
      <c r="KW101" s="1">
        <v>1</v>
      </c>
      <c r="KX101" s="1">
        <v>1</v>
      </c>
      <c r="KZ101" s="1">
        <v>8.5940798463506063</v>
      </c>
      <c r="LA101" s="1">
        <v>8.5940798463506063</v>
      </c>
      <c r="LB101" s="1">
        <v>8.5940798463506063</v>
      </c>
      <c r="LC101" s="1">
        <v>8.5940798463506063</v>
      </c>
      <c r="LD101" s="1">
        <v>8.5940798463506063</v>
      </c>
      <c r="LE101" s="1">
        <v>8.5940798463506063</v>
      </c>
      <c r="LF101" s="1">
        <v>8.5940798463506063</v>
      </c>
      <c r="LG101" s="1">
        <v>8.5940798463506063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R101" s="1">
        <v>20</v>
      </c>
      <c r="LS101" s="1">
        <v>400</v>
      </c>
      <c r="LT101" s="1">
        <v>20</v>
      </c>
      <c r="LU101" s="1">
        <v>20</v>
      </c>
      <c r="LX101" s="1">
        <v>1</v>
      </c>
      <c r="LY101" s="1">
        <v>1</v>
      </c>
      <c r="LZ101" s="1">
        <v>1</v>
      </c>
      <c r="MA101" s="1">
        <v>1</v>
      </c>
      <c r="MB101" s="1">
        <v>1</v>
      </c>
      <c r="MC101" s="1">
        <v>1</v>
      </c>
      <c r="MD101" s="1">
        <v>1</v>
      </c>
      <c r="ME101" s="1">
        <v>1</v>
      </c>
      <c r="MF101" s="1">
        <v>1</v>
      </c>
      <c r="MG101" s="1">
        <v>1</v>
      </c>
      <c r="MH101" s="1">
        <v>1</v>
      </c>
      <c r="MI101" s="1">
        <v>1</v>
      </c>
      <c r="MJ101" s="1">
        <v>1</v>
      </c>
      <c r="MK101" s="1">
        <v>1</v>
      </c>
      <c r="ML101" s="1">
        <v>1</v>
      </c>
      <c r="MM101" s="1">
        <v>1</v>
      </c>
      <c r="MR101" s="1">
        <v>1</v>
      </c>
      <c r="MS101" s="1">
        <v>1</v>
      </c>
      <c r="MT101" s="1">
        <v>1</v>
      </c>
      <c r="MU101" s="1">
        <v>1</v>
      </c>
      <c r="MV101" s="1">
        <v>1</v>
      </c>
      <c r="MW101" s="1">
        <v>1</v>
      </c>
      <c r="MX101" s="1">
        <v>1</v>
      </c>
      <c r="MY101" s="1">
        <v>1</v>
      </c>
      <c r="MZ101" s="1">
        <v>1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f t="shared" si="330"/>
        <v>0</v>
      </c>
      <c r="NI101" s="1" t="e">
        <f t="shared" ca="1" si="331"/>
        <v>#NAME?</v>
      </c>
      <c r="NJ101" s="1" t="e">
        <f t="shared" ca="1" si="332"/>
        <v>#NAME?</v>
      </c>
      <c r="NM101" s="1">
        <v>1</v>
      </c>
      <c r="NN101" s="1">
        <v>1</v>
      </c>
      <c r="NO101" s="1">
        <v>1</v>
      </c>
      <c r="NP101" s="1">
        <v>1</v>
      </c>
      <c r="NQ101" s="1">
        <v>1</v>
      </c>
      <c r="NR101" s="1">
        <v>1</v>
      </c>
      <c r="NS101" s="1">
        <v>1</v>
      </c>
      <c r="NT101" s="1">
        <v>1</v>
      </c>
      <c r="NV101" s="1">
        <v>2.5009187478413995E-2</v>
      </c>
      <c r="NW101" s="1">
        <v>2.5009187478413995E-2</v>
      </c>
      <c r="NX101" s="1">
        <v>2.5009187478413995E-2</v>
      </c>
      <c r="NY101" s="1">
        <v>2.5009187478413995E-2</v>
      </c>
      <c r="NZ101" s="1">
        <v>2.5009187478413995E-2</v>
      </c>
      <c r="OA101" s="1">
        <v>2.5009187478413995E-2</v>
      </c>
      <c r="OB101" s="1">
        <v>2.5009187478413995E-2</v>
      </c>
      <c r="OC101" s="1">
        <v>2.5009187478413995E-2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N101" s="1">
        <v>1</v>
      </c>
      <c r="OO101" s="1">
        <v>1</v>
      </c>
      <c r="OP101" s="1">
        <v>1</v>
      </c>
      <c r="OQ101" s="1">
        <v>1</v>
      </c>
    </row>
    <row r="102" spans="1:407" s="1" customFormat="1" x14ac:dyDescent="0.25">
      <c r="A102" s="1">
        <v>800</v>
      </c>
      <c r="B102" s="1">
        <v>200</v>
      </c>
      <c r="C102" s="1">
        <v>100</v>
      </c>
      <c r="D102" s="1" t="s">
        <v>539</v>
      </c>
      <c r="E102" s="1">
        <v>259.45249811999992</v>
      </c>
      <c r="F102" s="1">
        <v>68093.721788637078</v>
      </c>
      <c r="G102" s="1">
        <f t="shared" si="303"/>
        <v>778.12300792851602</v>
      </c>
      <c r="H102" s="1" t="e">
        <f t="shared" ca="1" si="304"/>
        <v>#NAME?</v>
      </c>
      <c r="I102" s="1" t="e">
        <f t="shared" ca="1" si="305"/>
        <v>#NAME?</v>
      </c>
      <c r="J102" s="1">
        <f t="shared" si="306"/>
        <v>3.243156226499999E-3</v>
      </c>
      <c r="K102" s="1" t="e">
        <f t="shared" ca="1" si="307"/>
        <v>#NAME?</v>
      </c>
      <c r="L102" s="1" t="e">
        <f t="shared" ca="1" si="308"/>
        <v>#NAME?</v>
      </c>
      <c r="M102" s="1">
        <v>0</v>
      </c>
      <c r="N102" s="1">
        <v>22302.33</v>
      </c>
      <c r="O102" s="1">
        <v>53235.9</v>
      </c>
      <c r="P102" s="1">
        <v>2989834168.1399999</v>
      </c>
      <c r="Q102" s="1">
        <f t="shared" si="309"/>
        <v>155773119.32999992</v>
      </c>
      <c r="R102" s="1" t="e">
        <f t="shared" ca="1" si="310"/>
        <v>#NAME?</v>
      </c>
      <c r="S102" s="1" t="e">
        <f t="shared" ca="1" si="311"/>
        <v>#NAME?</v>
      </c>
      <c r="T102" s="1">
        <v>79900</v>
      </c>
      <c r="U102" s="2">
        <v>6384010000</v>
      </c>
      <c r="V102" s="2">
        <f t="shared" si="312"/>
        <v>0</v>
      </c>
      <c r="W102" s="2" t="e">
        <f t="shared" ca="1" si="313"/>
        <v>#NAME?</v>
      </c>
      <c r="X102" s="2" t="e">
        <f t="shared" ca="1" si="314"/>
        <v>#NAME?</v>
      </c>
      <c r="Y102" s="2">
        <f t="shared" si="315"/>
        <v>0.99875000000000003</v>
      </c>
      <c r="Z102" s="2" t="e">
        <f t="shared" ca="1" si="316"/>
        <v>#NAME?</v>
      </c>
      <c r="AA102" s="2" t="e">
        <f t="shared" ca="1" si="317"/>
        <v>#NAME?</v>
      </c>
      <c r="AB102" s="2">
        <v>800</v>
      </c>
      <c r="AC102" s="2">
        <v>640000</v>
      </c>
      <c r="AD102" s="2">
        <f t="shared" si="302"/>
        <v>2.3870106845338581</v>
      </c>
      <c r="AE102" s="2">
        <v>0</v>
      </c>
      <c r="AF102" s="2">
        <v>0</v>
      </c>
      <c r="AG102" s="2">
        <v>7576.6350000000002</v>
      </c>
      <c r="AH102" s="2">
        <v>57719827.375</v>
      </c>
      <c r="AI102" s="2">
        <v>79900</v>
      </c>
      <c r="AJ102" s="2">
        <v>0</v>
      </c>
      <c r="AK102" s="2">
        <v>0</v>
      </c>
      <c r="AL102" s="2"/>
      <c r="AM102" s="2"/>
      <c r="AN102" s="2">
        <v>345.6</v>
      </c>
      <c r="AO102" s="2">
        <v>121353.37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/>
      <c r="BE102" s="2"/>
      <c r="BF102" s="2"/>
      <c r="BG102" s="2"/>
      <c r="BH102" s="2">
        <v>34507.915000000001</v>
      </c>
      <c r="BI102" s="2">
        <v>1209958709.9749999</v>
      </c>
      <c r="BJ102" s="2">
        <v>1</v>
      </c>
      <c r="BK102" s="2">
        <v>1</v>
      </c>
      <c r="BL102" s="2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f t="shared" si="318"/>
        <v>0</v>
      </c>
      <c r="BY102" s="1" t="e">
        <f t="shared" ca="1" si="319"/>
        <v>#NAME?</v>
      </c>
      <c r="BZ102" s="1" t="e">
        <f t="shared" ca="1" si="320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0</v>
      </c>
      <c r="CM102" s="1">
        <v>-52846.833601906699</v>
      </c>
      <c r="CN102" s="1">
        <v>-52846.833601906699</v>
      </c>
      <c r="CO102" s="1">
        <v>-52846.833601906699</v>
      </c>
      <c r="CP102" s="1">
        <v>-52846.833601906699</v>
      </c>
      <c r="CQ102" s="1">
        <v>-52846.833601906699</v>
      </c>
      <c r="CR102" s="1">
        <v>-52846.833601906699</v>
      </c>
      <c r="CS102" s="1">
        <v>-52846.833601906699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D102" s="1">
        <v>0</v>
      </c>
      <c r="DE102" s="1">
        <v>0</v>
      </c>
      <c r="DF102" s="1">
        <v>0</v>
      </c>
      <c r="DG102" s="1">
        <v>0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ED102" s="1">
        <v>8.41</v>
      </c>
      <c r="EE102" s="1">
        <v>125.51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f t="shared" si="321"/>
        <v>0</v>
      </c>
      <c r="EU102" s="1" t="e">
        <f t="shared" ca="1" si="322"/>
        <v>#NAME?</v>
      </c>
      <c r="EV102" s="1" t="e">
        <f t="shared" ca="1" si="323"/>
        <v>#NAME?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H102" s="1">
        <v>28.218898658893316</v>
      </c>
      <c r="FI102" s="1">
        <v>-31.695967509082276</v>
      </c>
      <c r="FJ102" s="1">
        <v>-31.695967509082276</v>
      </c>
      <c r="FK102" s="1">
        <v>-31.695967509082276</v>
      </c>
      <c r="FL102" s="1">
        <v>-31.695967509082276</v>
      </c>
      <c r="FM102" s="1">
        <v>-31.695967509082276</v>
      </c>
      <c r="FN102" s="1">
        <v>-31.695967509082276</v>
      </c>
      <c r="FO102" s="1">
        <v>-31.695967509082276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Z102" s="1">
        <v>106.72994203738601</v>
      </c>
      <c r="GA102" s="1">
        <v>11391.286407179565</v>
      </c>
      <c r="GB102" s="1">
        <v>106.18268768773498</v>
      </c>
      <c r="GC102" s="1">
        <v>106.75328858316806</v>
      </c>
      <c r="GF102" s="1">
        <v>317.745</v>
      </c>
      <c r="GG102" s="1">
        <v>102826.965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GZ102" s="1">
        <v>31721.794999999998</v>
      </c>
      <c r="HA102" s="1">
        <v>1024952007.135</v>
      </c>
      <c r="HB102" s="1">
        <v>1</v>
      </c>
      <c r="HC102" s="1">
        <v>1</v>
      </c>
      <c r="HD102" s="1">
        <v>1</v>
      </c>
      <c r="HE102" s="1">
        <v>1</v>
      </c>
      <c r="HF102" s="1">
        <v>1</v>
      </c>
      <c r="HG102" s="1">
        <v>1</v>
      </c>
      <c r="HH102" s="1">
        <v>1</v>
      </c>
      <c r="HI102" s="1">
        <v>1</v>
      </c>
      <c r="HJ102" s="1">
        <v>1</v>
      </c>
      <c r="HK102" s="1">
        <v>1</v>
      </c>
      <c r="HL102" s="1">
        <v>1</v>
      </c>
      <c r="HM102" s="1">
        <v>1</v>
      </c>
      <c r="HN102" s="1">
        <v>1</v>
      </c>
      <c r="HO102" s="1">
        <v>1</v>
      </c>
      <c r="HP102" s="1">
        <f t="shared" si="324"/>
        <v>0</v>
      </c>
      <c r="HQ102" s="1" t="e">
        <f t="shared" ca="1" si="325"/>
        <v>#NAME?</v>
      </c>
      <c r="HR102" s="1" t="e">
        <f t="shared" ca="1" si="326"/>
        <v>#NAME?</v>
      </c>
      <c r="HU102" s="1">
        <v>1</v>
      </c>
      <c r="HV102" s="1">
        <v>1</v>
      </c>
      <c r="HW102" s="1">
        <v>1</v>
      </c>
      <c r="HX102" s="1">
        <v>1</v>
      </c>
      <c r="HY102" s="1">
        <v>1</v>
      </c>
      <c r="HZ102" s="1">
        <v>1</v>
      </c>
      <c r="IA102" s="1">
        <v>1</v>
      </c>
      <c r="IB102" s="1">
        <v>1</v>
      </c>
      <c r="ID102" s="1">
        <v>0</v>
      </c>
      <c r="IE102" s="1">
        <v>-53.820047138617909</v>
      </c>
      <c r="IF102" s="1">
        <v>-53.820047138617909</v>
      </c>
      <c r="IG102" s="1">
        <v>-53.820047138617909</v>
      </c>
      <c r="IH102" s="1">
        <v>-53.820047138617909</v>
      </c>
      <c r="II102" s="1">
        <v>-53.820047138617909</v>
      </c>
      <c r="IJ102" s="1">
        <v>-53.820047138617909</v>
      </c>
      <c r="IK102" s="1">
        <v>-53.820047138617909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V102" s="1">
        <v>0</v>
      </c>
      <c r="IW102" s="1">
        <v>0</v>
      </c>
      <c r="IX102" s="1">
        <v>0</v>
      </c>
      <c r="IY102" s="1">
        <v>0</v>
      </c>
      <c r="JB102" s="1">
        <v>1</v>
      </c>
      <c r="JC102" s="1">
        <v>1</v>
      </c>
      <c r="JD102" s="1">
        <v>1</v>
      </c>
      <c r="JE102" s="1">
        <v>1</v>
      </c>
      <c r="JF102" s="1">
        <v>1</v>
      </c>
      <c r="JG102" s="1">
        <v>1</v>
      </c>
      <c r="JH102" s="1">
        <v>1</v>
      </c>
      <c r="JI102" s="1">
        <v>1</v>
      </c>
      <c r="JJ102" s="1">
        <v>1</v>
      </c>
      <c r="JK102" s="1">
        <v>1</v>
      </c>
      <c r="JL102" s="1">
        <v>1</v>
      </c>
      <c r="JM102" s="1">
        <v>1</v>
      </c>
      <c r="JN102" s="1">
        <v>1</v>
      </c>
      <c r="JO102" s="1">
        <v>1</v>
      </c>
      <c r="JP102" s="1">
        <v>1</v>
      </c>
      <c r="JQ102" s="1">
        <v>1</v>
      </c>
      <c r="JV102" s="1">
        <v>1</v>
      </c>
      <c r="JW102" s="1">
        <v>1</v>
      </c>
      <c r="JX102" s="1">
        <v>1</v>
      </c>
      <c r="JY102" s="1">
        <v>1</v>
      </c>
      <c r="JZ102" s="1">
        <v>1</v>
      </c>
      <c r="KA102" s="1">
        <v>1</v>
      </c>
      <c r="KB102" s="1">
        <v>1</v>
      </c>
      <c r="KC102" s="1">
        <v>1</v>
      </c>
      <c r="KD102" s="1">
        <v>1</v>
      </c>
      <c r="KE102" s="1">
        <v>1</v>
      </c>
      <c r="KF102" s="1">
        <v>1</v>
      </c>
      <c r="KG102" s="1">
        <v>1</v>
      </c>
      <c r="KH102" s="1">
        <v>1</v>
      </c>
      <c r="KI102" s="1">
        <v>1</v>
      </c>
      <c r="KJ102" s="1">
        <v>1</v>
      </c>
      <c r="KK102" s="1">
        <v>1</v>
      </c>
      <c r="KL102" s="1">
        <f t="shared" si="327"/>
        <v>0</v>
      </c>
      <c r="KM102" s="1" t="e">
        <f t="shared" ca="1" si="328"/>
        <v>#NAME?</v>
      </c>
      <c r="KN102" s="1" t="e">
        <f t="shared" ca="1" si="329"/>
        <v>#NAME?</v>
      </c>
      <c r="KQ102" s="1">
        <v>1</v>
      </c>
      <c r="KR102" s="1">
        <v>1</v>
      </c>
      <c r="KS102" s="1">
        <v>1</v>
      </c>
      <c r="KT102" s="1">
        <v>1</v>
      </c>
      <c r="KU102" s="1">
        <v>1</v>
      </c>
      <c r="KV102" s="1">
        <v>1</v>
      </c>
      <c r="KW102" s="1">
        <v>1</v>
      </c>
      <c r="KX102" s="1">
        <v>1</v>
      </c>
      <c r="KZ102" s="1">
        <v>7.9925597987904675</v>
      </c>
      <c r="LA102" s="1">
        <v>7.9925597987904675</v>
      </c>
      <c r="LB102" s="1">
        <v>7.9925597987904675</v>
      </c>
      <c r="LC102" s="1">
        <v>7.9925597987904675</v>
      </c>
      <c r="LD102" s="1">
        <v>7.9925597987904675</v>
      </c>
      <c r="LE102" s="1">
        <v>7.9925597987904675</v>
      </c>
      <c r="LF102" s="1">
        <v>7.9925597987904675</v>
      </c>
      <c r="LG102" s="1">
        <v>7.9925597987904675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R102" s="1">
        <v>20</v>
      </c>
      <c r="LS102" s="1">
        <v>400</v>
      </c>
      <c r="LT102" s="1">
        <v>20</v>
      </c>
      <c r="LU102" s="1">
        <v>20</v>
      </c>
      <c r="LX102" s="1">
        <v>1</v>
      </c>
      <c r="LY102" s="1">
        <v>1</v>
      </c>
      <c r="LZ102" s="1">
        <v>1</v>
      </c>
      <c r="MA102" s="1">
        <v>1</v>
      </c>
      <c r="MB102" s="1">
        <v>1</v>
      </c>
      <c r="MC102" s="1">
        <v>1</v>
      </c>
      <c r="MD102" s="1">
        <v>1</v>
      </c>
      <c r="ME102" s="1">
        <v>1</v>
      </c>
      <c r="MF102" s="1">
        <v>1</v>
      </c>
      <c r="MG102" s="1">
        <v>1</v>
      </c>
      <c r="MH102" s="1">
        <v>1</v>
      </c>
      <c r="MI102" s="1">
        <v>1</v>
      </c>
      <c r="MJ102" s="1">
        <v>1</v>
      </c>
      <c r="MK102" s="1">
        <v>1</v>
      </c>
      <c r="ML102" s="1">
        <v>1</v>
      </c>
      <c r="MM102" s="1">
        <v>1</v>
      </c>
      <c r="MR102" s="1">
        <v>1</v>
      </c>
      <c r="MS102" s="1">
        <v>1</v>
      </c>
      <c r="MT102" s="1">
        <v>1</v>
      </c>
      <c r="MU102" s="1">
        <v>1</v>
      </c>
      <c r="MV102" s="1">
        <v>1</v>
      </c>
      <c r="MW102" s="1">
        <v>1</v>
      </c>
      <c r="MX102" s="1">
        <v>1</v>
      </c>
      <c r="MY102" s="1">
        <v>1</v>
      </c>
      <c r="MZ102" s="1">
        <v>1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f t="shared" si="330"/>
        <v>0</v>
      </c>
      <c r="NI102" s="1" t="e">
        <f t="shared" ca="1" si="331"/>
        <v>#NAME?</v>
      </c>
      <c r="NJ102" s="1" t="e">
        <f t="shared" ca="1" si="332"/>
        <v>#NAME?</v>
      </c>
      <c r="NM102" s="1">
        <v>1</v>
      </c>
      <c r="NN102" s="1">
        <v>1</v>
      </c>
      <c r="NO102" s="1">
        <v>1</v>
      </c>
      <c r="NP102" s="1">
        <v>1</v>
      </c>
      <c r="NQ102" s="1">
        <v>1</v>
      </c>
      <c r="NR102" s="1">
        <v>1</v>
      </c>
      <c r="NS102" s="1">
        <v>1</v>
      </c>
      <c r="NT102" s="1">
        <v>1</v>
      </c>
      <c r="NV102" s="1">
        <v>8.9309038386068858E-3</v>
      </c>
      <c r="NW102" s="1">
        <v>8.9309038386068858E-3</v>
      </c>
      <c r="NX102" s="1">
        <v>8.9309038386068858E-3</v>
      </c>
      <c r="NY102" s="1">
        <v>8.9309038386068858E-3</v>
      </c>
      <c r="NZ102" s="1">
        <v>8.9309038386068858E-3</v>
      </c>
      <c r="OA102" s="1">
        <v>8.9309038386068858E-3</v>
      </c>
      <c r="OB102" s="1">
        <v>8.9309038386068858E-3</v>
      </c>
      <c r="OC102" s="1">
        <v>8.9309038386068858E-3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N102" s="1">
        <v>1</v>
      </c>
      <c r="OO102" s="1">
        <v>1</v>
      </c>
      <c r="OP102" s="1">
        <v>1</v>
      </c>
      <c r="OQ102" s="1">
        <v>1</v>
      </c>
    </row>
    <row r="103" spans="1:407" s="1" customFormat="1" x14ac:dyDescent="0.25">
      <c r="A103" s="1">
        <v>850</v>
      </c>
      <c r="B103" s="1">
        <v>200</v>
      </c>
      <c r="C103" s="1">
        <v>100</v>
      </c>
      <c r="D103" s="1" t="s">
        <v>488</v>
      </c>
      <c r="E103" s="1">
        <v>281.60072623000019</v>
      </c>
      <c r="F103" s="1">
        <v>80170.987058725092</v>
      </c>
      <c r="G103" s="1">
        <f t="shared" si="303"/>
        <v>872.01804546157655</v>
      </c>
      <c r="H103" s="1" t="e">
        <f t="shared" ca="1" si="304"/>
        <v>#NAME?</v>
      </c>
      <c r="I103" s="1" t="e">
        <f t="shared" ca="1" si="305"/>
        <v>#NAME?</v>
      </c>
      <c r="J103" s="1">
        <f t="shared" si="306"/>
        <v>3.3129497203529435E-3</v>
      </c>
      <c r="K103" s="1" t="e">
        <f t="shared" ca="1" si="307"/>
        <v>#NAME?</v>
      </c>
      <c r="L103" s="1" t="e">
        <f t="shared" ca="1" si="308"/>
        <v>#NAME?</v>
      </c>
      <c r="M103" s="1">
        <v>0</v>
      </c>
      <c r="N103" s="1">
        <v>25485.615000000002</v>
      </c>
      <c r="O103" s="1">
        <v>64057.815000000002</v>
      </c>
      <c r="P103" s="1">
        <v>4321860478.6949997</v>
      </c>
      <c r="Q103" s="1">
        <f t="shared" si="309"/>
        <v>218456816.12077427</v>
      </c>
      <c r="R103" s="1" t="e">
        <f t="shared" ca="1" si="310"/>
        <v>#NAME?</v>
      </c>
      <c r="S103" s="1" t="e">
        <f t="shared" ca="1" si="311"/>
        <v>#NAME?</v>
      </c>
      <c r="T103" s="1">
        <v>84900</v>
      </c>
      <c r="U103" s="2">
        <v>7208010000</v>
      </c>
      <c r="V103" s="2">
        <f t="shared" si="312"/>
        <v>0</v>
      </c>
      <c r="W103" s="2" t="e">
        <f t="shared" ca="1" si="313"/>
        <v>#NAME?</v>
      </c>
      <c r="X103" s="2" t="e">
        <f t="shared" ca="1" si="314"/>
        <v>#NAME?</v>
      </c>
      <c r="Y103" s="2">
        <f t="shared" si="315"/>
        <v>0.99882352941176467</v>
      </c>
      <c r="Z103" s="2" t="e">
        <f t="shared" ca="1" si="316"/>
        <v>#NAME?</v>
      </c>
      <c r="AA103" s="2" t="e">
        <f t="shared" ca="1" si="317"/>
        <v>#NAME?</v>
      </c>
      <c r="AB103" s="2">
        <v>850</v>
      </c>
      <c r="AC103" s="2">
        <v>722500</v>
      </c>
      <c r="AD103" s="2">
        <f t="shared" si="302"/>
        <v>2.5134890800163152</v>
      </c>
      <c r="AE103" s="2">
        <v>0</v>
      </c>
      <c r="AF103" s="2">
        <v>0</v>
      </c>
      <c r="AG103" s="2">
        <v>7828.7749999999996</v>
      </c>
      <c r="AH103" s="2">
        <v>61698376.564999998</v>
      </c>
      <c r="AI103" s="2">
        <v>84900</v>
      </c>
      <c r="AJ103" s="2">
        <v>0</v>
      </c>
      <c r="AK103" s="2">
        <v>0</v>
      </c>
      <c r="AL103" s="2"/>
      <c r="AM103" s="2"/>
      <c r="AN103" s="2">
        <v>347.55</v>
      </c>
      <c r="AO103" s="2">
        <v>122512.9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1</v>
      </c>
      <c r="BB103" s="2">
        <v>1</v>
      </c>
      <c r="BC103" s="2">
        <v>1</v>
      </c>
      <c r="BD103" s="2"/>
      <c r="BE103" s="2"/>
      <c r="BF103" s="2"/>
      <c r="BG103" s="2"/>
      <c r="BH103" s="2">
        <v>34705.01</v>
      </c>
      <c r="BI103" s="2">
        <v>1221644547.8399999</v>
      </c>
      <c r="BJ103" s="2">
        <v>1</v>
      </c>
      <c r="BK103" s="2">
        <v>1</v>
      </c>
      <c r="BL103" s="2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f t="shared" si="318"/>
        <v>0</v>
      </c>
      <c r="BY103" s="1" t="e">
        <f t="shared" ca="1" si="319"/>
        <v>#NAME?</v>
      </c>
      <c r="BZ103" s="1" t="e">
        <f t="shared" ca="1" si="320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0</v>
      </c>
      <c r="CM103" s="1">
        <v>-47156.037202001513</v>
      </c>
      <c r="CN103" s="1">
        <v>-47156.037202001513</v>
      </c>
      <c r="CO103" s="1">
        <v>-47156.037202001513</v>
      </c>
      <c r="CP103" s="1">
        <v>-47156.037202001513</v>
      </c>
      <c r="CQ103" s="1">
        <v>-47156.037202001513</v>
      </c>
      <c r="CR103" s="1">
        <v>-47156.037202001513</v>
      </c>
      <c r="CS103" s="1">
        <v>-47156.037202001513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D103" s="1">
        <v>0</v>
      </c>
      <c r="DE103" s="1">
        <v>0</v>
      </c>
      <c r="DF103" s="1">
        <v>0</v>
      </c>
      <c r="DG103" s="1">
        <v>0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ED103" s="1">
        <v>7.91</v>
      </c>
      <c r="EE103" s="1">
        <v>117.28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f t="shared" si="321"/>
        <v>0</v>
      </c>
      <c r="EU103" s="1" t="e">
        <f t="shared" ca="1" si="322"/>
        <v>#NAME?</v>
      </c>
      <c r="EV103" s="1" t="e">
        <f t="shared" ca="1" si="323"/>
        <v>#NAME?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H103" s="1">
        <v>26.812754564589067</v>
      </c>
      <c r="FI103" s="1">
        <v>-34.495880969883537</v>
      </c>
      <c r="FJ103" s="1">
        <v>-34.495880969883537</v>
      </c>
      <c r="FK103" s="1">
        <v>-34.495880969883537</v>
      </c>
      <c r="FL103" s="1">
        <v>-34.495880969883537</v>
      </c>
      <c r="FM103" s="1">
        <v>-34.495880969883537</v>
      </c>
      <c r="FN103" s="1">
        <v>-34.495880969883537</v>
      </c>
      <c r="FO103" s="1">
        <v>-34.495880969883537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Z103" s="1">
        <v>106.69019817040459</v>
      </c>
      <c r="GA103" s="1">
        <v>11382.806727736863</v>
      </c>
      <c r="GB103" s="1">
        <v>105.61266368805661</v>
      </c>
      <c r="GC103" s="1">
        <v>106.75519903467999</v>
      </c>
      <c r="GF103" s="1">
        <v>318.22500000000002</v>
      </c>
      <c r="GG103" s="1">
        <v>102750.97500000001</v>
      </c>
      <c r="GH103" s="1">
        <v>1</v>
      </c>
      <c r="GI103" s="1">
        <v>1</v>
      </c>
      <c r="GJ103" s="1">
        <v>1</v>
      </c>
      <c r="GK103" s="1">
        <v>1</v>
      </c>
      <c r="GL103" s="1">
        <v>1</v>
      </c>
      <c r="GM103" s="1">
        <v>1</v>
      </c>
      <c r="GN103" s="1">
        <v>1</v>
      </c>
      <c r="GO103" s="1">
        <v>1</v>
      </c>
      <c r="GP103" s="1">
        <v>1</v>
      </c>
      <c r="GQ103" s="1">
        <v>1</v>
      </c>
      <c r="GR103" s="1">
        <v>1</v>
      </c>
      <c r="GS103" s="1">
        <v>1</v>
      </c>
      <c r="GT103" s="1">
        <v>1</v>
      </c>
      <c r="GU103" s="1">
        <v>1</v>
      </c>
      <c r="GZ103" s="1">
        <v>31775.474999999999</v>
      </c>
      <c r="HA103" s="1">
        <v>1024523583.515</v>
      </c>
      <c r="HB103" s="1">
        <v>1</v>
      </c>
      <c r="HC103" s="1">
        <v>1</v>
      </c>
      <c r="HD103" s="1">
        <v>1</v>
      </c>
      <c r="HE103" s="1">
        <v>1</v>
      </c>
      <c r="HF103" s="1">
        <v>1</v>
      </c>
      <c r="HG103" s="1">
        <v>1</v>
      </c>
      <c r="HH103" s="1">
        <v>1</v>
      </c>
      <c r="HI103" s="1">
        <v>1</v>
      </c>
      <c r="HJ103" s="1">
        <v>1</v>
      </c>
      <c r="HK103" s="1">
        <v>1</v>
      </c>
      <c r="HL103" s="1">
        <v>1</v>
      </c>
      <c r="HM103" s="1">
        <v>1</v>
      </c>
      <c r="HN103" s="1">
        <v>1</v>
      </c>
      <c r="HO103" s="1">
        <v>1</v>
      </c>
      <c r="HP103" s="1">
        <f t="shared" si="324"/>
        <v>0</v>
      </c>
      <c r="HQ103" s="1" t="e">
        <f t="shared" ca="1" si="325"/>
        <v>#NAME?</v>
      </c>
      <c r="HR103" s="1" t="e">
        <f t="shared" ca="1" si="326"/>
        <v>#NAME?</v>
      </c>
      <c r="HU103" s="1">
        <v>1</v>
      </c>
      <c r="HV103" s="1">
        <v>1</v>
      </c>
      <c r="HW103" s="1">
        <v>1</v>
      </c>
      <c r="HX103" s="1">
        <v>1</v>
      </c>
      <c r="HY103" s="1">
        <v>1</v>
      </c>
      <c r="HZ103" s="1">
        <v>1</v>
      </c>
      <c r="IA103" s="1">
        <v>1</v>
      </c>
      <c r="IB103" s="1">
        <v>1</v>
      </c>
      <c r="ID103" s="1">
        <v>0</v>
      </c>
      <c r="IE103" s="1">
        <v>-53.062731384261859</v>
      </c>
      <c r="IF103" s="1">
        <v>-53.062731384261859</v>
      </c>
      <c r="IG103" s="1">
        <v>-53.062731384261859</v>
      </c>
      <c r="IH103" s="1">
        <v>-53.062731384261859</v>
      </c>
      <c r="II103" s="1">
        <v>-53.062731384261859</v>
      </c>
      <c r="IJ103" s="1">
        <v>-53.062731384261859</v>
      </c>
      <c r="IK103" s="1">
        <v>-53.062731384261859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V103" s="1">
        <v>0</v>
      </c>
      <c r="IW103" s="1">
        <v>0</v>
      </c>
      <c r="IX103" s="1">
        <v>0</v>
      </c>
      <c r="IY103" s="1">
        <v>0</v>
      </c>
      <c r="JB103" s="1">
        <v>1</v>
      </c>
      <c r="JC103" s="1">
        <v>1</v>
      </c>
      <c r="JD103" s="1">
        <v>1</v>
      </c>
      <c r="JE103" s="1">
        <v>1</v>
      </c>
      <c r="JF103" s="1">
        <v>1</v>
      </c>
      <c r="JG103" s="1">
        <v>1</v>
      </c>
      <c r="JH103" s="1">
        <v>1</v>
      </c>
      <c r="JI103" s="1">
        <v>1</v>
      </c>
      <c r="JJ103" s="1">
        <v>1</v>
      </c>
      <c r="JK103" s="1">
        <v>1</v>
      </c>
      <c r="JL103" s="1">
        <v>1</v>
      </c>
      <c r="JM103" s="1">
        <v>1</v>
      </c>
      <c r="JN103" s="1">
        <v>1</v>
      </c>
      <c r="JO103" s="1">
        <v>1</v>
      </c>
      <c r="JP103" s="1">
        <v>1</v>
      </c>
      <c r="JQ103" s="1">
        <v>1</v>
      </c>
      <c r="JV103" s="1">
        <v>1</v>
      </c>
      <c r="JW103" s="1">
        <v>1</v>
      </c>
      <c r="JX103" s="1">
        <v>1</v>
      </c>
      <c r="JY103" s="1">
        <v>1</v>
      </c>
      <c r="JZ103" s="1">
        <v>1</v>
      </c>
      <c r="KA103" s="1">
        <v>1</v>
      </c>
      <c r="KB103" s="1">
        <v>1</v>
      </c>
      <c r="KC103" s="1">
        <v>1</v>
      </c>
      <c r="KD103" s="1">
        <v>1</v>
      </c>
      <c r="KE103" s="1">
        <v>1</v>
      </c>
      <c r="KF103" s="1">
        <v>1</v>
      </c>
      <c r="KG103" s="1">
        <v>1</v>
      </c>
      <c r="KH103" s="1">
        <v>1</v>
      </c>
      <c r="KI103" s="1">
        <v>1</v>
      </c>
      <c r="KJ103" s="1">
        <v>1</v>
      </c>
      <c r="KK103" s="1">
        <v>1</v>
      </c>
      <c r="KL103" s="1">
        <f t="shared" si="327"/>
        <v>0</v>
      </c>
      <c r="KM103" s="1" t="e">
        <f t="shared" ca="1" si="328"/>
        <v>#NAME?</v>
      </c>
      <c r="KN103" s="1" t="e">
        <f t="shared" ca="1" si="329"/>
        <v>#NAME?</v>
      </c>
      <c r="KQ103" s="1">
        <v>1</v>
      </c>
      <c r="KR103" s="1">
        <v>1</v>
      </c>
      <c r="KS103" s="1">
        <v>1</v>
      </c>
      <c r="KT103" s="1">
        <v>1</v>
      </c>
      <c r="KU103" s="1">
        <v>1</v>
      </c>
      <c r="KV103" s="1">
        <v>1</v>
      </c>
      <c r="KW103" s="1">
        <v>1</v>
      </c>
      <c r="KX103" s="1">
        <v>1</v>
      </c>
      <c r="KZ103" s="1">
        <v>8.1634687967736426</v>
      </c>
      <c r="LA103" s="1">
        <v>8.1634687967736426</v>
      </c>
      <c r="LB103" s="1">
        <v>8.1634687967736426</v>
      </c>
      <c r="LC103" s="1">
        <v>8.1634687967736426</v>
      </c>
      <c r="LD103" s="1">
        <v>8.1634687967736426</v>
      </c>
      <c r="LE103" s="1">
        <v>8.1634687967736426</v>
      </c>
      <c r="LF103" s="1">
        <v>8.1634687967736426</v>
      </c>
      <c r="LG103" s="1">
        <v>8.1634687967736426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R103" s="1">
        <v>20</v>
      </c>
      <c r="LS103" s="1">
        <v>400</v>
      </c>
      <c r="LT103" s="1">
        <v>20</v>
      </c>
      <c r="LU103" s="1">
        <v>20</v>
      </c>
      <c r="LX103" s="1">
        <v>1</v>
      </c>
      <c r="LY103" s="1">
        <v>1</v>
      </c>
      <c r="LZ103" s="1">
        <v>1</v>
      </c>
      <c r="MA103" s="1">
        <v>1</v>
      </c>
      <c r="MB103" s="1">
        <v>1</v>
      </c>
      <c r="MC103" s="1">
        <v>1</v>
      </c>
      <c r="MD103" s="1">
        <v>1</v>
      </c>
      <c r="ME103" s="1">
        <v>1</v>
      </c>
      <c r="MF103" s="1">
        <v>1</v>
      </c>
      <c r="MG103" s="1">
        <v>1</v>
      </c>
      <c r="MH103" s="1">
        <v>1</v>
      </c>
      <c r="MI103" s="1">
        <v>1</v>
      </c>
      <c r="MJ103" s="1">
        <v>1</v>
      </c>
      <c r="MK103" s="1">
        <v>1</v>
      </c>
      <c r="ML103" s="1">
        <v>1</v>
      </c>
      <c r="MM103" s="1">
        <v>1</v>
      </c>
      <c r="MR103" s="1">
        <v>1</v>
      </c>
      <c r="MS103" s="1">
        <v>1</v>
      </c>
      <c r="MT103" s="1">
        <v>1</v>
      </c>
      <c r="MU103" s="1">
        <v>1</v>
      </c>
      <c r="MV103" s="1">
        <v>1</v>
      </c>
      <c r="MW103" s="1">
        <v>1</v>
      </c>
      <c r="MX103" s="1">
        <v>1</v>
      </c>
      <c r="MY103" s="1">
        <v>1</v>
      </c>
      <c r="MZ103" s="1">
        <v>1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f t="shared" si="330"/>
        <v>0</v>
      </c>
      <c r="NI103" s="1" t="e">
        <f t="shared" ca="1" si="331"/>
        <v>#NAME?</v>
      </c>
      <c r="NJ103" s="1" t="e">
        <f t="shared" ca="1" si="332"/>
        <v>#NAME?</v>
      </c>
      <c r="NM103" s="1">
        <v>1</v>
      </c>
      <c r="NN103" s="1">
        <v>1</v>
      </c>
      <c r="NO103" s="1">
        <v>1</v>
      </c>
      <c r="NP103" s="1">
        <v>1</v>
      </c>
      <c r="NQ103" s="1">
        <v>1</v>
      </c>
      <c r="NR103" s="1">
        <v>1</v>
      </c>
      <c r="NS103" s="1">
        <v>1</v>
      </c>
      <c r="NT103" s="1">
        <v>1</v>
      </c>
      <c r="NV103" s="1">
        <v>1.4031622662625016E-2</v>
      </c>
      <c r="NW103" s="1">
        <v>1.4031622662625016E-2</v>
      </c>
      <c r="NX103" s="1">
        <v>1.4031622662625016E-2</v>
      </c>
      <c r="NY103" s="1">
        <v>1.4031622662625016E-2</v>
      </c>
      <c r="NZ103" s="1">
        <v>1.4031622662625016E-2</v>
      </c>
      <c r="OA103" s="1">
        <v>1.4031622662625016E-2</v>
      </c>
      <c r="OB103" s="1">
        <v>1.4031622662625016E-2</v>
      </c>
      <c r="OC103" s="1">
        <v>1.4031622662625016E-2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N103" s="1">
        <v>1</v>
      </c>
      <c r="OO103" s="1">
        <v>1</v>
      </c>
      <c r="OP103" s="1">
        <v>1</v>
      </c>
      <c r="OQ103" s="1">
        <v>1</v>
      </c>
    </row>
    <row r="104" spans="1:407" s="1" customFormat="1" x14ac:dyDescent="0.25">
      <c r="A104" s="1">
        <v>900</v>
      </c>
      <c r="B104" s="1">
        <v>200</v>
      </c>
      <c r="C104" s="1">
        <v>100</v>
      </c>
      <c r="D104" s="1" t="s">
        <v>492</v>
      </c>
      <c r="E104" s="1">
        <v>309.73915635500003</v>
      </c>
      <c r="F104" s="1">
        <v>96727.763645584113</v>
      </c>
      <c r="G104" s="1">
        <f>F104-E104*E104</f>
        <v>789.41866607694828</v>
      </c>
      <c r="H104" s="1" t="e">
        <f ca="1">E104-КОРЕНЬ(G104)/КОРЕНЬ(B104)*$B$1</f>
        <v>#NAME?</v>
      </c>
      <c r="I104" s="1" t="e">
        <f ca="1">E104+КОРЕНЬ(G104)/КОРЕНЬ(B104)*$B$1</f>
        <v>#NAME?</v>
      </c>
      <c r="J104" s="1">
        <f>E104/(A104*C104)</f>
        <v>3.4415461817222225E-3</v>
      </c>
      <c r="K104" s="1" t="e">
        <f ca="1">J104-КОРЕНЬ(G104)/КОРЕНЬ(B104)*$B$1</f>
        <v>#NAME?</v>
      </c>
      <c r="L104" s="1" t="e">
        <f ca="1">J104+КОРЕНЬ(G104)/КОРЕНЬ(B104)*$B$1</f>
        <v>#NAME?</v>
      </c>
      <c r="M104" s="1">
        <v>0</v>
      </c>
      <c r="N104" s="1">
        <v>29445.224999999999</v>
      </c>
      <c r="O104" s="1">
        <v>78451.244999999995</v>
      </c>
      <c r="P104" s="1">
        <v>6410075089.9650002</v>
      </c>
      <c r="Q104" s="1">
        <f>P104-O104*O104</f>
        <v>255477247.91497612</v>
      </c>
      <c r="R104" s="1" t="e">
        <f ca="1">O104-КОРЕНЬ(Q104)/КОРЕНЬ(B104)*$B$1</f>
        <v>#NAME?</v>
      </c>
      <c r="S104" s="1" t="e">
        <f ca="1">O104+КОРЕНЬ(Q104)/КОРЕНЬ(B104)*$B$1</f>
        <v>#NAME?</v>
      </c>
      <c r="T104" s="1">
        <v>89900</v>
      </c>
      <c r="U104" s="2">
        <v>8082010000</v>
      </c>
      <c r="V104" s="2">
        <f>U104-T104*T104</f>
        <v>0</v>
      </c>
      <c r="W104" s="2" t="e">
        <f ca="1">T104-КОРЕНЬ(V104)/КОРЕНЬ(B104)*$B$1</f>
        <v>#NAME?</v>
      </c>
      <c r="X104" s="2" t="e">
        <f ca="1">T104+КОРЕНЬ(V104)/КОРЕНЬ(B104)*$B$1</f>
        <v>#NAME?</v>
      </c>
      <c r="Y104" s="2">
        <f>T104/(A104*C104)</f>
        <v>0.99888888888888894</v>
      </c>
      <c r="Z104" s="2" t="e">
        <f ca="1">Y104-КОРЕНЬ(V104)/КОРЕНЬ(B104)*$B$1</f>
        <v>#NAME?</v>
      </c>
      <c r="AA104" s="2" t="e">
        <f ca="1">Y104+КОРЕНЬ(V104)/КОРЕНЬ(B104)*$B$1</f>
        <v>#NAME?</v>
      </c>
      <c r="AB104" s="2">
        <v>900</v>
      </c>
      <c r="AC104" s="2">
        <v>810000</v>
      </c>
      <c r="AD104" s="2">
        <f t="shared" si="302"/>
        <v>2.664311276276544</v>
      </c>
      <c r="AE104" s="2">
        <v>0</v>
      </c>
      <c r="AF104" s="2">
        <v>0</v>
      </c>
      <c r="AG104" s="2">
        <v>8066.0150000000003</v>
      </c>
      <c r="AH104" s="2">
        <v>65418453.185000002</v>
      </c>
      <c r="AI104" s="2">
        <v>89900</v>
      </c>
      <c r="AJ104" s="2">
        <v>0</v>
      </c>
      <c r="AK104" s="2">
        <v>0</v>
      </c>
      <c r="AL104" s="2"/>
      <c r="AM104" s="2"/>
      <c r="AN104" s="2">
        <v>348.30500000000001</v>
      </c>
      <c r="AO104" s="2">
        <v>123421.295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</v>
      </c>
      <c r="BA104" s="2">
        <v>1</v>
      </c>
      <c r="BB104" s="2">
        <v>1</v>
      </c>
      <c r="BC104" s="2">
        <v>1</v>
      </c>
      <c r="BD104" s="2"/>
      <c r="BE104" s="2"/>
      <c r="BF104" s="2"/>
      <c r="BG104" s="2"/>
      <c r="BH104" s="2">
        <v>34780.684999999998</v>
      </c>
      <c r="BI104" s="2">
        <v>1230747160.655</v>
      </c>
      <c r="BJ104" s="2">
        <v>1</v>
      </c>
      <c r="BK104" s="2">
        <v>1</v>
      </c>
      <c r="BL104" s="2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f>BO104-BN104*BN104</f>
        <v>0</v>
      </c>
      <c r="BY104" s="1" t="e">
        <f ca="1">BN104-КОРЕНЬ(BP104)/КОРЕНЬ(B104)*$B$1</f>
        <v>#NAME?</v>
      </c>
      <c r="BZ104" s="1" t="e">
        <f ca="1">BN104+КОРЕНЬ(BP104)/КОРЕНЬ(B104)*$B$1</f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0</v>
      </c>
      <c r="CM104" s="1">
        <v>-48502.831077994073</v>
      </c>
      <c r="CN104" s="1">
        <v>-48502.831077994073</v>
      </c>
      <c r="CO104" s="1">
        <v>-48502.831077994073</v>
      </c>
      <c r="CP104" s="1">
        <v>-48502.831077994073</v>
      </c>
      <c r="CQ104" s="1">
        <v>-48502.831077994073</v>
      </c>
      <c r="CR104" s="1">
        <v>-48502.831077994073</v>
      </c>
      <c r="CS104" s="1">
        <v>-48502.831077994073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D104" s="1">
        <v>0</v>
      </c>
      <c r="DE104" s="1">
        <v>0</v>
      </c>
      <c r="DF104" s="1">
        <v>0</v>
      </c>
      <c r="DG104" s="1">
        <v>0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ED104" s="1">
        <v>7.665</v>
      </c>
      <c r="EE104" s="1">
        <v>114.645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f>BO104-BN104*BN104</f>
        <v>0</v>
      </c>
      <c r="EU104" s="1" t="e">
        <f ca="1">BN104-КОРЕНЬ(BP104)/КОРЕНЬ(B104)*$B$1</f>
        <v>#NAME?</v>
      </c>
      <c r="EV104" s="1" t="e">
        <f ca="1">BN104+КОРЕНЬ(BP104)/КОРЕНЬ(B104)*$B$1</f>
        <v>#NAME?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H104" s="1">
        <v>31.214606844334153</v>
      </c>
      <c r="FI104" s="1">
        <v>-36.191282282847361</v>
      </c>
      <c r="FJ104" s="1">
        <v>-36.191282282847361</v>
      </c>
      <c r="FK104" s="1">
        <v>-36.191282282847361</v>
      </c>
      <c r="FL104" s="1">
        <v>-36.191282282847361</v>
      </c>
      <c r="FM104" s="1">
        <v>-36.191282282847361</v>
      </c>
      <c r="FN104" s="1">
        <v>-36.191282282847361</v>
      </c>
      <c r="FO104" s="1">
        <v>-36.191282282847361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Z104" s="1">
        <v>106.73579205120092</v>
      </c>
      <c r="GA104" s="1">
        <v>11392.530261032996</v>
      </c>
      <c r="GB104" s="1">
        <v>106.55273610602973</v>
      </c>
      <c r="GC104" s="1">
        <v>106.75740773615104</v>
      </c>
      <c r="GF104" s="1">
        <v>319.76</v>
      </c>
      <c r="GG104" s="1">
        <v>104239.03999999999</v>
      </c>
      <c r="GH104" s="1">
        <v>1</v>
      </c>
      <c r="GI104" s="1">
        <v>1</v>
      </c>
      <c r="GJ104" s="1">
        <v>1</v>
      </c>
      <c r="GK104" s="1">
        <v>1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GZ104" s="1">
        <v>31927.82</v>
      </c>
      <c r="HA104" s="1">
        <v>1039299247.39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  <c r="HG104" s="1">
        <v>1</v>
      </c>
      <c r="HH104" s="1">
        <v>1</v>
      </c>
      <c r="HI104" s="1">
        <v>1</v>
      </c>
      <c r="HJ104" s="1">
        <v>1</v>
      </c>
      <c r="HK104" s="1">
        <v>1</v>
      </c>
      <c r="HL104" s="1">
        <v>1</v>
      </c>
      <c r="HM104" s="1">
        <v>1</v>
      </c>
      <c r="HN104" s="1">
        <v>1</v>
      </c>
      <c r="HO104" s="1">
        <v>1</v>
      </c>
      <c r="HP104" s="1">
        <f>BO104-BN104*BN104</f>
        <v>0</v>
      </c>
      <c r="HQ104" s="1" t="e">
        <f ca="1">BN104-КОРЕНЬ(BP104)/КОРЕНЬ(B104)*$B$1</f>
        <v>#NAME?</v>
      </c>
      <c r="HR104" s="1" t="e">
        <f ca="1">BN104+КОРЕНЬ(BP104)/КОРЕНЬ(B104)*$B$1</f>
        <v>#NAME?</v>
      </c>
      <c r="HU104" s="1">
        <v>1</v>
      </c>
      <c r="HV104" s="1">
        <v>1</v>
      </c>
      <c r="HW104" s="1">
        <v>1</v>
      </c>
      <c r="HX104" s="1">
        <v>1</v>
      </c>
      <c r="HY104" s="1">
        <v>1</v>
      </c>
      <c r="HZ104" s="1">
        <v>1</v>
      </c>
      <c r="IA104" s="1">
        <v>1</v>
      </c>
      <c r="IB104" s="1">
        <v>1</v>
      </c>
      <c r="ID104" s="1">
        <v>0</v>
      </c>
      <c r="IE104" s="1">
        <v>-52.192220328555649</v>
      </c>
      <c r="IF104" s="1">
        <v>-52.192220328555649</v>
      </c>
      <c r="IG104" s="1">
        <v>-52.192220328555649</v>
      </c>
      <c r="IH104" s="1">
        <v>-52.192220328555649</v>
      </c>
      <c r="II104" s="1">
        <v>-52.192220328555649</v>
      </c>
      <c r="IJ104" s="1">
        <v>-52.192220328555649</v>
      </c>
      <c r="IK104" s="1">
        <v>-52.192220328555649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V104" s="1">
        <v>0</v>
      </c>
      <c r="IW104" s="1">
        <v>0</v>
      </c>
      <c r="IX104" s="1">
        <v>0</v>
      </c>
      <c r="IY104" s="1">
        <v>0</v>
      </c>
      <c r="JB104" s="1">
        <v>1</v>
      </c>
      <c r="JC104" s="1">
        <v>1</v>
      </c>
      <c r="JD104" s="1">
        <v>1</v>
      </c>
      <c r="JE104" s="1">
        <v>1</v>
      </c>
      <c r="JF104" s="1">
        <v>1</v>
      </c>
      <c r="JG104" s="1">
        <v>1</v>
      </c>
      <c r="JH104" s="1">
        <v>1</v>
      </c>
      <c r="JI104" s="1">
        <v>1</v>
      </c>
      <c r="JJ104" s="1">
        <v>1</v>
      </c>
      <c r="JK104" s="1">
        <v>1</v>
      </c>
      <c r="JL104" s="1">
        <v>1</v>
      </c>
      <c r="JM104" s="1">
        <v>1</v>
      </c>
      <c r="JN104" s="1">
        <v>1</v>
      </c>
      <c r="JO104" s="1">
        <v>1</v>
      </c>
      <c r="JP104" s="1">
        <v>1</v>
      </c>
      <c r="JQ104" s="1">
        <v>1</v>
      </c>
      <c r="JV104" s="1">
        <v>1</v>
      </c>
      <c r="JW104" s="1">
        <v>1</v>
      </c>
      <c r="JX104" s="1">
        <v>1</v>
      </c>
      <c r="JY104" s="1">
        <v>1</v>
      </c>
      <c r="JZ104" s="1">
        <v>1</v>
      </c>
      <c r="KA104" s="1">
        <v>1</v>
      </c>
      <c r="KB104" s="1">
        <v>1</v>
      </c>
      <c r="KC104" s="1">
        <v>1</v>
      </c>
      <c r="KD104" s="1">
        <v>1</v>
      </c>
      <c r="KE104" s="1">
        <v>1</v>
      </c>
      <c r="KF104" s="1">
        <v>1</v>
      </c>
      <c r="KG104" s="1">
        <v>1</v>
      </c>
      <c r="KH104" s="1">
        <v>1</v>
      </c>
      <c r="KI104" s="1">
        <v>1</v>
      </c>
      <c r="KJ104" s="1">
        <v>1</v>
      </c>
      <c r="KK104" s="1">
        <v>1</v>
      </c>
      <c r="KL104" s="1">
        <f>BO104-BN104*BN104</f>
        <v>0</v>
      </c>
      <c r="KM104" s="1" t="e">
        <f ca="1">BN104-КОРЕНЬ(BP104)/КОРЕНЬ(B104)*$B$1</f>
        <v>#NAME?</v>
      </c>
      <c r="KN104" s="1" t="e">
        <f ca="1">BN104+КОРЕНЬ(BP104)/КОРЕНЬ(B104)*$B$1</f>
        <v>#NAME?</v>
      </c>
      <c r="KQ104" s="1">
        <v>1</v>
      </c>
      <c r="KR104" s="1">
        <v>1</v>
      </c>
      <c r="KS104" s="1">
        <v>1</v>
      </c>
      <c r="KT104" s="1">
        <v>1</v>
      </c>
      <c r="KU104" s="1">
        <v>1</v>
      </c>
      <c r="KV104" s="1">
        <v>1</v>
      </c>
      <c r="KW104" s="1">
        <v>1</v>
      </c>
      <c r="KX104" s="1">
        <v>1</v>
      </c>
      <c r="KZ104" s="1">
        <v>8.0623985390499211</v>
      </c>
      <c r="LA104" s="1">
        <v>8.0623985390499211</v>
      </c>
      <c r="LB104" s="1">
        <v>8.0623985390499211</v>
      </c>
      <c r="LC104" s="1">
        <v>8.0623985390499211</v>
      </c>
      <c r="LD104" s="1">
        <v>8.0623985390499211</v>
      </c>
      <c r="LE104" s="1">
        <v>8.0623985390499211</v>
      </c>
      <c r="LF104" s="1">
        <v>8.0623985390499211</v>
      </c>
      <c r="LG104" s="1">
        <v>8.0623985390499211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R104" s="1">
        <v>20</v>
      </c>
      <c r="LS104" s="1">
        <v>400</v>
      </c>
      <c r="LT104" s="1">
        <v>20</v>
      </c>
      <c r="LU104" s="1">
        <v>20</v>
      </c>
      <c r="LX104" s="1">
        <v>1</v>
      </c>
      <c r="LY104" s="1">
        <v>1</v>
      </c>
      <c r="LZ104" s="1">
        <v>1</v>
      </c>
      <c r="MA104" s="1">
        <v>1</v>
      </c>
      <c r="MB104" s="1">
        <v>1</v>
      </c>
      <c r="MC104" s="1">
        <v>1</v>
      </c>
      <c r="MD104" s="1">
        <v>1</v>
      </c>
      <c r="ME104" s="1">
        <v>1</v>
      </c>
      <c r="MF104" s="1">
        <v>1</v>
      </c>
      <c r="MG104" s="1">
        <v>1</v>
      </c>
      <c r="MH104" s="1">
        <v>1</v>
      </c>
      <c r="MI104" s="1">
        <v>1</v>
      </c>
      <c r="MJ104" s="1">
        <v>1</v>
      </c>
      <c r="MK104" s="1">
        <v>1</v>
      </c>
      <c r="ML104" s="1">
        <v>1</v>
      </c>
      <c r="MM104" s="1">
        <v>1</v>
      </c>
      <c r="MR104" s="1">
        <v>1</v>
      </c>
      <c r="MS104" s="1">
        <v>1</v>
      </c>
      <c r="MT104" s="1">
        <v>1</v>
      </c>
      <c r="MU104" s="1">
        <v>1</v>
      </c>
      <c r="MV104" s="1">
        <v>1</v>
      </c>
      <c r="MW104" s="1">
        <v>1</v>
      </c>
      <c r="MX104" s="1">
        <v>1</v>
      </c>
      <c r="MY104" s="1">
        <v>1</v>
      </c>
      <c r="MZ104" s="1">
        <v>1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f>BO104-BN104*BN104</f>
        <v>0</v>
      </c>
      <c r="NI104" s="1" t="e">
        <f ca="1">BN104-КОРЕНЬ(BP104)/КОРЕНЬ(B104)*$B$1</f>
        <v>#NAME?</v>
      </c>
      <c r="NJ104" s="1" t="e">
        <f ca="1">BN104+КОРЕНЬ(BP104)/КОРЕНЬ(B104)*$B$1</f>
        <v>#NAME?</v>
      </c>
      <c r="NM104" s="1">
        <v>1</v>
      </c>
      <c r="NN104" s="1">
        <v>1</v>
      </c>
      <c r="NO104" s="1">
        <v>1</v>
      </c>
      <c r="NP104" s="1">
        <v>1</v>
      </c>
      <c r="NQ104" s="1">
        <v>1</v>
      </c>
      <c r="NR104" s="1">
        <v>1</v>
      </c>
      <c r="NS104" s="1">
        <v>1</v>
      </c>
      <c r="NT104" s="1">
        <v>1</v>
      </c>
      <c r="NV104" s="1">
        <v>1.3633306018129983E-2</v>
      </c>
      <c r="NW104" s="1">
        <v>1.3633306018129983E-2</v>
      </c>
      <c r="NX104" s="1">
        <v>1.3633306018129983E-2</v>
      </c>
      <c r="NY104" s="1">
        <v>1.3633306018129983E-2</v>
      </c>
      <c r="NZ104" s="1">
        <v>1.3633306018129983E-2</v>
      </c>
      <c r="OA104" s="1">
        <v>1.3633306018129983E-2</v>
      </c>
      <c r="OB104" s="1">
        <v>1.3633306018129983E-2</v>
      </c>
      <c r="OC104" s="1">
        <v>1.3633306018129983E-2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N104" s="1">
        <v>1</v>
      </c>
      <c r="OO104" s="1">
        <v>1</v>
      </c>
      <c r="OP104" s="1">
        <v>1</v>
      </c>
      <c r="OQ104" s="1">
        <v>1</v>
      </c>
    </row>
    <row r="105" spans="1:407" s="1" customFormat="1" x14ac:dyDescent="0.25">
      <c r="A105" s="1">
        <v>950</v>
      </c>
      <c r="B105" s="1">
        <v>200</v>
      </c>
      <c r="C105" s="1">
        <v>100</v>
      </c>
      <c r="D105" s="1" t="s">
        <v>488</v>
      </c>
      <c r="E105" s="1">
        <v>302.87156832000022</v>
      </c>
      <c r="F105" s="1">
        <v>92992.230851228771</v>
      </c>
      <c r="G105" s="1">
        <f>F105-E105*E105</f>
        <v>1261.043954612207</v>
      </c>
      <c r="H105" s="1" t="e">
        <f ca="1">E105-КОРЕНЬ(G105)/КОРЕНЬ(B105)*$B$1</f>
        <v>#NAME?</v>
      </c>
      <c r="I105" s="1" t="e">
        <f ca="1">E105+КОРЕНЬ(G105)/КОРЕНЬ(B105)*$B$1</f>
        <v>#NAME?</v>
      </c>
      <c r="J105" s="1">
        <f>E105/(A105*C105)</f>
        <v>3.188121771789476E-3</v>
      </c>
      <c r="K105" s="1" t="e">
        <f ca="1">J105-КОРЕНЬ(G105)/КОРЕНЬ(B105)*$B$1</f>
        <v>#NAME?</v>
      </c>
      <c r="L105" s="1" t="e">
        <f ca="1">J105+КОРЕНЬ(G105)/КОРЕНЬ(B105)*$B$1</f>
        <v>#NAME?</v>
      </c>
      <c r="M105" s="1">
        <v>0</v>
      </c>
      <c r="N105" s="1">
        <v>33150.800000000003</v>
      </c>
      <c r="O105" s="1">
        <v>92302.79</v>
      </c>
      <c r="P105" s="1">
        <v>8829969301.2000008</v>
      </c>
      <c r="Q105" s="1">
        <f>P105-O105*O105</f>
        <v>310164259.41590214</v>
      </c>
      <c r="R105" s="1" t="e">
        <f ca="1">O105-КОРЕНЬ(Q105)/КОРЕНЬ(B105)*$B$1</f>
        <v>#NAME?</v>
      </c>
      <c r="S105" s="1" t="e">
        <f ca="1">O105+КОРЕНЬ(Q105)/КОРЕНЬ(B105)*$B$1</f>
        <v>#NAME?</v>
      </c>
      <c r="T105" s="1">
        <v>94900</v>
      </c>
      <c r="U105" s="2">
        <v>9006010000</v>
      </c>
      <c r="V105" s="2">
        <f>U105-T105*T105</f>
        <v>0</v>
      </c>
      <c r="W105" s="2" t="e">
        <f ca="1">T105-КОРЕНЬ(V105)/КОРЕНЬ(B105)*$B$1</f>
        <v>#NAME?</v>
      </c>
      <c r="X105" s="2" t="e">
        <f ca="1">T105+КОРЕНЬ(V105)/КОРЕНЬ(B105)*$B$1</f>
        <v>#NAME?</v>
      </c>
      <c r="Y105" s="2">
        <f>T105/(A105*C105)</f>
        <v>0.99894736842105258</v>
      </c>
      <c r="Z105" s="2" t="e">
        <f ca="1">Y105-КОРЕНЬ(V105)/КОРЕНЬ(B105)*$B$1</f>
        <v>#NAME?</v>
      </c>
      <c r="AA105" s="2" t="e">
        <f ca="1">Y105+КОРЕНЬ(V105)/КОРЕНЬ(B105)*$B$1</f>
        <v>#NAME?</v>
      </c>
      <c r="AB105" s="2">
        <v>950</v>
      </c>
      <c r="AC105" s="2">
        <v>902500</v>
      </c>
      <c r="AD105" s="2">
        <f t="shared" si="302"/>
        <v>2.7843306948851909</v>
      </c>
      <c r="AE105" s="2">
        <v>0</v>
      </c>
      <c r="AF105" s="2">
        <v>0</v>
      </c>
      <c r="AG105" s="2">
        <v>8325.0400000000009</v>
      </c>
      <c r="AH105" s="2">
        <v>69744883.959999993</v>
      </c>
      <c r="AI105" s="2">
        <v>94900</v>
      </c>
      <c r="AJ105" s="2">
        <v>0</v>
      </c>
      <c r="AK105" s="2">
        <v>0</v>
      </c>
      <c r="AL105" s="2"/>
      <c r="AM105" s="2"/>
      <c r="AN105" s="2">
        <v>349.37</v>
      </c>
      <c r="AO105" s="2">
        <v>123982.83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</v>
      </c>
      <c r="BA105" s="2">
        <v>1</v>
      </c>
      <c r="BB105" s="2">
        <v>1</v>
      </c>
      <c r="BC105" s="2">
        <v>1</v>
      </c>
      <c r="BD105" s="2"/>
      <c r="BE105" s="2"/>
      <c r="BF105" s="2"/>
      <c r="BG105" s="2"/>
      <c r="BH105" s="2">
        <v>34888.334999999999</v>
      </c>
      <c r="BI105" s="2">
        <v>1236420312.865</v>
      </c>
      <c r="BJ105" s="2">
        <v>1</v>
      </c>
      <c r="BK105" s="2">
        <v>1</v>
      </c>
      <c r="BL105" s="2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f>BO105-BN105*BN105</f>
        <v>0</v>
      </c>
      <c r="BY105" s="1" t="e">
        <f ca="1">BN105-КОРЕНЬ(BP105)/КОРЕНЬ(B105)*$B$1</f>
        <v>#NAME?</v>
      </c>
      <c r="BZ105" s="1" t="e">
        <f ca="1">BN105+КОРЕНЬ(BP105)/КОРЕНЬ(B105)*$B$1</f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0</v>
      </c>
      <c r="CM105" s="1">
        <v>-51119.912369586069</v>
      </c>
      <c r="CN105" s="1">
        <v>-51119.912369586069</v>
      </c>
      <c r="CO105" s="1">
        <v>-51119.912369586069</v>
      </c>
      <c r="CP105" s="1">
        <v>-51119.912369586069</v>
      </c>
      <c r="CQ105" s="1">
        <v>-51119.912369586069</v>
      </c>
      <c r="CR105" s="1">
        <v>-51119.912369586069</v>
      </c>
      <c r="CS105" s="1">
        <v>-51119.912369586069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D105" s="1">
        <v>0</v>
      </c>
      <c r="DE105" s="1">
        <v>0</v>
      </c>
      <c r="DF105" s="1">
        <v>0</v>
      </c>
      <c r="DG105" s="1">
        <v>0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ED105" s="1">
        <v>8.48</v>
      </c>
      <c r="EE105" s="1">
        <v>124.23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f>BO105-BN105*BN105</f>
        <v>0</v>
      </c>
      <c r="EU105" s="1" t="e">
        <f ca="1">BN105-КОРЕНЬ(BP105)/КОРЕНЬ(B105)*$B$1</f>
        <v>#NAME?</v>
      </c>
      <c r="EV105" s="1" t="e">
        <f ca="1">BN105+КОРЕНЬ(BP105)/КОРЕНЬ(B105)*$B$1</f>
        <v>#NAME?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H105" s="1">
        <v>30.643191247804857</v>
      </c>
      <c r="FI105" s="1">
        <v>-34.197194387039566</v>
      </c>
      <c r="FJ105" s="1">
        <v>-34.197194387039566</v>
      </c>
      <c r="FK105" s="1">
        <v>-34.197194387039566</v>
      </c>
      <c r="FL105" s="1">
        <v>-34.197194387039566</v>
      </c>
      <c r="FM105" s="1">
        <v>-34.197194387039566</v>
      </c>
      <c r="FN105" s="1">
        <v>-34.197194387039566</v>
      </c>
      <c r="FO105" s="1">
        <v>-34.197194387039566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Z105" s="1">
        <v>106.71773912534898</v>
      </c>
      <c r="GA105" s="1">
        <v>11388.677155319991</v>
      </c>
      <c r="GB105" s="1">
        <v>106.59441880296535</v>
      </c>
      <c r="GC105" s="1">
        <v>106.75482991110682</v>
      </c>
      <c r="GF105" s="1">
        <v>319.19</v>
      </c>
      <c r="GG105" s="1">
        <v>103700.78</v>
      </c>
      <c r="GH105" s="1">
        <v>1</v>
      </c>
      <c r="GI105" s="1">
        <v>1</v>
      </c>
      <c r="GJ105" s="1">
        <v>1</v>
      </c>
      <c r="GK105" s="1">
        <v>1</v>
      </c>
      <c r="GL105" s="1">
        <v>1</v>
      </c>
      <c r="GM105" s="1">
        <v>1</v>
      </c>
      <c r="GN105" s="1">
        <v>1</v>
      </c>
      <c r="GO105" s="1">
        <v>1</v>
      </c>
      <c r="GP105" s="1">
        <v>1</v>
      </c>
      <c r="GQ105" s="1">
        <v>1</v>
      </c>
      <c r="GR105" s="1">
        <v>1</v>
      </c>
      <c r="GS105" s="1">
        <v>1</v>
      </c>
      <c r="GT105" s="1">
        <v>1</v>
      </c>
      <c r="GU105" s="1">
        <v>1</v>
      </c>
      <c r="GZ105" s="1">
        <v>31870.03</v>
      </c>
      <c r="HA105" s="1">
        <v>1033906447.84</v>
      </c>
      <c r="HB105" s="1">
        <v>1</v>
      </c>
      <c r="HC105" s="1">
        <v>1</v>
      </c>
      <c r="HD105" s="1">
        <v>1</v>
      </c>
      <c r="HE105" s="1">
        <v>1</v>
      </c>
      <c r="HF105" s="1">
        <v>1</v>
      </c>
      <c r="HG105" s="1">
        <v>1</v>
      </c>
      <c r="HH105" s="1">
        <v>1</v>
      </c>
      <c r="HI105" s="1">
        <v>1</v>
      </c>
      <c r="HJ105" s="1">
        <v>1</v>
      </c>
      <c r="HK105" s="1">
        <v>1</v>
      </c>
      <c r="HL105" s="1">
        <v>1</v>
      </c>
      <c r="HM105" s="1">
        <v>1</v>
      </c>
      <c r="HN105" s="1">
        <v>1</v>
      </c>
      <c r="HO105" s="1">
        <v>1</v>
      </c>
      <c r="HP105" s="1">
        <f>BO105-BN105*BN105</f>
        <v>0</v>
      </c>
      <c r="HQ105" s="1" t="e">
        <f ca="1">BN105-КОРЕНЬ(BP105)/КОРЕНЬ(B105)*$B$1</f>
        <v>#NAME?</v>
      </c>
      <c r="HR105" s="1" t="e">
        <f ca="1">BN105+КОРЕНЬ(BP105)/КОРЕНЬ(B105)*$B$1</f>
        <v>#NAME?</v>
      </c>
      <c r="HU105" s="1">
        <v>1</v>
      </c>
      <c r="HV105" s="1">
        <v>1</v>
      </c>
      <c r="HW105" s="1">
        <v>1</v>
      </c>
      <c r="HX105" s="1">
        <v>1</v>
      </c>
      <c r="HY105" s="1">
        <v>1</v>
      </c>
      <c r="HZ105" s="1">
        <v>1</v>
      </c>
      <c r="IA105" s="1">
        <v>1</v>
      </c>
      <c r="IB105" s="1">
        <v>1</v>
      </c>
      <c r="ID105" s="1">
        <v>0</v>
      </c>
      <c r="IE105" s="1">
        <v>-53.216357402267498</v>
      </c>
      <c r="IF105" s="1">
        <v>-53.216357402267498</v>
      </c>
      <c r="IG105" s="1">
        <v>-53.216357402267498</v>
      </c>
      <c r="IH105" s="1">
        <v>-53.216357402267498</v>
      </c>
      <c r="II105" s="1">
        <v>-53.216357402267498</v>
      </c>
      <c r="IJ105" s="1">
        <v>-53.216357402267498</v>
      </c>
      <c r="IK105" s="1">
        <v>-53.216357402267498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V105" s="1">
        <v>0</v>
      </c>
      <c r="IW105" s="1">
        <v>0</v>
      </c>
      <c r="IX105" s="1">
        <v>0</v>
      </c>
      <c r="IY105" s="1">
        <v>0</v>
      </c>
      <c r="JB105" s="1">
        <v>1</v>
      </c>
      <c r="JC105" s="1">
        <v>1</v>
      </c>
      <c r="JD105" s="1">
        <v>1</v>
      </c>
      <c r="JE105" s="1">
        <v>1</v>
      </c>
      <c r="JF105" s="1">
        <v>1</v>
      </c>
      <c r="JG105" s="1">
        <v>1</v>
      </c>
      <c r="JH105" s="1">
        <v>1</v>
      </c>
      <c r="JI105" s="1">
        <v>1</v>
      </c>
      <c r="JJ105" s="1">
        <v>1</v>
      </c>
      <c r="JK105" s="1">
        <v>1</v>
      </c>
      <c r="JL105" s="1">
        <v>1</v>
      </c>
      <c r="JM105" s="1">
        <v>1</v>
      </c>
      <c r="JN105" s="1">
        <v>1</v>
      </c>
      <c r="JO105" s="1">
        <v>1</v>
      </c>
      <c r="JP105" s="1">
        <v>1</v>
      </c>
      <c r="JQ105" s="1">
        <v>1</v>
      </c>
      <c r="JV105" s="1">
        <v>1</v>
      </c>
      <c r="JW105" s="1">
        <v>1</v>
      </c>
      <c r="JX105" s="1">
        <v>1</v>
      </c>
      <c r="JY105" s="1">
        <v>1</v>
      </c>
      <c r="JZ105" s="1">
        <v>1</v>
      </c>
      <c r="KA105" s="1">
        <v>1</v>
      </c>
      <c r="KB105" s="1">
        <v>1</v>
      </c>
      <c r="KC105" s="1">
        <v>1</v>
      </c>
      <c r="KD105" s="1">
        <v>1</v>
      </c>
      <c r="KE105" s="1">
        <v>1</v>
      </c>
      <c r="KF105" s="1">
        <v>1</v>
      </c>
      <c r="KG105" s="1">
        <v>1</v>
      </c>
      <c r="KH105" s="1">
        <v>1</v>
      </c>
      <c r="KI105" s="1">
        <v>1</v>
      </c>
      <c r="KJ105" s="1">
        <v>1</v>
      </c>
      <c r="KK105" s="1">
        <v>1</v>
      </c>
      <c r="KL105" s="1">
        <f>BO105-BN105*BN105</f>
        <v>0</v>
      </c>
      <c r="KM105" s="1" t="e">
        <f ca="1">BN105-КОРЕНЬ(BP105)/КОРЕНЬ(B105)*$B$1</f>
        <v>#NAME?</v>
      </c>
      <c r="KN105" s="1" t="e">
        <f ca="1">BN105+КОРЕНЬ(BP105)/КОРЕНЬ(B105)*$B$1</f>
        <v>#NAME?</v>
      </c>
      <c r="KQ105" s="1">
        <v>1</v>
      </c>
      <c r="KR105" s="1">
        <v>1</v>
      </c>
      <c r="KS105" s="1">
        <v>1</v>
      </c>
      <c r="KT105" s="1">
        <v>1</v>
      </c>
      <c r="KU105" s="1">
        <v>1</v>
      </c>
      <c r="KV105" s="1">
        <v>1</v>
      </c>
      <c r="KW105" s="1">
        <v>1</v>
      </c>
      <c r="KX105" s="1">
        <v>1</v>
      </c>
      <c r="KZ105" s="1">
        <v>8.1643728126036734</v>
      </c>
      <c r="LA105" s="1">
        <v>8.1643728126036734</v>
      </c>
      <c r="LB105" s="1">
        <v>8.1643728126036734</v>
      </c>
      <c r="LC105" s="1">
        <v>8.1643728126036734</v>
      </c>
      <c r="LD105" s="1">
        <v>8.1643728126036734</v>
      </c>
      <c r="LE105" s="1">
        <v>8.1643728126036734</v>
      </c>
      <c r="LF105" s="1">
        <v>8.1643728126036734</v>
      </c>
      <c r="LG105" s="1">
        <v>8.1643728126036734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R105" s="1">
        <v>20</v>
      </c>
      <c r="LS105" s="1">
        <v>400</v>
      </c>
      <c r="LT105" s="1">
        <v>20</v>
      </c>
      <c r="LU105" s="1">
        <v>20</v>
      </c>
      <c r="LX105" s="1">
        <v>1</v>
      </c>
      <c r="LY105" s="1">
        <v>1</v>
      </c>
      <c r="LZ105" s="1">
        <v>1</v>
      </c>
      <c r="MA105" s="1">
        <v>1</v>
      </c>
      <c r="MB105" s="1">
        <v>1</v>
      </c>
      <c r="MC105" s="1">
        <v>1</v>
      </c>
      <c r="MD105" s="1">
        <v>1</v>
      </c>
      <c r="ME105" s="1">
        <v>1</v>
      </c>
      <c r="MF105" s="1">
        <v>1</v>
      </c>
      <c r="MG105" s="1">
        <v>1</v>
      </c>
      <c r="MH105" s="1">
        <v>1</v>
      </c>
      <c r="MI105" s="1">
        <v>1</v>
      </c>
      <c r="MJ105" s="1">
        <v>1</v>
      </c>
      <c r="MK105" s="1">
        <v>1</v>
      </c>
      <c r="ML105" s="1">
        <v>1</v>
      </c>
      <c r="MM105" s="1">
        <v>1</v>
      </c>
      <c r="MR105" s="1">
        <v>1</v>
      </c>
      <c r="MS105" s="1">
        <v>1</v>
      </c>
      <c r="MT105" s="1">
        <v>1</v>
      </c>
      <c r="MU105" s="1">
        <v>1</v>
      </c>
      <c r="MV105" s="1">
        <v>1</v>
      </c>
      <c r="MW105" s="1">
        <v>1</v>
      </c>
      <c r="MX105" s="1">
        <v>1</v>
      </c>
      <c r="MY105" s="1">
        <v>1</v>
      </c>
      <c r="MZ105" s="1">
        <v>1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f>BO105-BN105*BN105</f>
        <v>0</v>
      </c>
      <c r="NI105" s="1" t="e">
        <f ca="1">BN105-КОРЕНЬ(BP105)/КОРЕНЬ(B105)*$B$1</f>
        <v>#NAME?</v>
      </c>
      <c r="NJ105" s="1" t="e">
        <f ca="1">BN105+КОРЕНЬ(BP105)/КОРЕНЬ(B105)*$B$1</f>
        <v>#NAME?</v>
      </c>
      <c r="NM105" s="1">
        <v>1</v>
      </c>
      <c r="NN105" s="1">
        <v>1</v>
      </c>
      <c r="NO105" s="1">
        <v>1</v>
      </c>
      <c r="NP105" s="1">
        <v>1</v>
      </c>
      <c r="NQ105" s="1">
        <v>1</v>
      </c>
      <c r="NR105" s="1">
        <v>1</v>
      </c>
      <c r="NS105" s="1">
        <v>1</v>
      </c>
      <c r="NT105" s="1">
        <v>1</v>
      </c>
      <c r="NV105" s="1">
        <v>1.0199387870700561E-2</v>
      </c>
      <c r="NW105" s="1">
        <v>1.0199387870700561E-2</v>
      </c>
      <c r="NX105" s="1">
        <v>1.0199387870700561E-2</v>
      </c>
      <c r="NY105" s="1">
        <v>1.0199387870700561E-2</v>
      </c>
      <c r="NZ105" s="1">
        <v>1.0199387870700561E-2</v>
      </c>
      <c r="OA105" s="1">
        <v>1.0199387870700561E-2</v>
      </c>
      <c r="OB105" s="1">
        <v>1.0199387870700561E-2</v>
      </c>
      <c r="OC105" s="1">
        <v>1.0199387870700561E-2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N105" s="1">
        <v>1</v>
      </c>
      <c r="OO105" s="1">
        <v>1</v>
      </c>
      <c r="OP105" s="1">
        <v>1</v>
      </c>
      <c r="OQ105" s="1">
        <v>1</v>
      </c>
    </row>
    <row r="106" spans="1:407" x14ac:dyDescent="0.25">
      <c r="AD106" s="2">
        <f t="shared" si="302"/>
        <v>0</v>
      </c>
    </row>
    <row r="107" spans="1:407" x14ac:dyDescent="0.25">
      <c r="AD107" s="2">
        <f t="shared" si="302"/>
        <v>0</v>
      </c>
    </row>
    <row r="108" spans="1:407" x14ac:dyDescent="0.25">
      <c r="AD108" s="2">
        <f t="shared" si="302"/>
        <v>0</v>
      </c>
    </row>
    <row r="109" spans="1:407" x14ac:dyDescent="0.25">
      <c r="AD109" s="2">
        <f t="shared" si="302"/>
        <v>0</v>
      </c>
    </row>
    <row r="110" spans="1:407" x14ac:dyDescent="0.25">
      <c r="AD110" s="2">
        <f t="shared" si="302"/>
        <v>0</v>
      </c>
    </row>
    <row r="111" spans="1:407" x14ac:dyDescent="0.25">
      <c r="AD111" s="2">
        <f t="shared" si="302"/>
        <v>0</v>
      </c>
    </row>
    <row r="112" spans="1:407" x14ac:dyDescent="0.25">
      <c r="AD112" s="2">
        <f t="shared" si="302"/>
        <v>0</v>
      </c>
    </row>
    <row r="113" spans="30:30" x14ac:dyDescent="0.25">
      <c r="AD113" s="2">
        <f t="shared" si="302"/>
        <v>0</v>
      </c>
    </row>
    <row r="114" spans="30:30" x14ac:dyDescent="0.25">
      <c r="AD114" s="2">
        <f t="shared" si="302"/>
        <v>0</v>
      </c>
    </row>
    <row r="115" spans="30:30" x14ac:dyDescent="0.25">
      <c r="AD115" s="2">
        <f t="shared" si="302"/>
        <v>0</v>
      </c>
    </row>
    <row r="116" spans="30:30" x14ac:dyDescent="0.25">
      <c r="AD116" s="2">
        <f t="shared" si="302"/>
        <v>0</v>
      </c>
    </row>
    <row r="117" spans="30:30" x14ac:dyDescent="0.25">
      <c r="AD117" s="2">
        <f t="shared" si="302"/>
        <v>0</v>
      </c>
    </row>
    <row r="118" spans="30:30" x14ac:dyDescent="0.25">
      <c r="AD118" s="2">
        <f t="shared" si="302"/>
        <v>0</v>
      </c>
    </row>
    <row r="119" spans="30:30" x14ac:dyDescent="0.25">
      <c r="AD119" s="2">
        <f t="shared" si="302"/>
        <v>0</v>
      </c>
    </row>
    <row r="120" spans="30:30" x14ac:dyDescent="0.25">
      <c r="AD120" s="2">
        <f t="shared" si="302"/>
        <v>0</v>
      </c>
    </row>
    <row r="121" spans="30:30" x14ac:dyDescent="0.25">
      <c r="AD121" s="2">
        <f t="shared" si="302"/>
        <v>0</v>
      </c>
    </row>
    <row r="122" spans="30:30" x14ac:dyDescent="0.25">
      <c r="AD122" s="2">
        <f t="shared" si="302"/>
        <v>0</v>
      </c>
    </row>
    <row r="123" spans="30:30" x14ac:dyDescent="0.25">
      <c r="AD123" s="2">
        <f t="shared" si="302"/>
        <v>0</v>
      </c>
    </row>
    <row r="124" spans="30:30" x14ac:dyDescent="0.25">
      <c r="AD124" s="2">
        <f t="shared" si="302"/>
        <v>0</v>
      </c>
    </row>
    <row r="125" spans="30:30" x14ac:dyDescent="0.25">
      <c r="AD125" s="2">
        <f t="shared" si="302"/>
        <v>0</v>
      </c>
    </row>
    <row r="126" spans="30:30" x14ac:dyDescent="0.25">
      <c r="AD126" s="2">
        <f t="shared" si="30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Q126"/>
  <sheetViews>
    <sheetView tabSelected="1" topLeftCell="X103" workbookViewId="0">
      <selection activeCell="AD87" sqref="AD87:AD126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52.7109375" bestFit="1" customWidth="1"/>
    <col min="5" max="5" width="15.28515625" bestFit="1" customWidth="1"/>
    <col min="6" max="6" width="17.8554687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2" bestFit="1" customWidth="1"/>
    <col min="33" max="33" width="10" bestFit="1" customWidth="1"/>
    <col min="34" max="34" width="12" bestFit="1" customWidth="1"/>
    <col min="35" max="35" width="7" bestFit="1" customWidth="1"/>
    <col min="36" max="37" width="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4" width="8.7109375" bestFit="1" customWidth="1"/>
    <col min="55" max="55" width="9.85546875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4" width="8.28515625" bestFit="1" customWidth="1"/>
    <col min="75" max="75" width="9.42578125" bestFit="1" customWidth="1"/>
    <col min="76" max="76" width="2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0" width="10.85546875" bestFit="1" customWidth="1"/>
    <col min="91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08" max="108" width="12.7109375" bestFit="1" customWidth="1"/>
    <col min="109" max="109" width="12" bestFit="1" customWidth="1"/>
    <col min="110" max="111" width="12.7109375" bestFit="1" customWidth="1"/>
    <col min="114" max="114" width="10.28515625" bestFit="1" customWidth="1"/>
    <col min="115" max="115" width="11.42578125" bestFit="1" customWidth="1"/>
    <col min="116" max="116" width="11.28515625" bestFit="1" customWidth="1"/>
    <col min="117" max="117" width="12.42578125" bestFit="1" customWidth="1"/>
    <col min="118" max="118" width="10.28515625" bestFit="1" customWidth="1"/>
    <col min="119" max="119" width="11.42578125" bestFit="1" customWidth="1"/>
    <col min="120" max="120" width="11.28515625" bestFit="1" customWidth="1"/>
    <col min="121" max="121" width="12.42578125" bestFit="1" customWidth="1"/>
    <col min="122" max="122" width="11.28515625" bestFit="1" customWidth="1"/>
    <col min="123" max="123" width="12.42578125" bestFit="1" customWidth="1"/>
    <col min="124" max="124" width="12.28515625" bestFit="1" customWidth="1"/>
    <col min="125" max="125" width="13.5703125" bestFit="1" customWidth="1"/>
    <col min="126" max="126" width="13.42578125" bestFit="1" customWidth="1"/>
    <col min="127" max="127" width="14.5703125" bestFit="1" customWidth="1"/>
    <col min="128" max="128" width="8.7109375" bestFit="1" customWidth="1"/>
    <col min="129" max="129" width="9.85546875" bestFit="1" customWidth="1"/>
    <col min="134" max="134" width="9.85546875" bestFit="1" customWidth="1"/>
    <col min="135" max="135" width="11" bestFit="1" customWidth="1"/>
    <col min="136" max="136" width="10.85546875" bestFit="1" customWidth="1"/>
    <col min="137" max="137" width="12" bestFit="1" customWidth="1"/>
    <col min="138" max="138" width="9.85546875" bestFit="1" customWidth="1"/>
    <col min="139" max="139" width="11" bestFit="1" customWidth="1"/>
    <col min="140" max="140" width="10.85546875" bestFit="1" customWidth="1"/>
    <col min="141" max="141" width="12" bestFit="1" customWidth="1"/>
    <col min="142" max="142" width="10.85546875" bestFit="1" customWidth="1"/>
    <col min="143" max="143" width="12" bestFit="1" customWidth="1"/>
    <col min="144" max="144" width="11.85546875" bestFit="1" customWidth="1"/>
    <col min="145" max="145" width="13.140625" bestFit="1" customWidth="1"/>
    <col min="146" max="146" width="12.85546875" bestFit="1" customWidth="1"/>
    <col min="147" max="147" width="14.140625" bestFit="1" customWidth="1"/>
    <col min="148" max="148" width="8.28515625" bestFit="1" customWidth="1"/>
    <col min="149" max="149" width="9.42578125" bestFit="1" customWidth="1"/>
    <col min="150" max="150" width="2" bestFit="1" customWidth="1"/>
    <col min="151" max="152" width="7.28515625" bestFit="1" customWidth="1"/>
    <col min="155" max="155" width="10.7109375" bestFit="1" customWidth="1"/>
    <col min="156" max="156" width="11.7109375" bestFit="1" customWidth="1"/>
    <col min="157" max="157" width="10.7109375" bestFit="1" customWidth="1"/>
    <col min="158" max="159" width="11.7109375" bestFit="1" customWidth="1"/>
    <col min="160" max="160" width="12.7109375" bestFit="1" customWidth="1"/>
    <col min="161" max="161" width="13.85546875" bestFit="1" customWidth="1"/>
    <col min="164" max="164" width="12" bestFit="1" customWidth="1"/>
    <col min="165" max="168" width="12.7109375" bestFit="1" customWidth="1"/>
    <col min="169" max="169" width="12.85546875" bestFit="1" customWidth="1"/>
    <col min="170" max="170" width="14" bestFit="1" customWidth="1"/>
    <col min="171" max="171" width="12.7109375" bestFit="1" customWidth="1"/>
    <col min="173" max="173" width="10.42578125" bestFit="1" customWidth="1"/>
    <col min="174" max="174" width="11.42578125" bestFit="1" customWidth="1"/>
    <col min="175" max="175" width="10.42578125" bestFit="1" customWidth="1"/>
    <col min="176" max="177" width="11.42578125" bestFit="1" customWidth="1"/>
    <col min="178" max="178" width="12.42578125" bestFit="1" customWidth="1"/>
    <col min="179" max="179" width="13.5703125" bestFit="1" customWidth="1"/>
    <col min="180" max="180" width="8.85546875" bestFit="1" customWidth="1"/>
    <col min="182" max="185" width="12" bestFit="1" customWidth="1"/>
    <col min="188" max="189" width="12" bestFit="1" customWidth="1"/>
    <col min="190" max="190" width="11.28515625" bestFit="1" customWidth="1"/>
    <col min="191" max="191" width="12.42578125" bestFit="1" customWidth="1"/>
    <col min="192" max="192" width="10.28515625" bestFit="1" customWidth="1"/>
    <col min="193" max="193" width="11.42578125" bestFit="1" customWidth="1"/>
    <col min="194" max="194" width="11.28515625" bestFit="1" customWidth="1"/>
    <col min="195" max="195" width="12.42578125" bestFit="1" customWidth="1"/>
    <col min="196" max="196" width="11.28515625" bestFit="1" customWidth="1"/>
    <col min="197" max="197" width="12.42578125" bestFit="1" customWidth="1"/>
    <col min="198" max="198" width="12.28515625" bestFit="1" customWidth="1"/>
    <col min="199" max="199" width="13.5703125" bestFit="1" customWidth="1"/>
    <col min="200" max="200" width="13.42578125" bestFit="1" customWidth="1"/>
    <col min="201" max="201" width="14.5703125" bestFit="1" customWidth="1"/>
    <col min="202" max="202" width="8.7109375" bestFit="1" customWidth="1"/>
    <col min="203" max="203" width="9.85546875" bestFit="1" customWidth="1"/>
    <col min="208" max="209" width="12" bestFit="1" customWidth="1"/>
    <col min="210" max="210" width="10.85546875" bestFit="1" customWidth="1"/>
    <col min="211" max="211" width="12" bestFit="1" customWidth="1"/>
    <col min="212" max="212" width="9.85546875" bestFit="1" customWidth="1"/>
    <col min="213" max="213" width="11" bestFit="1" customWidth="1"/>
    <col min="214" max="214" width="10.85546875" bestFit="1" customWidth="1"/>
    <col min="215" max="215" width="12" bestFit="1" customWidth="1"/>
    <col min="216" max="216" width="10.85546875" bestFit="1" customWidth="1"/>
    <col min="217" max="217" width="12" bestFit="1" customWidth="1"/>
    <col min="218" max="218" width="11.85546875" bestFit="1" customWidth="1"/>
    <col min="219" max="219" width="13.140625" bestFit="1" customWidth="1"/>
    <col min="220" max="220" width="12.85546875" bestFit="1" customWidth="1"/>
    <col min="221" max="221" width="14.140625" bestFit="1" customWidth="1"/>
    <col min="222" max="222" width="8.28515625" bestFit="1" customWidth="1"/>
    <col min="223" max="223" width="9.42578125" bestFit="1" customWidth="1"/>
    <col min="224" max="224" width="2" bestFit="1" customWidth="1"/>
    <col min="225" max="226" width="7.28515625" bestFit="1" customWidth="1"/>
    <col min="229" max="229" width="10.7109375" bestFit="1" customWidth="1"/>
    <col min="230" max="230" width="11.7109375" bestFit="1" customWidth="1"/>
    <col min="231" max="231" width="10.7109375" bestFit="1" customWidth="1"/>
    <col min="232" max="233" width="11.7109375" bestFit="1" customWidth="1"/>
    <col min="234" max="234" width="12.7109375" bestFit="1" customWidth="1"/>
    <col min="235" max="235" width="13.85546875" bestFit="1" customWidth="1"/>
    <col min="238" max="238" width="10.85546875" bestFit="1" customWidth="1"/>
    <col min="239" max="242" width="12.7109375" bestFit="1" customWidth="1"/>
    <col min="243" max="243" width="12.85546875" bestFit="1" customWidth="1"/>
    <col min="244" max="244" width="14" bestFit="1" customWidth="1"/>
    <col min="245" max="245" width="12.7109375" bestFit="1" customWidth="1"/>
    <col min="247" max="247" width="10.42578125" bestFit="1" customWidth="1"/>
    <col min="248" max="248" width="11.42578125" bestFit="1" customWidth="1"/>
    <col min="249" max="249" width="10.42578125" bestFit="1" customWidth="1"/>
    <col min="250" max="251" width="11.42578125" bestFit="1" customWidth="1"/>
    <col min="252" max="252" width="12.42578125" bestFit="1" customWidth="1"/>
    <col min="253" max="253" width="13.5703125" bestFit="1" customWidth="1"/>
    <col min="254" max="254" width="8.85546875" bestFit="1" customWidth="1"/>
    <col min="256" max="256" width="12.7109375" bestFit="1" customWidth="1"/>
    <col min="257" max="257" width="12" bestFit="1" customWidth="1"/>
    <col min="258" max="259" width="12.7109375" bestFit="1" customWidth="1"/>
    <col min="262" max="262" width="10.28515625" bestFit="1" customWidth="1"/>
    <col min="263" max="263" width="11.42578125" bestFit="1" customWidth="1"/>
    <col min="264" max="264" width="11.28515625" bestFit="1" customWidth="1"/>
    <col min="265" max="265" width="12.42578125" bestFit="1" customWidth="1"/>
    <col min="266" max="266" width="10.28515625" bestFit="1" customWidth="1"/>
    <col min="267" max="267" width="11.42578125" bestFit="1" customWidth="1"/>
    <col min="268" max="268" width="11.28515625" bestFit="1" customWidth="1"/>
    <col min="269" max="269" width="12.42578125" bestFit="1" customWidth="1"/>
    <col min="270" max="270" width="11.28515625" bestFit="1" customWidth="1"/>
    <col min="271" max="271" width="12.42578125" bestFit="1" customWidth="1"/>
    <col min="272" max="272" width="12.28515625" bestFit="1" customWidth="1"/>
    <col min="273" max="273" width="13.5703125" bestFit="1" customWidth="1"/>
    <col min="274" max="274" width="13.42578125" bestFit="1" customWidth="1"/>
    <col min="275" max="275" width="14.5703125" bestFit="1" customWidth="1"/>
    <col min="276" max="276" width="8.7109375" bestFit="1" customWidth="1"/>
    <col min="277" max="277" width="9.85546875" bestFit="1" customWidth="1"/>
    <col min="282" max="282" width="9.85546875" bestFit="1" customWidth="1"/>
    <col min="283" max="283" width="11" bestFit="1" customWidth="1"/>
    <col min="284" max="284" width="10.85546875" bestFit="1" customWidth="1"/>
    <col min="285" max="285" width="12" bestFit="1" customWidth="1"/>
    <col min="286" max="286" width="9.85546875" bestFit="1" customWidth="1"/>
    <col min="287" max="287" width="11" bestFit="1" customWidth="1"/>
    <col min="288" max="288" width="10.85546875" bestFit="1" customWidth="1"/>
    <col min="289" max="289" width="12" bestFit="1" customWidth="1"/>
    <col min="290" max="290" width="10.85546875" bestFit="1" customWidth="1"/>
    <col min="291" max="291" width="12" bestFit="1" customWidth="1"/>
    <col min="292" max="292" width="11.85546875" bestFit="1" customWidth="1"/>
    <col min="293" max="293" width="13.140625" bestFit="1" customWidth="1"/>
    <col min="294" max="294" width="12.85546875" bestFit="1" customWidth="1"/>
    <col min="295" max="295" width="14.140625" bestFit="1" customWidth="1"/>
    <col min="296" max="296" width="8.28515625" bestFit="1" customWidth="1"/>
    <col min="297" max="297" width="9.42578125" bestFit="1" customWidth="1"/>
    <col min="298" max="298" width="2" bestFit="1" customWidth="1"/>
    <col min="299" max="300" width="7.28515625" bestFit="1" customWidth="1"/>
    <col min="303" max="303" width="10.7109375" bestFit="1" customWidth="1"/>
    <col min="304" max="304" width="11.7109375" bestFit="1" customWidth="1"/>
    <col min="305" max="305" width="10.7109375" bestFit="1" customWidth="1"/>
    <col min="306" max="307" width="11.7109375" bestFit="1" customWidth="1"/>
    <col min="308" max="308" width="12.7109375" bestFit="1" customWidth="1"/>
    <col min="309" max="309" width="13.85546875" bestFit="1" customWidth="1"/>
    <col min="312" max="316" width="12" bestFit="1" customWidth="1"/>
    <col min="317" max="317" width="12.85546875" bestFit="1" customWidth="1"/>
    <col min="318" max="318" width="14" bestFit="1" customWidth="1"/>
    <col min="319" max="319" width="12" bestFit="1" customWidth="1"/>
    <col min="321" max="321" width="10.42578125" bestFit="1" customWidth="1"/>
    <col min="322" max="322" width="11.42578125" bestFit="1" customWidth="1"/>
    <col min="323" max="323" width="10.42578125" bestFit="1" customWidth="1"/>
    <col min="324" max="325" width="11.42578125" bestFit="1" customWidth="1"/>
    <col min="326" max="326" width="12.42578125" bestFit="1" customWidth="1"/>
    <col min="327" max="327" width="13.5703125" bestFit="1" customWidth="1"/>
    <col min="328" max="328" width="8.85546875" bestFit="1" customWidth="1"/>
    <col min="330" max="333" width="12" bestFit="1" customWidth="1"/>
    <col min="336" max="336" width="10.28515625" bestFit="1" customWidth="1"/>
    <col min="337" max="337" width="11.42578125" bestFit="1" customWidth="1"/>
    <col min="338" max="338" width="11.28515625" bestFit="1" customWidth="1"/>
    <col min="339" max="339" width="12.42578125" bestFit="1" customWidth="1"/>
    <col min="340" max="340" width="10.28515625" bestFit="1" customWidth="1"/>
    <col min="341" max="341" width="11.42578125" bestFit="1" customWidth="1"/>
    <col min="342" max="342" width="11.28515625" bestFit="1" customWidth="1"/>
    <col min="343" max="343" width="12.42578125" bestFit="1" customWidth="1"/>
    <col min="344" max="344" width="11.28515625" bestFit="1" customWidth="1"/>
    <col min="345" max="345" width="12.42578125" bestFit="1" customWidth="1"/>
    <col min="346" max="346" width="12.28515625" bestFit="1" customWidth="1"/>
    <col min="347" max="347" width="13.5703125" bestFit="1" customWidth="1"/>
    <col min="348" max="348" width="13.42578125" bestFit="1" customWidth="1"/>
    <col min="349" max="349" width="14.5703125" bestFit="1" customWidth="1"/>
    <col min="350" max="350" width="8.7109375" bestFit="1" customWidth="1"/>
    <col min="351" max="351" width="9.85546875" bestFit="1" customWidth="1"/>
    <col min="356" max="356" width="9.85546875" bestFit="1" customWidth="1"/>
    <col min="357" max="357" width="11" bestFit="1" customWidth="1"/>
    <col min="358" max="358" width="10.85546875" bestFit="1" customWidth="1"/>
    <col min="359" max="359" width="12" bestFit="1" customWidth="1"/>
    <col min="360" max="360" width="9.85546875" bestFit="1" customWidth="1"/>
    <col min="361" max="361" width="11" bestFit="1" customWidth="1"/>
    <col min="362" max="362" width="10.85546875" bestFit="1" customWidth="1"/>
    <col min="363" max="363" width="12" bestFit="1" customWidth="1"/>
    <col min="364" max="364" width="10.85546875" bestFit="1" customWidth="1"/>
    <col min="365" max="365" width="12" bestFit="1" customWidth="1"/>
    <col min="366" max="366" width="11.85546875" bestFit="1" customWidth="1"/>
    <col min="367" max="367" width="13.140625" bestFit="1" customWidth="1"/>
    <col min="368" max="368" width="12.85546875" bestFit="1" customWidth="1"/>
    <col min="369" max="369" width="14.140625" bestFit="1" customWidth="1"/>
    <col min="370" max="370" width="8.28515625" bestFit="1" customWidth="1"/>
    <col min="371" max="371" width="9.42578125" bestFit="1" customWidth="1"/>
    <col min="372" max="372" width="2" bestFit="1" customWidth="1"/>
    <col min="373" max="374" width="7.28515625" bestFit="1" customWidth="1"/>
    <col min="377" max="377" width="10.7109375" bestFit="1" customWidth="1"/>
    <col min="378" max="378" width="11.7109375" bestFit="1" customWidth="1"/>
    <col min="379" max="379" width="10.7109375" bestFit="1" customWidth="1"/>
    <col min="380" max="381" width="11.7109375" bestFit="1" customWidth="1"/>
    <col min="382" max="382" width="12.7109375" bestFit="1" customWidth="1"/>
    <col min="383" max="383" width="13.85546875" bestFit="1" customWidth="1"/>
    <col min="386" max="390" width="12" bestFit="1" customWidth="1"/>
    <col min="391" max="391" width="12.85546875" bestFit="1" customWidth="1"/>
    <col min="392" max="392" width="14" bestFit="1" customWidth="1"/>
    <col min="393" max="393" width="12" bestFit="1" customWidth="1"/>
    <col min="395" max="395" width="10.42578125" bestFit="1" customWidth="1"/>
    <col min="396" max="396" width="11.42578125" bestFit="1" customWidth="1"/>
    <col min="397" max="397" width="10.42578125" bestFit="1" customWidth="1"/>
    <col min="398" max="399" width="11.42578125" bestFit="1" customWidth="1"/>
    <col min="400" max="400" width="12.42578125" bestFit="1" customWidth="1"/>
    <col min="401" max="401" width="13.5703125" bestFit="1" customWidth="1"/>
    <col min="402" max="402" width="8.85546875" bestFit="1" customWidth="1"/>
    <col min="404" max="407" width="12" bestFit="1" customWidth="1"/>
  </cols>
  <sheetData>
    <row r="1" spans="1:407" s="1" customFormat="1" x14ac:dyDescent="0.25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540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407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J2" s="1" t="s">
        <v>110</v>
      </c>
      <c r="DK2" s="1" t="s">
        <v>111</v>
      </c>
      <c r="DL2" s="1" t="s">
        <v>112</v>
      </c>
      <c r="DM2" s="1" t="s">
        <v>113</v>
      </c>
      <c r="DN2" s="1" t="s">
        <v>114</v>
      </c>
      <c r="DO2" s="1" t="s">
        <v>115</v>
      </c>
      <c r="DP2" s="1" t="s">
        <v>116</v>
      </c>
      <c r="DQ2" s="1" t="s">
        <v>117</v>
      </c>
      <c r="DR2" s="1" t="s">
        <v>118</v>
      </c>
      <c r="DS2" s="1" t="s">
        <v>119</v>
      </c>
      <c r="DT2" s="1" t="s">
        <v>120</v>
      </c>
      <c r="DU2" s="1" t="s">
        <v>121</v>
      </c>
      <c r="DV2" s="1" t="s">
        <v>122</v>
      </c>
      <c r="DW2" s="1" t="s">
        <v>123</v>
      </c>
      <c r="DX2" s="1" t="s">
        <v>124</v>
      </c>
      <c r="DY2" s="1" t="s">
        <v>125</v>
      </c>
      <c r="ED2" s="1" t="s">
        <v>126</v>
      </c>
      <c r="EE2" s="1" t="s">
        <v>127</v>
      </c>
      <c r="EF2" s="1" t="s">
        <v>128</v>
      </c>
      <c r="EG2" s="1" t="s">
        <v>129</v>
      </c>
      <c r="EH2" s="1" t="s">
        <v>130</v>
      </c>
      <c r="EI2" s="1" t="s">
        <v>131</v>
      </c>
      <c r="EJ2" s="1" t="s">
        <v>132</v>
      </c>
      <c r="EK2" s="1" t="s">
        <v>133</v>
      </c>
      <c r="EL2" s="1" t="s">
        <v>134</v>
      </c>
      <c r="EM2" s="1" t="s">
        <v>135</v>
      </c>
      <c r="EN2" s="1" t="s">
        <v>136</v>
      </c>
      <c r="EO2" s="1" t="s">
        <v>137</v>
      </c>
      <c r="EP2" s="1" t="s">
        <v>138</v>
      </c>
      <c r="EQ2" s="1" t="s">
        <v>139</v>
      </c>
      <c r="ER2" s="1" t="s">
        <v>140</v>
      </c>
      <c r="ES2" s="1" t="s">
        <v>141</v>
      </c>
      <c r="EY2" s="1" t="s">
        <v>142</v>
      </c>
      <c r="EZ2" s="1" t="s">
        <v>143</v>
      </c>
      <c r="FA2" s="1" t="s">
        <v>144</v>
      </c>
      <c r="FB2" s="1" t="s">
        <v>145</v>
      </c>
      <c r="FC2" s="1" t="s">
        <v>146</v>
      </c>
      <c r="FD2" s="1" t="s">
        <v>147</v>
      </c>
      <c r="FE2" s="1" t="s">
        <v>148</v>
      </c>
      <c r="FF2" s="1" t="s">
        <v>149</v>
      </c>
      <c r="FH2" s="1" t="s">
        <v>150</v>
      </c>
      <c r="FI2" s="1" t="s">
        <v>151</v>
      </c>
      <c r="FJ2" s="1" t="s">
        <v>152</v>
      </c>
      <c r="FK2" s="1" t="s">
        <v>153</v>
      </c>
      <c r="FL2" s="1" t="s">
        <v>154</v>
      </c>
      <c r="FM2" s="1" t="s">
        <v>155</v>
      </c>
      <c r="FN2" s="1" t="s">
        <v>156</v>
      </c>
      <c r="FO2" s="1" t="s">
        <v>157</v>
      </c>
      <c r="FQ2" s="1" t="s">
        <v>158</v>
      </c>
      <c r="FR2" s="1" t="s">
        <v>159</v>
      </c>
      <c r="FS2" s="1" t="s">
        <v>160</v>
      </c>
      <c r="FT2" s="1" t="s">
        <v>161</v>
      </c>
      <c r="FU2" s="1" t="s">
        <v>162</v>
      </c>
      <c r="FV2" s="1" t="s">
        <v>163</v>
      </c>
      <c r="FW2" s="1" t="s">
        <v>164</v>
      </c>
      <c r="FX2" s="1" t="s">
        <v>165</v>
      </c>
      <c r="FZ2" s="1" t="s">
        <v>106</v>
      </c>
      <c r="GA2" s="1" t="s">
        <v>107</v>
      </c>
      <c r="GB2" s="1" t="s">
        <v>108</v>
      </c>
      <c r="GC2" s="1" t="s">
        <v>109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P2" s="1" t="s">
        <v>176</v>
      </c>
      <c r="GQ2" s="1" t="s">
        <v>177</v>
      </c>
      <c r="GR2" s="1" t="s">
        <v>178</v>
      </c>
      <c r="GS2" s="1" t="s">
        <v>179</v>
      </c>
      <c r="GT2" s="1" t="s">
        <v>180</v>
      </c>
      <c r="GU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J2" s="1" t="s">
        <v>192</v>
      </c>
      <c r="HK2" s="1" t="s">
        <v>193</v>
      </c>
      <c r="HL2" s="1" t="s">
        <v>194</v>
      </c>
      <c r="HM2" s="1" t="s">
        <v>195</v>
      </c>
      <c r="HN2" s="1" t="s">
        <v>196</v>
      </c>
      <c r="HO2" s="1" t="s">
        <v>197</v>
      </c>
      <c r="HU2" s="1" t="s">
        <v>198</v>
      </c>
      <c r="HV2" s="1" t="s">
        <v>199</v>
      </c>
      <c r="HW2" s="1" t="s">
        <v>200</v>
      </c>
      <c r="HX2" s="1" t="s">
        <v>201</v>
      </c>
      <c r="HY2" s="1" t="s">
        <v>202</v>
      </c>
      <c r="HZ2" s="1" t="s">
        <v>203</v>
      </c>
      <c r="IA2" s="1" t="s">
        <v>204</v>
      </c>
      <c r="IB2" s="1" t="s">
        <v>205</v>
      </c>
      <c r="ID2" s="1" t="s">
        <v>206</v>
      </c>
      <c r="IE2" s="1" t="s">
        <v>207</v>
      </c>
      <c r="IF2" s="1" t="s">
        <v>208</v>
      </c>
      <c r="IG2" s="1" t="s">
        <v>209</v>
      </c>
      <c r="IH2" s="1" t="s">
        <v>210</v>
      </c>
      <c r="II2" s="1" t="s">
        <v>211</v>
      </c>
      <c r="IJ2" s="1" t="s">
        <v>212</v>
      </c>
      <c r="IK2" s="1" t="s">
        <v>213</v>
      </c>
      <c r="IM2" s="1" t="s">
        <v>214</v>
      </c>
      <c r="IN2" s="1" t="s">
        <v>215</v>
      </c>
      <c r="IO2" s="1" t="s">
        <v>216</v>
      </c>
      <c r="IP2" s="1" t="s">
        <v>217</v>
      </c>
      <c r="IQ2" s="1" t="s">
        <v>218</v>
      </c>
      <c r="IR2" s="1" t="s">
        <v>219</v>
      </c>
      <c r="IS2" s="1" t="s">
        <v>220</v>
      </c>
      <c r="IT2" s="1" t="s">
        <v>221</v>
      </c>
      <c r="IV2" s="1" t="s">
        <v>106</v>
      </c>
      <c r="IW2" s="1" t="s">
        <v>107</v>
      </c>
      <c r="IX2" s="1" t="s">
        <v>108</v>
      </c>
      <c r="IY2" s="1" t="s">
        <v>109</v>
      </c>
      <c r="JB2" s="1" t="s">
        <v>222</v>
      </c>
      <c r="JC2" s="1" t="s">
        <v>223</v>
      </c>
      <c r="JD2" s="1" t="s">
        <v>224</v>
      </c>
      <c r="JE2" s="1" t="s">
        <v>225</v>
      </c>
      <c r="JF2" s="1" t="s">
        <v>226</v>
      </c>
      <c r="JG2" s="1" t="s">
        <v>227</v>
      </c>
      <c r="JH2" s="1" t="s">
        <v>228</v>
      </c>
      <c r="JI2" s="1" t="s">
        <v>229</v>
      </c>
      <c r="JJ2" s="1" t="s">
        <v>230</v>
      </c>
      <c r="JK2" s="1" t="s">
        <v>231</v>
      </c>
      <c r="JL2" s="1" t="s">
        <v>232</v>
      </c>
      <c r="JM2" s="1" t="s">
        <v>233</v>
      </c>
      <c r="JN2" s="1" t="s">
        <v>234</v>
      </c>
      <c r="JO2" s="1" t="s">
        <v>235</v>
      </c>
      <c r="JP2" s="1" t="s">
        <v>236</v>
      </c>
      <c r="JQ2" s="1" t="s">
        <v>237</v>
      </c>
      <c r="JV2" s="1" t="s">
        <v>238</v>
      </c>
      <c r="JW2" s="1" t="s">
        <v>239</v>
      </c>
      <c r="JX2" s="1" t="s">
        <v>240</v>
      </c>
      <c r="JY2" s="1" t="s">
        <v>241</v>
      </c>
      <c r="JZ2" s="1" t="s">
        <v>242</v>
      </c>
      <c r="KA2" s="1" t="s">
        <v>243</v>
      </c>
      <c r="KB2" s="1" t="s">
        <v>244</v>
      </c>
      <c r="KC2" s="1" t="s">
        <v>245</v>
      </c>
      <c r="KD2" s="1" t="s">
        <v>246</v>
      </c>
      <c r="KE2" s="1" t="s">
        <v>247</v>
      </c>
      <c r="KF2" s="1" t="s">
        <v>248</v>
      </c>
      <c r="KG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Q2" s="1" t="s">
        <v>254</v>
      </c>
      <c r="KR2" s="1" t="s">
        <v>255</v>
      </c>
      <c r="KS2" s="1" t="s">
        <v>256</v>
      </c>
      <c r="KT2" s="1" t="s">
        <v>257</v>
      </c>
      <c r="KU2" s="1" t="s">
        <v>258</v>
      </c>
      <c r="KV2" s="1" t="s">
        <v>259</v>
      </c>
      <c r="KW2" s="1" t="s">
        <v>260</v>
      </c>
      <c r="KX2" s="1" t="s">
        <v>261</v>
      </c>
      <c r="KZ2" s="1" t="s">
        <v>262</v>
      </c>
      <c r="LA2" s="1" t="s">
        <v>263</v>
      </c>
      <c r="LB2" s="1" t="s">
        <v>264</v>
      </c>
      <c r="LC2" s="1" t="s">
        <v>265</v>
      </c>
      <c r="LD2" s="1" t="s">
        <v>266</v>
      </c>
      <c r="LE2" s="1" t="s">
        <v>267</v>
      </c>
      <c r="LF2" s="1" t="s">
        <v>268</v>
      </c>
      <c r="LG2" s="1" t="s">
        <v>269</v>
      </c>
      <c r="LI2" s="1" t="s">
        <v>270</v>
      </c>
      <c r="LJ2" s="1" t="s">
        <v>271</v>
      </c>
      <c r="LK2" s="1" t="s">
        <v>272</v>
      </c>
      <c r="LL2" s="1" t="s">
        <v>273</v>
      </c>
      <c r="LM2" s="1" t="s">
        <v>274</v>
      </c>
      <c r="LN2" s="1" t="s">
        <v>275</v>
      </c>
      <c r="LO2" s="1" t="s">
        <v>276</v>
      </c>
      <c r="LP2" s="1" t="s">
        <v>277</v>
      </c>
      <c r="LR2" s="1" t="s">
        <v>106</v>
      </c>
      <c r="LS2" s="1" t="s">
        <v>107</v>
      </c>
      <c r="LT2" s="1" t="s">
        <v>108</v>
      </c>
      <c r="LU2" s="1" t="s">
        <v>109</v>
      </c>
      <c r="LX2" s="1" t="s">
        <v>278</v>
      </c>
      <c r="LY2" s="1" t="s">
        <v>279</v>
      </c>
      <c r="LZ2" s="1" t="s">
        <v>280</v>
      </c>
      <c r="MA2" s="1" t="s">
        <v>281</v>
      </c>
      <c r="MB2" s="1" t="s">
        <v>282</v>
      </c>
      <c r="MC2" s="1" t="s">
        <v>283</v>
      </c>
      <c r="MD2" s="1" t="s">
        <v>284</v>
      </c>
      <c r="ME2" s="1" t="s">
        <v>285</v>
      </c>
      <c r="MF2" s="1" t="s">
        <v>286</v>
      </c>
      <c r="MG2" s="1" t="s">
        <v>287</v>
      </c>
      <c r="MH2" s="1" t="s">
        <v>288</v>
      </c>
      <c r="MI2" s="1" t="s">
        <v>289</v>
      </c>
      <c r="MJ2" s="1" t="s">
        <v>290</v>
      </c>
      <c r="MK2" s="1" t="s">
        <v>291</v>
      </c>
      <c r="ML2" s="1" t="s">
        <v>292</v>
      </c>
      <c r="MM2" s="1" t="s">
        <v>293</v>
      </c>
      <c r="MR2" s="1" t="s">
        <v>294</v>
      </c>
      <c r="MS2" s="1" t="s">
        <v>295</v>
      </c>
      <c r="MT2" s="1" t="s">
        <v>296</v>
      </c>
      <c r="MU2" s="1" t="s">
        <v>297</v>
      </c>
      <c r="MV2" s="1" t="s">
        <v>298</v>
      </c>
      <c r="MW2" s="1" t="s">
        <v>299</v>
      </c>
      <c r="MX2" s="1" t="s">
        <v>300</v>
      </c>
      <c r="MY2" s="1" t="s">
        <v>301</v>
      </c>
      <c r="MZ2" s="1" t="s">
        <v>302</v>
      </c>
      <c r="NA2" s="1" t="s">
        <v>303</v>
      </c>
      <c r="NB2" s="1" t="s">
        <v>304</v>
      </c>
      <c r="NC2" s="1" t="s">
        <v>305</v>
      </c>
      <c r="ND2" s="1" t="s">
        <v>306</v>
      </c>
      <c r="NE2" s="1" t="s">
        <v>307</v>
      </c>
      <c r="NF2" s="1" t="s">
        <v>308</v>
      </c>
      <c r="NG2" s="1" t="s">
        <v>309</v>
      </c>
      <c r="NM2" s="1" t="s">
        <v>310</v>
      </c>
      <c r="NN2" s="1" t="s">
        <v>311</v>
      </c>
      <c r="NO2" s="1" t="s">
        <v>312</v>
      </c>
      <c r="NP2" s="1" t="s">
        <v>313</v>
      </c>
      <c r="NQ2" s="1" t="s">
        <v>314</v>
      </c>
      <c r="NR2" s="1" t="s">
        <v>315</v>
      </c>
      <c r="NS2" s="1" t="s">
        <v>316</v>
      </c>
      <c r="NT2" s="1" t="s">
        <v>317</v>
      </c>
      <c r="NV2" s="1" t="s">
        <v>318</v>
      </c>
      <c r="NW2" s="1" t="s">
        <v>319</v>
      </c>
      <c r="NX2" s="1" t="s">
        <v>320</v>
      </c>
      <c r="NY2" s="1" t="s">
        <v>321</v>
      </c>
      <c r="NZ2" s="1" t="s">
        <v>322</v>
      </c>
      <c r="OA2" s="1" t="s">
        <v>323</v>
      </c>
      <c r="OB2" s="1" t="s">
        <v>324</v>
      </c>
      <c r="OC2" s="1" t="s">
        <v>325</v>
      </c>
      <c r="OE2" s="1" t="s">
        <v>326</v>
      </c>
      <c r="OF2" s="1" t="s">
        <v>327</v>
      </c>
      <c r="OG2" s="1" t="s">
        <v>328</v>
      </c>
      <c r="OH2" s="1" t="s">
        <v>329</v>
      </c>
      <c r="OI2" s="1" t="s">
        <v>330</v>
      </c>
      <c r="OJ2" s="1" t="s">
        <v>331</v>
      </c>
      <c r="OK2" s="1" t="s">
        <v>332</v>
      </c>
      <c r="OL2" s="1" t="s">
        <v>333</v>
      </c>
      <c r="ON2" s="1" t="s">
        <v>106</v>
      </c>
      <c r="OO2" s="1" t="s">
        <v>107</v>
      </c>
      <c r="OP2" s="1" t="s">
        <v>108</v>
      </c>
      <c r="OQ2" s="1" t="s">
        <v>109</v>
      </c>
    </row>
    <row r="3" spans="1:407" s="1" customFormat="1" x14ac:dyDescent="0.25">
      <c r="A3" s="1">
        <v>50</v>
      </c>
      <c r="B3" s="1">
        <v>200</v>
      </c>
      <c r="C3" s="1">
        <v>100</v>
      </c>
      <c r="D3" s="1" t="s">
        <v>541</v>
      </c>
      <c r="E3" s="1">
        <v>2.6577180449999998</v>
      </c>
      <c r="F3" s="1">
        <v>7.13870435514393</v>
      </c>
      <c r="G3" s="1">
        <f t="shared" ref="G3:G20" si="0">F3-E3*E3</f>
        <v>7.523914842530921E-2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0" si="3">E3/(A3*C3)</f>
        <v>5.3154360899999994E-4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0</v>
      </c>
      <c r="O3" s="1">
        <v>0</v>
      </c>
      <c r="P3" s="1">
        <v>0</v>
      </c>
      <c r="Q3" s="1">
        <f t="shared" ref="Q3:Q20" si="6">P3-O3*O3</f>
        <v>0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20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0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>
        <f>IF(N3=0,0,O3/N3)</f>
        <v>0</v>
      </c>
      <c r="AE3" s="2">
        <v>0</v>
      </c>
      <c r="AF3" s="2">
        <v>0</v>
      </c>
      <c r="AG3" s="2">
        <v>860.01499999999999</v>
      </c>
      <c r="AH3" s="2">
        <v>764172.03500000003</v>
      </c>
      <c r="AI3" s="2">
        <v>4900</v>
      </c>
      <c r="AJ3" s="2">
        <v>0</v>
      </c>
      <c r="AK3" s="2">
        <v>0</v>
      </c>
      <c r="AL3" s="2"/>
      <c r="AM3" s="2"/>
      <c r="AN3" s="2"/>
      <c r="AO3" s="2"/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/>
      <c r="BI3" s="2"/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20" si="15">BO3-BN3*BN3</f>
        <v>0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M3" s="1">
        <v>-46841.157612633862</v>
      </c>
      <c r="CN3" s="1">
        <v>-46841.157612633862</v>
      </c>
      <c r="CO3" s="1">
        <v>-46841.157612633862</v>
      </c>
      <c r="CP3" s="1">
        <v>-46841.157612633862</v>
      </c>
      <c r="CQ3" s="1">
        <v>-46841.157612633862</v>
      </c>
      <c r="CR3" s="1">
        <v>-46841.157612633862</v>
      </c>
      <c r="CS3" s="1">
        <v>-46841.157612633862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D3" s="1">
        <v>-9.990841029623122E-4</v>
      </c>
      <c r="DE3" s="1">
        <v>6.4016237103077953E-6</v>
      </c>
      <c r="DF3" s="1">
        <v>-2.3062205124738409E-2</v>
      </c>
      <c r="DG3" s="1">
        <v>-8.0330515301766194E-5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ED3" s="1">
        <v>8.1999999999999993</v>
      </c>
      <c r="EE3" s="1">
        <v>123.78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f t="shared" ref="ET3:ET20" si="18">BO3-BN3*BN3</f>
        <v>0</v>
      </c>
      <c r="EU3" s="1" t="e">
        <f t="shared" ref="EU3:EU8" ca="1" si="19">BN3-КОРЕНЬ(BP3)/КОРЕНЬ(B3)*$B$1</f>
        <v>#NAME?</v>
      </c>
      <c r="EV3" s="1" t="e">
        <f t="shared" ref="EV3:EV8" ca="1" si="20">BN3+КОРЕНЬ(BP3)/КОРЕНЬ(B3)*$B$1</f>
        <v>#NAME?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H3" s="1">
        <v>30.81144450742033</v>
      </c>
      <c r="FI3" s="1">
        <v>-34.292986035831944</v>
      </c>
      <c r="FJ3" s="1">
        <v>-34.292986035831944</v>
      </c>
      <c r="FK3" s="1">
        <v>-34.292986035831944</v>
      </c>
      <c r="FL3" s="1">
        <v>-34.292986035831944</v>
      </c>
      <c r="FM3" s="1">
        <v>-34.292986035831944</v>
      </c>
      <c r="FN3" s="1">
        <v>-34.292986035831944</v>
      </c>
      <c r="FO3" s="1">
        <v>-34.292986035831944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Z3" s="1">
        <v>106.70741649190299</v>
      </c>
      <c r="GA3" s="1">
        <v>11386.533204921519</v>
      </c>
      <c r="GB3" s="1">
        <v>104.53248206073565</v>
      </c>
      <c r="GC3" s="1">
        <v>106.76374579932755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P3" s="1">
        <v>1</v>
      </c>
      <c r="GQ3" s="1">
        <v>1</v>
      </c>
      <c r="GR3" s="1">
        <v>1</v>
      </c>
      <c r="GS3" s="1">
        <v>1</v>
      </c>
      <c r="GT3" s="1">
        <v>1</v>
      </c>
      <c r="GU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v>1</v>
      </c>
      <c r="HK3" s="1">
        <v>1</v>
      </c>
      <c r="HL3" s="1">
        <v>1</v>
      </c>
      <c r="HM3" s="1">
        <v>1</v>
      </c>
      <c r="HN3" s="1">
        <v>1</v>
      </c>
      <c r="HO3" s="1">
        <v>1</v>
      </c>
      <c r="HP3" s="1">
        <f t="shared" ref="HP3:HP20" si="21">BO3-BN3*BN3</f>
        <v>0</v>
      </c>
      <c r="HQ3" s="1" t="e">
        <f t="shared" ref="HQ3:HQ8" ca="1" si="22">BN3-КОРЕНЬ(BP3)/КОРЕНЬ(B3)*$B$1</f>
        <v>#NAME?</v>
      </c>
      <c r="HR3" s="1" t="e">
        <f t="shared" ref="HR3:HR8" ca="1" si="23">BN3+КОРЕНЬ(BP3)/КОРЕНЬ(B3)*$B$1</f>
        <v>#NAME?</v>
      </c>
      <c r="HV3" s="1">
        <v>1</v>
      </c>
      <c r="HW3" s="1">
        <v>1</v>
      </c>
      <c r="HX3" s="1">
        <v>1</v>
      </c>
      <c r="HY3" s="1">
        <v>1</v>
      </c>
      <c r="HZ3" s="1">
        <v>1</v>
      </c>
      <c r="IA3" s="1">
        <v>1</v>
      </c>
      <c r="IB3" s="1">
        <v>1</v>
      </c>
      <c r="IE3" s="1">
        <v>-53.55173910099812</v>
      </c>
      <c r="IF3" s="1">
        <v>-53.55173910099812</v>
      </c>
      <c r="IG3" s="1">
        <v>-53.55173910099812</v>
      </c>
      <c r="IH3" s="1">
        <v>-53.55173910099812</v>
      </c>
      <c r="II3" s="1">
        <v>-53.55173910099812</v>
      </c>
      <c r="IJ3" s="1">
        <v>-53.55173910099812</v>
      </c>
      <c r="IK3" s="1">
        <v>-53.55173910099812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V3" s="1">
        <v>-8.5731634549339301E-4</v>
      </c>
      <c r="IW3" s="1">
        <v>5.3412493739897055E-6</v>
      </c>
      <c r="IX3" s="1">
        <v>-1.1906951642046693E-2</v>
      </c>
      <c r="IY3" s="1">
        <v>-1.0676819815458316E-4</v>
      </c>
      <c r="JB3" s="1">
        <v>1</v>
      </c>
      <c r="JC3" s="1">
        <v>1</v>
      </c>
      <c r="JD3" s="1">
        <v>1</v>
      </c>
      <c r="JE3" s="1">
        <v>1</v>
      </c>
      <c r="JF3" s="1">
        <v>1</v>
      </c>
      <c r="JG3" s="1">
        <v>1</v>
      </c>
      <c r="JH3" s="1">
        <v>1</v>
      </c>
      <c r="JI3" s="1">
        <v>1</v>
      </c>
      <c r="JJ3" s="1">
        <v>1</v>
      </c>
      <c r="JK3" s="1">
        <v>1</v>
      </c>
      <c r="JL3" s="1">
        <v>1</v>
      </c>
      <c r="JM3" s="1">
        <v>1</v>
      </c>
      <c r="JN3" s="1">
        <v>1</v>
      </c>
      <c r="JO3" s="1">
        <v>1</v>
      </c>
      <c r="JP3" s="1">
        <v>1</v>
      </c>
      <c r="JQ3" s="1">
        <v>1</v>
      </c>
      <c r="JV3" s="1">
        <v>1</v>
      </c>
      <c r="JW3" s="1">
        <v>1</v>
      </c>
      <c r="JX3" s="1">
        <v>1</v>
      </c>
      <c r="JY3" s="1">
        <v>1</v>
      </c>
      <c r="JZ3" s="1">
        <v>1</v>
      </c>
      <c r="KA3" s="1">
        <v>1</v>
      </c>
      <c r="KB3" s="1">
        <v>1</v>
      </c>
      <c r="KC3" s="1">
        <v>1</v>
      </c>
      <c r="KD3" s="1">
        <v>1</v>
      </c>
      <c r="KE3" s="1">
        <v>1</v>
      </c>
      <c r="KF3" s="1">
        <v>1</v>
      </c>
      <c r="KG3" s="1">
        <v>1</v>
      </c>
      <c r="KH3" s="1">
        <v>1</v>
      </c>
      <c r="KI3" s="1">
        <v>1</v>
      </c>
      <c r="KJ3" s="1">
        <v>1</v>
      </c>
      <c r="KK3" s="1">
        <v>1</v>
      </c>
      <c r="KL3" s="1">
        <f t="shared" ref="KL3:KL20" si="24">BO3-BN3*BN3</f>
        <v>0</v>
      </c>
      <c r="KM3" s="1" t="e">
        <f t="shared" ref="KM3:KM8" ca="1" si="25">BN3-КОРЕНЬ(BP3)/КОРЕНЬ(B3)*$B$1</f>
        <v>#NAME?</v>
      </c>
      <c r="KN3" s="1" t="e">
        <f t="shared" ref="KN3:KN8" ca="1" si="26">BN3+КОРЕНЬ(BP3)/КОРЕНЬ(B3)*$B$1</f>
        <v>#NAME?</v>
      </c>
      <c r="KQ3" s="1">
        <v>1</v>
      </c>
      <c r="KR3" s="1">
        <v>1</v>
      </c>
      <c r="KS3" s="1">
        <v>1</v>
      </c>
      <c r="KT3" s="1">
        <v>1</v>
      </c>
      <c r="KU3" s="1">
        <v>1</v>
      </c>
      <c r="KV3" s="1">
        <v>1</v>
      </c>
      <c r="KW3" s="1">
        <v>1</v>
      </c>
      <c r="KX3" s="1">
        <v>1</v>
      </c>
      <c r="KZ3" s="1">
        <v>8.0609400632138044</v>
      </c>
      <c r="LA3" s="1">
        <v>8.0609400632138044</v>
      </c>
      <c r="LB3" s="1">
        <v>8.0609400632138044</v>
      </c>
      <c r="LC3" s="1">
        <v>8.0609400632138044</v>
      </c>
      <c r="LD3" s="1">
        <v>8.0609400632138044</v>
      </c>
      <c r="LE3" s="1">
        <v>8.0609400632138044</v>
      </c>
      <c r="LF3" s="1">
        <v>8.0609400632138044</v>
      </c>
      <c r="LG3" s="1">
        <v>8.0609400632138044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R3" s="1">
        <v>19.995755254348186</v>
      </c>
      <c r="LS3" s="1">
        <v>399.83024815789605</v>
      </c>
      <c r="LT3" s="1">
        <v>19.97648832755624</v>
      </c>
      <c r="LU3" s="1">
        <v>19.997910736528262</v>
      </c>
      <c r="LX3" s="1">
        <v>1</v>
      </c>
      <c r="LY3" s="1">
        <v>1</v>
      </c>
      <c r="LZ3" s="1">
        <v>1</v>
      </c>
      <c r="MA3" s="1">
        <v>1</v>
      </c>
      <c r="MB3" s="1">
        <v>1</v>
      </c>
      <c r="MC3" s="1">
        <v>1</v>
      </c>
      <c r="MD3" s="1">
        <v>1</v>
      </c>
      <c r="ME3" s="1">
        <v>1</v>
      </c>
      <c r="MF3" s="1">
        <v>1</v>
      </c>
      <c r="MG3" s="1">
        <v>1</v>
      </c>
      <c r="MH3" s="1">
        <v>1</v>
      </c>
      <c r="MI3" s="1">
        <v>1</v>
      </c>
      <c r="MJ3" s="1">
        <v>1</v>
      </c>
      <c r="MK3" s="1">
        <v>1</v>
      </c>
      <c r="ML3" s="1">
        <v>1</v>
      </c>
      <c r="MM3" s="1">
        <v>1</v>
      </c>
      <c r="MR3" s="1">
        <v>1</v>
      </c>
      <c r="MS3" s="1">
        <v>1</v>
      </c>
      <c r="MT3" s="1">
        <v>1</v>
      </c>
      <c r="MU3" s="1">
        <v>1</v>
      </c>
      <c r="MV3" s="1">
        <v>1</v>
      </c>
      <c r="MW3" s="1">
        <v>1</v>
      </c>
      <c r="MX3" s="1">
        <v>1</v>
      </c>
      <c r="MY3" s="1">
        <v>1</v>
      </c>
      <c r="MZ3" s="1">
        <v>1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f t="shared" ref="NH3:NH20" si="27">BO3-BN3*BN3</f>
        <v>0</v>
      </c>
      <c r="NI3" s="1" t="e">
        <f t="shared" ref="NI3:NI8" ca="1" si="28">BN3-КОРЕНЬ(BP3)/КОРЕНЬ(B3)*$B$1</f>
        <v>#NAME?</v>
      </c>
      <c r="NJ3" s="1" t="e">
        <f t="shared" ref="NJ3:NJ8" ca="1" si="29">BN3+КОРЕНЬ(BP3)/КОРЕНЬ(B3)*$B$1</f>
        <v>#NAME?</v>
      </c>
      <c r="NM3" s="1">
        <v>1</v>
      </c>
      <c r="NN3" s="1">
        <v>1</v>
      </c>
      <c r="NO3" s="1">
        <v>1</v>
      </c>
      <c r="NP3" s="1">
        <v>1</v>
      </c>
      <c r="NQ3" s="1">
        <v>1</v>
      </c>
      <c r="NR3" s="1">
        <v>1</v>
      </c>
      <c r="NS3" s="1">
        <v>1</v>
      </c>
      <c r="NT3" s="1">
        <v>1</v>
      </c>
      <c r="NV3" s="1">
        <v>1.0490035944283856E-2</v>
      </c>
      <c r="NW3" s="1">
        <v>1.0490035944283856E-2</v>
      </c>
      <c r="NX3" s="1">
        <v>1.0490035944283856E-2</v>
      </c>
      <c r="NY3" s="1">
        <v>1.0490035944283856E-2</v>
      </c>
      <c r="NZ3" s="1">
        <v>1.0490035944283856E-2</v>
      </c>
      <c r="OA3" s="1">
        <v>1.0490035944283856E-2</v>
      </c>
      <c r="OB3" s="1">
        <v>1.0490035944283856E-2</v>
      </c>
      <c r="OC3" s="1">
        <v>1.0490035944283856E-2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N3" s="1">
        <v>0.99421894083821516</v>
      </c>
      <c r="OO3" s="1">
        <v>0.98850644161342882</v>
      </c>
      <c r="OP3" s="1">
        <v>0.97687468015267753</v>
      </c>
      <c r="OQ3" s="1">
        <v>0.99752863659536961</v>
      </c>
    </row>
    <row r="4" spans="1:407" s="1" customFormat="1" x14ac:dyDescent="0.25">
      <c r="A4" s="1">
        <v>100</v>
      </c>
      <c r="B4" s="1">
        <v>200</v>
      </c>
      <c r="C4" s="1">
        <v>100</v>
      </c>
      <c r="D4" s="1" t="s">
        <v>542</v>
      </c>
      <c r="E4" s="1">
        <v>7.8824719250000044</v>
      </c>
      <c r="F4" s="1">
        <v>63.96768260196415</v>
      </c>
      <c r="G4" s="1">
        <f t="shared" si="0"/>
        <v>1.834318953550877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7.8824719250000048E-4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0</v>
      </c>
      <c r="O4" s="1">
        <v>0</v>
      </c>
      <c r="P4" s="1">
        <v>0</v>
      </c>
      <c r="Q4" s="1">
        <f t="shared" si="6"/>
        <v>0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>
        <f t="shared" ref="AD4:AD42" si="30">IF(N4=0,0,O4/N4)</f>
        <v>0</v>
      </c>
      <c r="AE4" s="2">
        <v>0</v>
      </c>
      <c r="AF4" s="2">
        <v>0</v>
      </c>
      <c r="AG4" s="2">
        <v>1907.93</v>
      </c>
      <c r="AH4" s="2">
        <v>3782930.02</v>
      </c>
      <c r="AI4" s="2">
        <v>9900</v>
      </c>
      <c r="AJ4" s="2">
        <v>0</v>
      </c>
      <c r="AK4" s="2">
        <v>0</v>
      </c>
      <c r="AL4" s="2"/>
      <c r="AM4" s="2"/>
      <c r="AN4" s="2"/>
      <c r="AO4" s="2"/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/>
      <c r="BI4" s="2"/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15"/>
        <v>0</v>
      </c>
      <c r="BY4" s="1" t="e">
        <f t="shared" ca="1" si="16"/>
        <v>#NAME?</v>
      </c>
      <c r="BZ4" s="1" t="e">
        <f t="shared" ca="1" si="17"/>
        <v>#NAME?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M4" s="1">
        <v>-45936.181666768491</v>
      </c>
      <c r="CN4" s="1">
        <v>-45936.181666768491</v>
      </c>
      <c r="CO4" s="1">
        <v>-45936.181666768491</v>
      </c>
      <c r="CP4" s="1">
        <v>-45936.181666768491</v>
      </c>
      <c r="CQ4" s="1">
        <v>-45936.181666768491</v>
      </c>
      <c r="CR4" s="1">
        <v>-45936.181666768491</v>
      </c>
      <c r="CS4" s="1">
        <v>-45936.181666768491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D4" s="1">
        <v>-7.6108069198333047E-4</v>
      </c>
      <c r="DE4" s="1">
        <v>2.0588167073897938E-6</v>
      </c>
      <c r="DF4" s="1">
        <v>-1.2729474022015179E-2</v>
      </c>
      <c r="DG4" s="1">
        <v>-2.3017556509393833E-4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ED4" s="1">
        <v>6.5549999999999997</v>
      </c>
      <c r="EE4" s="1">
        <v>78.875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f t="shared" si="18"/>
        <v>0</v>
      </c>
      <c r="EU4" s="1" t="e">
        <f t="shared" ca="1" si="19"/>
        <v>#NAME?</v>
      </c>
      <c r="EV4" s="1" t="e">
        <f t="shared" ca="1" si="20"/>
        <v>#NAME?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H4" s="1">
        <v>28.316767203427986</v>
      </c>
      <c r="FI4" s="1">
        <v>-32.931706418528684</v>
      </c>
      <c r="FJ4" s="1">
        <v>-32.931706418528684</v>
      </c>
      <c r="FK4" s="1">
        <v>-32.931706418528684</v>
      </c>
      <c r="FL4" s="1">
        <v>-32.931706418528684</v>
      </c>
      <c r="FM4" s="1">
        <v>-32.931706418528684</v>
      </c>
      <c r="FN4" s="1">
        <v>-32.931706418528684</v>
      </c>
      <c r="FO4" s="1">
        <v>-32.931706418528684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Z4" s="1">
        <v>106.54099736121084</v>
      </c>
      <c r="GA4" s="1">
        <v>11351.486851975978</v>
      </c>
      <c r="GB4" s="1">
        <v>99.191591652990567</v>
      </c>
      <c r="GC4" s="1">
        <v>106.76108992849595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P4" s="1">
        <v>1</v>
      </c>
      <c r="GQ4" s="1">
        <v>1</v>
      </c>
      <c r="GR4" s="1">
        <v>1</v>
      </c>
      <c r="GS4" s="1">
        <v>1</v>
      </c>
      <c r="GT4" s="1">
        <v>1</v>
      </c>
      <c r="GU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v>1</v>
      </c>
      <c r="HK4" s="1">
        <v>1</v>
      </c>
      <c r="HL4" s="1">
        <v>1</v>
      </c>
      <c r="HM4" s="1">
        <v>1</v>
      </c>
      <c r="HN4" s="1">
        <v>1</v>
      </c>
      <c r="HO4" s="1">
        <v>1</v>
      </c>
      <c r="HP4" s="1">
        <f t="shared" si="21"/>
        <v>0</v>
      </c>
      <c r="HQ4" s="1" t="e">
        <f t="shared" ca="1" si="22"/>
        <v>#NAME?</v>
      </c>
      <c r="HR4" s="1" t="e">
        <f t="shared" ca="1" si="23"/>
        <v>#NAME?</v>
      </c>
      <c r="HV4" s="1">
        <v>1</v>
      </c>
      <c r="HW4" s="1">
        <v>1</v>
      </c>
      <c r="HX4" s="1">
        <v>1</v>
      </c>
      <c r="HY4" s="1">
        <v>1</v>
      </c>
      <c r="HZ4" s="1">
        <v>1</v>
      </c>
      <c r="IA4" s="1">
        <v>1</v>
      </c>
      <c r="IB4" s="1">
        <v>1</v>
      </c>
      <c r="IE4" s="1">
        <v>-51.607441850216908</v>
      </c>
      <c r="IF4" s="1">
        <v>-51.607441850216908</v>
      </c>
      <c r="IG4" s="1">
        <v>-51.607441850216908</v>
      </c>
      <c r="IH4" s="1">
        <v>-51.607441850216908</v>
      </c>
      <c r="II4" s="1">
        <v>-51.607441850216908</v>
      </c>
      <c r="IJ4" s="1">
        <v>-51.607441850216908</v>
      </c>
      <c r="IK4" s="1">
        <v>-51.607441850216908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V4" s="1">
        <v>-2.5367245622110346E-4</v>
      </c>
      <c r="IW4" s="1">
        <v>3.6432181632283974E-6</v>
      </c>
      <c r="IX4" s="1">
        <v>-2.6790222656364548E-2</v>
      </c>
      <c r="IY4" s="1">
        <v>-6.3586979573315716E-5</v>
      </c>
      <c r="JB4" s="1">
        <v>1</v>
      </c>
      <c r="JC4" s="1">
        <v>1</v>
      </c>
      <c r="JD4" s="1">
        <v>1</v>
      </c>
      <c r="JE4" s="1">
        <v>1</v>
      </c>
      <c r="JF4" s="1">
        <v>1</v>
      </c>
      <c r="JG4" s="1">
        <v>1</v>
      </c>
      <c r="JH4" s="1">
        <v>1</v>
      </c>
      <c r="JI4" s="1">
        <v>1</v>
      </c>
      <c r="JJ4" s="1">
        <v>1</v>
      </c>
      <c r="JK4" s="1">
        <v>1</v>
      </c>
      <c r="JL4" s="1">
        <v>1</v>
      </c>
      <c r="JM4" s="1">
        <v>1</v>
      </c>
      <c r="JN4" s="1">
        <v>1</v>
      </c>
      <c r="JO4" s="1">
        <v>1</v>
      </c>
      <c r="JP4" s="1">
        <v>1</v>
      </c>
      <c r="JQ4" s="1">
        <v>1</v>
      </c>
      <c r="JV4" s="1">
        <v>1</v>
      </c>
      <c r="JW4" s="1">
        <v>1</v>
      </c>
      <c r="JX4" s="1">
        <v>1</v>
      </c>
      <c r="JY4" s="1">
        <v>1</v>
      </c>
      <c r="JZ4" s="1">
        <v>1</v>
      </c>
      <c r="KA4" s="1">
        <v>1</v>
      </c>
      <c r="KB4" s="1">
        <v>1</v>
      </c>
      <c r="KC4" s="1">
        <v>1</v>
      </c>
      <c r="KD4" s="1">
        <v>1</v>
      </c>
      <c r="KE4" s="1">
        <v>1</v>
      </c>
      <c r="KF4" s="1">
        <v>1</v>
      </c>
      <c r="KG4" s="1">
        <v>1</v>
      </c>
      <c r="KH4" s="1">
        <v>1</v>
      </c>
      <c r="KI4" s="1">
        <v>1</v>
      </c>
      <c r="KJ4" s="1">
        <v>1</v>
      </c>
      <c r="KK4" s="1">
        <v>1</v>
      </c>
      <c r="KL4" s="1">
        <f t="shared" si="24"/>
        <v>0</v>
      </c>
      <c r="KM4" s="1" t="e">
        <f t="shared" ca="1" si="25"/>
        <v>#NAME?</v>
      </c>
      <c r="KN4" s="1" t="e">
        <f t="shared" ca="1" si="26"/>
        <v>#NAME?</v>
      </c>
      <c r="KQ4" s="1">
        <v>1</v>
      </c>
      <c r="KR4" s="1">
        <v>1</v>
      </c>
      <c r="KS4" s="1">
        <v>1</v>
      </c>
      <c r="KT4" s="1">
        <v>1</v>
      </c>
      <c r="KU4" s="1">
        <v>1</v>
      </c>
      <c r="KV4" s="1">
        <v>1</v>
      </c>
      <c r="KW4" s="1">
        <v>1</v>
      </c>
      <c r="KX4" s="1">
        <v>1</v>
      </c>
      <c r="KZ4" s="1">
        <v>8.2081367414827415</v>
      </c>
      <c r="LA4" s="1">
        <v>8.2081367414827415</v>
      </c>
      <c r="LB4" s="1">
        <v>8.2081367414827415</v>
      </c>
      <c r="LC4" s="1">
        <v>8.2081367414827415</v>
      </c>
      <c r="LD4" s="1">
        <v>8.2081367414827415</v>
      </c>
      <c r="LE4" s="1">
        <v>8.2081367414827415</v>
      </c>
      <c r="LF4" s="1">
        <v>8.2081367414827415</v>
      </c>
      <c r="LG4" s="1">
        <v>8.2081367414827415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R4" s="1">
        <v>19.997857580481007</v>
      </c>
      <c r="LS4" s="1">
        <v>399.91431481117684</v>
      </c>
      <c r="LT4" s="1">
        <v>19.96353434820179</v>
      </c>
      <c r="LU4" s="1">
        <v>19.998390185821421</v>
      </c>
      <c r="LX4" s="1">
        <v>1</v>
      </c>
      <c r="LY4" s="1">
        <v>1</v>
      </c>
      <c r="LZ4" s="1">
        <v>1</v>
      </c>
      <c r="MA4" s="1">
        <v>1</v>
      </c>
      <c r="MB4" s="1">
        <v>1</v>
      </c>
      <c r="MC4" s="1">
        <v>1</v>
      </c>
      <c r="MD4" s="1">
        <v>1</v>
      </c>
      <c r="ME4" s="1">
        <v>1</v>
      </c>
      <c r="MF4" s="1">
        <v>1</v>
      </c>
      <c r="MG4" s="1">
        <v>1</v>
      </c>
      <c r="MH4" s="1">
        <v>1</v>
      </c>
      <c r="MI4" s="1">
        <v>1</v>
      </c>
      <c r="MJ4" s="1">
        <v>1</v>
      </c>
      <c r="MK4" s="1">
        <v>1</v>
      </c>
      <c r="ML4" s="1">
        <v>1</v>
      </c>
      <c r="MM4" s="1">
        <v>1</v>
      </c>
      <c r="MR4" s="1">
        <v>1</v>
      </c>
      <c r="MS4" s="1">
        <v>1</v>
      </c>
      <c r="MT4" s="1">
        <v>1</v>
      </c>
      <c r="MU4" s="1">
        <v>1</v>
      </c>
      <c r="MV4" s="1">
        <v>1</v>
      </c>
      <c r="MW4" s="1">
        <v>1</v>
      </c>
      <c r="MX4" s="1">
        <v>1</v>
      </c>
      <c r="MY4" s="1">
        <v>1</v>
      </c>
      <c r="MZ4" s="1">
        <v>1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f t="shared" si="27"/>
        <v>0</v>
      </c>
      <c r="NI4" s="1" t="e">
        <f t="shared" ca="1" si="28"/>
        <v>#NAME?</v>
      </c>
      <c r="NJ4" s="1" t="e">
        <f t="shared" ca="1" si="29"/>
        <v>#NAME?</v>
      </c>
      <c r="NM4" s="1">
        <v>1</v>
      </c>
      <c r="NN4" s="1">
        <v>1</v>
      </c>
      <c r="NO4" s="1">
        <v>1</v>
      </c>
      <c r="NP4" s="1">
        <v>1</v>
      </c>
      <c r="NQ4" s="1">
        <v>1</v>
      </c>
      <c r="NR4" s="1">
        <v>1</v>
      </c>
      <c r="NS4" s="1">
        <v>1</v>
      </c>
      <c r="NT4" s="1">
        <v>1</v>
      </c>
      <c r="NV4" s="1">
        <v>1.4253378418736981E-2</v>
      </c>
      <c r="NW4" s="1">
        <v>1.4253378418736981E-2</v>
      </c>
      <c r="NX4" s="1">
        <v>1.4253378418736981E-2</v>
      </c>
      <c r="NY4" s="1">
        <v>1.4253378418736981E-2</v>
      </c>
      <c r="NZ4" s="1">
        <v>1.4253378418736981E-2</v>
      </c>
      <c r="OA4" s="1">
        <v>1.4253378418736981E-2</v>
      </c>
      <c r="OB4" s="1">
        <v>1.4253378418736981E-2</v>
      </c>
      <c r="OC4" s="1">
        <v>1.4253378418736981E-2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N4" s="1">
        <v>0.99846949435981225</v>
      </c>
      <c r="OO4" s="1">
        <v>0.99694390654372089</v>
      </c>
      <c r="OP4" s="1">
        <v>0.98723590844611264</v>
      </c>
      <c r="OQ4" s="1">
        <v>0.99869875121519469</v>
      </c>
    </row>
    <row r="5" spans="1:407" s="1" customFormat="1" x14ac:dyDescent="0.25">
      <c r="A5" s="1">
        <v>150</v>
      </c>
      <c r="B5" s="1">
        <v>200</v>
      </c>
      <c r="C5" s="1">
        <v>100</v>
      </c>
      <c r="D5" s="1" t="s">
        <v>543</v>
      </c>
      <c r="E5" s="1">
        <v>16.166175574999997</v>
      </c>
      <c r="F5" s="1">
        <v>282.40339646034795</v>
      </c>
      <c r="G5" s="1">
        <f t="shared" si="0"/>
        <v>21.058163738621488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1.0777450383333332E-3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0</v>
      </c>
      <c r="O5" s="1">
        <v>0</v>
      </c>
      <c r="P5" s="1">
        <v>0</v>
      </c>
      <c r="Q5" s="1">
        <f t="shared" si="6"/>
        <v>0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>
        <f t="shared" si="30"/>
        <v>0</v>
      </c>
      <c r="AE5" s="2">
        <v>0</v>
      </c>
      <c r="AF5" s="2">
        <v>0</v>
      </c>
      <c r="AG5" s="2">
        <v>3026.7449999999999</v>
      </c>
      <c r="AH5" s="2">
        <v>9697542.1649999991</v>
      </c>
      <c r="AI5" s="2">
        <v>14900</v>
      </c>
      <c r="AJ5" s="2">
        <v>0</v>
      </c>
      <c r="AK5" s="2">
        <v>0</v>
      </c>
      <c r="AL5" s="2"/>
      <c r="AM5" s="2"/>
      <c r="AN5" s="2"/>
      <c r="AO5" s="2"/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/>
      <c r="BI5" s="2"/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15"/>
        <v>0</v>
      </c>
      <c r="BY5" s="1" t="e">
        <f t="shared" ca="1" si="16"/>
        <v>#NAME?</v>
      </c>
      <c r="BZ5" s="1" t="e">
        <f t="shared" ca="1" si="17"/>
        <v>#NAME?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M5" s="1">
        <v>-54042.133073710429</v>
      </c>
      <c r="CN5" s="1">
        <v>-54042.133073710429</v>
      </c>
      <c r="CO5" s="1">
        <v>-54042.133073710429</v>
      </c>
      <c r="CP5" s="1">
        <v>-54042.133073710429</v>
      </c>
      <c r="CQ5" s="1">
        <v>-54042.133073710429</v>
      </c>
      <c r="CR5" s="1">
        <v>-54042.133073710429</v>
      </c>
      <c r="CS5" s="1">
        <v>-54042.133073710429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D5" s="1">
        <v>-4.3010729050317061E-4</v>
      </c>
      <c r="DE5" s="1">
        <v>3.3181960738409749E-7</v>
      </c>
      <c r="DF5" s="1">
        <v>-1.3422730162567045E-3</v>
      </c>
      <c r="DG5" s="1">
        <v>-4.1314336512417844E-5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ED5" s="1">
        <v>6.8449999999999998</v>
      </c>
      <c r="EE5" s="1">
        <v>87.224999999999994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1</v>
      </c>
      <c r="ET5" s="1">
        <f t="shared" si="18"/>
        <v>0</v>
      </c>
      <c r="EU5" s="1" t="e">
        <f t="shared" ca="1" si="19"/>
        <v>#NAME?</v>
      </c>
      <c r="EV5" s="1" t="e">
        <f t="shared" ca="1" si="20"/>
        <v>#NAME?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D5" s="1">
        <v>1</v>
      </c>
      <c r="FE5" s="1">
        <v>1</v>
      </c>
      <c r="FF5" s="1">
        <v>1</v>
      </c>
      <c r="FH5" s="1">
        <v>29.46160685546246</v>
      </c>
      <c r="FI5" s="1">
        <v>-33.591689586500536</v>
      </c>
      <c r="FJ5" s="1">
        <v>-33.591689586500536</v>
      </c>
      <c r="FK5" s="1">
        <v>-33.591689586500536</v>
      </c>
      <c r="FL5" s="1">
        <v>-33.591689586500536</v>
      </c>
      <c r="FM5" s="1">
        <v>-33.591689586500536</v>
      </c>
      <c r="FN5" s="1">
        <v>-33.591689586500536</v>
      </c>
      <c r="FO5" s="1">
        <v>-33.591689586500536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Z5" s="1">
        <v>106.66818817261998</v>
      </c>
      <c r="GA5" s="1">
        <v>11378.110715133129</v>
      </c>
      <c r="GB5" s="1">
        <v>106.13542670439749</v>
      </c>
      <c r="GC5" s="1">
        <v>106.75415628873888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P5" s="1">
        <v>1</v>
      </c>
      <c r="GQ5" s="1">
        <v>1</v>
      </c>
      <c r="GR5" s="1">
        <v>1</v>
      </c>
      <c r="GS5" s="1">
        <v>1</v>
      </c>
      <c r="GT5" s="1">
        <v>1</v>
      </c>
      <c r="GU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v>1</v>
      </c>
      <c r="HK5" s="1">
        <v>1</v>
      </c>
      <c r="HL5" s="1">
        <v>1</v>
      </c>
      <c r="HM5" s="1">
        <v>1</v>
      </c>
      <c r="HN5" s="1">
        <v>1</v>
      </c>
      <c r="HO5" s="1">
        <v>1</v>
      </c>
      <c r="HP5" s="1">
        <f t="shared" si="21"/>
        <v>0</v>
      </c>
      <c r="HQ5" s="1" t="e">
        <f t="shared" ca="1" si="22"/>
        <v>#NAME?</v>
      </c>
      <c r="HR5" s="1" t="e">
        <f t="shared" ca="1" si="23"/>
        <v>#NAME?</v>
      </c>
      <c r="HV5" s="1">
        <v>1</v>
      </c>
      <c r="HW5" s="1">
        <v>1</v>
      </c>
      <c r="HX5" s="1">
        <v>1</v>
      </c>
      <c r="HY5" s="1">
        <v>1</v>
      </c>
      <c r="HZ5" s="1">
        <v>1</v>
      </c>
      <c r="IA5" s="1">
        <v>1</v>
      </c>
      <c r="IB5" s="1">
        <v>1</v>
      </c>
      <c r="IE5" s="1">
        <v>-53.53176460769253</v>
      </c>
      <c r="IF5" s="1">
        <v>-53.53176460769253</v>
      </c>
      <c r="IG5" s="1">
        <v>-53.53176460769253</v>
      </c>
      <c r="IH5" s="1">
        <v>-53.53176460769253</v>
      </c>
      <c r="II5" s="1">
        <v>-53.53176460769253</v>
      </c>
      <c r="IJ5" s="1">
        <v>-53.53176460769253</v>
      </c>
      <c r="IK5" s="1">
        <v>-53.53176460769253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V5" s="1">
        <v>-4.3418655834647879E-4</v>
      </c>
      <c r="IW5" s="1">
        <v>1.5702879364118337E-6</v>
      </c>
      <c r="IX5" s="1">
        <v>-6.4425435544386289E-3</v>
      </c>
      <c r="IY5" s="1">
        <v>-1.606550245902838E-5</v>
      </c>
      <c r="JB5" s="1">
        <v>1</v>
      </c>
      <c r="JC5" s="1">
        <v>1</v>
      </c>
      <c r="JD5" s="1">
        <v>1</v>
      </c>
      <c r="JE5" s="1">
        <v>1</v>
      </c>
      <c r="JF5" s="1">
        <v>1</v>
      </c>
      <c r="JG5" s="1">
        <v>1</v>
      </c>
      <c r="JH5" s="1">
        <v>1</v>
      </c>
      <c r="JI5" s="1">
        <v>1</v>
      </c>
      <c r="JJ5" s="1">
        <v>1</v>
      </c>
      <c r="JK5" s="1">
        <v>1</v>
      </c>
      <c r="JL5" s="1">
        <v>1</v>
      </c>
      <c r="JM5" s="1">
        <v>1</v>
      </c>
      <c r="JN5" s="1">
        <v>1</v>
      </c>
      <c r="JO5" s="1">
        <v>1</v>
      </c>
      <c r="JP5" s="1">
        <v>1</v>
      </c>
      <c r="JQ5" s="1">
        <v>1</v>
      </c>
      <c r="JV5" s="1">
        <v>1</v>
      </c>
      <c r="JW5" s="1">
        <v>1</v>
      </c>
      <c r="JX5" s="1">
        <v>1</v>
      </c>
      <c r="JY5" s="1">
        <v>1</v>
      </c>
      <c r="JZ5" s="1">
        <v>1</v>
      </c>
      <c r="KA5" s="1">
        <v>1</v>
      </c>
      <c r="KB5" s="1">
        <v>1</v>
      </c>
      <c r="KC5" s="1">
        <v>1</v>
      </c>
      <c r="KD5" s="1">
        <v>1</v>
      </c>
      <c r="KE5" s="1">
        <v>1</v>
      </c>
      <c r="KF5" s="1">
        <v>1</v>
      </c>
      <c r="KG5" s="1">
        <v>1</v>
      </c>
      <c r="KH5" s="1">
        <v>1</v>
      </c>
      <c r="KI5" s="1">
        <v>1</v>
      </c>
      <c r="KJ5" s="1">
        <v>1</v>
      </c>
      <c r="KK5" s="1">
        <v>1</v>
      </c>
      <c r="KL5" s="1">
        <f t="shared" si="24"/>
        <v>0</v>
      </c>
      <c r="KM5" s="1" t="e">
        <f t="shared" ca="1" si="25"/>
        <v>#NAME?</v>
      </c>
      <c r="KN5" s="1" t="e">
        <f t="shared" ca="1" si="26"/>
        <v>#NAME?</v>
      </c>
      <c r="KQ5" s="1">
        <v>1</v>
      </c>
      <c r="KR5" s="1">
        <v>1</v>
      </c>
      <c r="KS5" s="1">
        <v>1</v>
      </c>
      <c r="KT5" s="1">
        <v>1</v>
      </c>
      <c r="KU5" s="1">
        <v>1</v>
      </c>
      <c r="KV5" s="1">
        <v>1</v>
      </c>
      <c r="KW5" s="1">
        <v>1</v>
      </c>
      <c r="KX5" s="1">
        <v>1</v>
      </c>
      <c r="KZ5" s="1">
        <v>7.9629415325127164</v>
      </c>
      <c r="LA5" s="1">
        <v>7.9629415325127164</v>
      </c>
      <c r="LB5" s="1">
        <v>7.9629415325127164</v>
      </c>
      <c r="LC5" s="1">
        <v>7.9629415325127164</v>
      </c>
      <c r="LD5" s="1">
        <v>7.9629415325127164</v>
      </c>
      <c r="LE5" s="1">
        <v>7.9629415325127164</v>
      </c>
      <c r="LF5" s="1">
        <v>7.9629415325127164</v>
      </c>
      <c r="LG5" s="1">
        <v>7.9629415325127164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R5" s="1">
        <v>19.99713826993743</v>
      </c>
      <c r="LS5" s="1">
        <v>399.88554960473476</v>
      </c>
      <c r="LT5" s="1">
        <v>19.983016955445905</v>
      </c>
      <c r="LU5" s="1">
        <v>19.999192965745689</v>
      </c>
      <c r="LX5" s="1">
        <v>1</v>
      </c>
      <c r="LY5" s="1">
        <v>1</v>
      </c>
      <c r="LZ5" s="1">
        <v>1</v>
      </c>
      <c r="MA5" s="1">
        <v>1</v>
      </c>
      <c r="MB5" s="1">
        <v>1</v>
      </c>
      <c r="MC5" s="1">
        <v>1</v>
      </c>
      <c r="MD5" s="1">
        <v>1</v>
      </c>
      <c r="ME5" s="1">
        <v>1</v>
      </c>
      <c r="MF5" s="1">
        <v>1</v>
      </c>
      <c r="MG5" s="1">
        <v>1</v>
      </c>
      <c r="MH5" s="1">
        <v>1</v>
      </c>
      <c r="MI5" s="1">
        <v>1</v>
      </c>
      <c r="MJ5" s="1">
        <v>1</v>
      </c>
      <c r="MK5" s="1">
        <v>1</v>
      </c>
      <c r="ML5" s="1">
        <v>1</v>
      </c>
      <c r="MM5" s="1">
        <v>1</v>
      </c>
      <c r="MR5" s="1">
        <v>1</v>
      </c>
      <c r="MS5" s="1">
        <v>1</v>
      </c>
      <c r="MT5" s="1">
        <v>1</v>
      </c>
      <c r="MU5" s="1">
        <v>1</v>
      </c>
      <c r="MV5" s="1">
        <v>1</v>
      </c>
      <c r="MW5" s="1">
        <v>1</v>
      </c>
      <c r="MX5" s="1">
        <v>1</v>
      </c>
      <c r="MY5" s="1">
        <v>1</v>
      </c>
      <c r="MZ5" s="1">
        <v>1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f t="shared" si="27"/>
        <v>0</v>
      </c>
      <c r="NI5" s="1" t="e">
        <f t="shared" ca="1" si="28"/>
        <v>#NAME?</v>
      </c>
      <c r="NJ5" s="1" t="e">
        <f t="shared" ca="1" si="29"/>
        <v>#NAME?</v>
      </c>
      <c r="NM5" s="1">
        <v>1</v>
      </c>
      <c r="NN5" s="1">
        <v>1</v>
      </c>
      <c r="NO5" s="1">
        <v>1</v>
      </c>
      <c r="NP5" s="1">
        <v>1</v>
      </c>
      <c r="NQ5" s="1">
        <v>1</v>
      </c>
      <c r="NR5" s="1">
        <v>1</v>
      </c>
      <c r="NS5" s="1">
        <v>1</v>
      </c>
      <c r="NT5" s="1">
        <v>1</v>
      </c>
      <c r="NV5" s="1">
        <v>1.1024533206433644E-2</v>
      </c>
      <c r="NW5" s="1">
        <v>1.1024533206433644E-2</v>
      </c>
      <c r="NX5" s="1">
        <v>1.1024533206433644E-2</v>
      </c>
      <c r="NY5" s="1">
        <v>1.1024533206433644E-2</v>
      </c>
      <c r="NZ5" s="1">
        <v>1.1024533206433644E-2</v>
      </c>
      <c r="OA5" s="1">
        <v>1.1024533206433644E-2</v>
      </c>
      <c r="OB5" s="1">
        <v>1.1024533206433644E-2</v>
      </c>
      <c r="OC5" s="1">
        <v>1.1024533206433644E-2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N5" s="1">
        <v>0.99882474524150155</v>
      </c>
      <c r="OO5" s="1">
        <v>0.99765361468703273</v>
      </c>
      <c r="OP5" s="1">
        <v>0.99051734266311653</v>
      </c>
      <c r="OQ5" s="1">
        <v>0.99946587543884235</v>
      </c>
    </row>
    <row r="6" spans="1:407" s="1" customFormat="1" x14ac:dyDescent="0.25">
      <c r="A6" s="1">
        <v>200</v>
      </c>
      <c r="B6" s="1">
        <v>200</v>
      </c>
      <c r="C6" s="1">
        <v>100</v>
      </c>
      <c r="D6" s="1" t="s">
        <v>544</v>
      </c>
      <c r="E6" s="1">
        <v>28.036432179999991</v>
      </c>
      <c r="F6" s="1">
        <v>852.58493453597737</v>
      </c>
      <c r="G6" s="1">
        <f t="shared" si="0"/>
        <v>66.543405152238279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1.4018216089999997E-3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0</v>
      </c>
      <c r="O6" s="1">
        <v>0</v>
      </c>
      <c r="P6" s="1">
        <v>0</v>
      </c>
      <c r="Q6" s="1">
        <f t="shared" si="6"/>
        <v>0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>
        <f t="shared" si="30"/>
        <v>0</v>
      </c>
      <c r="AE6" s="2">
        <v>0</v>
      </c>
      <c r="AF6" s="2">
        <v>0</v>
      </c>
      <c r="AG6" s="2">
        <v>4140.32</v>
      </c>
      <c r="AH6" s="2">
        <v>18115777.09</v>
      </c>
      <c r="AI6" s="2">
        <v>19900</v>
      </c>
      <c r="AJ6" s="2">
        <v>0</v>
      </c>
      <c r="AK6" s="2">
        <v>0</v>
      </c>
      <c r="AL6" s="2"/>
      <c r="AM6" s="2"/>
      <c r="AN6" s="2"/>
      <c r="AO6" s="2"/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/>
      <c r="BI6" s="2"/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15"/>
        <v>0</v>
      </c>
      <c r="BY6" s="1" t="e">
        <f t="shared" ca="1" si="16"/>
        <v>#NAME?</v>
      </c>
      <c r="BZ6" s="1" t="e">
        <f t="shared" ca="1" si="17"/>
        <v>#NAME?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M6" s="1">
        <v>-48865.309703279141</v>
      </c>
      <c r="CN6" s="1">
        <v>-48865.309703279141</v>
      </c>
      <c r="CO6" s="1">
        <v>-48865.309703279141</v>
      </c>
      <c r="CP6" s="1">
        <v>-48865.309703279141</v>
      </c>
      <c r="CQ6" s="1">
        <v>-48865.309703279141</v>
      </c>
      <c r="CR6" s="1">
        <v>-48865.309703279141</v>
      </c>
      <c r="CS6" s="1">
        <v>-48865.309703279141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D6" s="1">
        <v>-3.3501514386803563E-4</v>
      </c>
      <c r="DE6" s="1">
        <v>4.3867271821941759E-6</v>
      </c>
      <c r="DF6" s="1">
        <v>-2.3577116360729213E-2</v>
      </c>
      <c r="DG6" s="1">
        <v>-7.4393524970109185E-6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ED6" s="1">
        <v>6.7649999999999997</v>
      </c>
      <c r="EE6" s="1">
        <v>76.795000000000002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f t="shared" si="18"/>
        <v>0</v>
      </c>
      <c r="EU6" s="1" t="e">
        <f t="shared" ca="1" si="19"/>
        <v>#NAME?</v>
      </c>
      <c r="EV6" s="1" t="e">
        <f t="shared" ca="1" si="20"/>
        <v>#NAME?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H6" s="1">
        <v>28.362018661518924</v>
      </c>
      <c r="FI6" s="1">
        <v>-30.837911667662379</v>
      </c>
      <c r="FJ6" s="1">
        <v>-30.837911667662379</v>
      </c>
      <c r="FK6" s="1">
        <v>-30.837911667662379</v>
      </c>
      <c r="FL6" s="1">
        <v>-30.837911667662379</v>
      </c>
      <c r="FM6" s="1">
        <v>-30.837911667662379</v>
      </c>
      <c r="FN6" s="1">
        <v>-30.837911667662379</v>
      </c>
      <c r="FO6" s="1">
        <v>-30.837911667662379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Z6" s="1">
        <v>106.66556511085827</v>
      </c>
      <c r="GA6" s="1">
        <v>11377.551516646028</v>
      </c>
      <c r="GB6" s="1">
        <v>106.10199966651057</v>
      </c>
      <c r="GC6" s="1">
        <v>106.71001574129978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f t="shared" si="21"/>
        <v>0</v>
      </c>
      <c r="HQ6" s="1" t="e">
        <f t="shared" ca="1" si="22"/>
        <v>#NAME?</v>
      </c>
      <c r="HR6" s="1" t="e">
        <f t="shared" ca="1" si="23"/>
        <v>#NAME?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E6" s="1">
        <v>-52.443463131117269</v>
      </c>
      <c r="IF6" s="1">
        <v>-52.443463131117269</v>
      </c>
      <c r="IG6" s="1">
        <v>-52.443463131117269</v>
      </c>
      <c r="IH6" s="1">
        <v>-52.443463131117269</v>
      </c>
      <c r="II6" s="1">
        <v>-52.443463131117269</v>
      </c>
      <c r="IJ6" s="1">
        <v>-52.443463131117269</v>
      </c>
      <c r="IK6" s="1">
        <v>-52.443463131117269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V6" s="1">
        <v>-3.9193191968984743E-4</v>
      </c>
      <c r="IW6" s="1">
        <v>2.4077645337931625E-6</v>
      </c>
      <c r="IX6" s="1">
        <v>-1.593287008390476E-2</v>
      </c>
      <c r="IY6" s="1">
        <v>-4.8252808719340123E-5</v>
      </c>
      <c r="JB6" s="1">
        <v>1</v>
      </c>
      <c r="JC6" s="1">
        <v>1</v>
      </c>
      <c r="JD6" s="1">
        <v>1</v>
      </c>
      <c r="JE6" s="1">
        <v>1</v>
      </c>
      <c r="JF6" s="1">
        <v>1</v>
      </c>
      <c r="JG6" s="1">
        <v>1</v>
      </c>
      <c r="JH6" s="1">
        <v>1</v>
      </c>
      <c r="JI6" s="1">
        <v>1</v>
      </c>
      <c r="JJ6" s="1">
        <v>1</v>
      </c>
      <c r="JK6" s="1">
        <v>1</v>
      </c>
      <c r="JL6" s="1">
        <v>1</v>
      </c>
      <c r="JM6" s="1">
        <v>1</v>
      </c>
      <c r="JN6" s="1">
        <v>1</v>
      </c>
      <c r="JO6" s="1">
        <v>1</v>
      </c>
      <c r="JP6" s="1">
        <v>1</v>
      </c>
      <c r="JQ6" s="1">
        <v>1</v>
      </c>
      <c r="JV6" s="1">
        <v>1</v>
      </c>
      <c r="JW6" s="1">
        <v>1</v>
      </c>
      <c r="JX6" s="1">
        <v>1</v>
      </c>
      <c r="JY6" s="1">
        <v>1</v>
      </c>
      <c r="JZ6" s="1">
        <v>1</v>
      </c>
      <c r="KA6" s="1">
        <v>1</v>
      </c>
      <c r="KB6" s="1">
        <v>1</v>
      </c>
      <c r="KC6" s="1">
        <v>1</v>
      </c>
      <c r="KD6" s="1">
        <v>1</v>
      </c>
      <c r="KE6" s="1">
        <v>1</v>
      </c>
      <c r="KF6" s="1">
        <v>1</v>
      </c>
      <c r="KG6" s="1">
        <v>1</v>
      </c>
      <c r="KH6" s="1">
        <v>1</v>
      </c>
      <c r="KI6" s="1">
        <v>1</v>
      </c>
      <c r="KJ6" s="1">
        <v>1</v>
      </c>
      <c r="KK6" s="1">
        <v>1</v>
      </c>
      <c r="KL6" s="1">
        <f t="shared" si="24"/>
        <v>0</v>
      </c>
      <c r="KM6" s="1" t="e">
        <f t="shared" ca="1" si="25"/>
        <v>#NAME?</v>
      </c>
      <c r="KN6" s="1" t="e">
        <f t="shared" ca="1" si="26"/>
        <v>#NAME?</v>
      </c>
      <c r="KQ6" s="1">
        <v>1</v>
      </c>
      <c r="KR6" s="1">
        <v>1</v>
      </c>
      <c r="KS6" s="1">
        <v>1</v>
      </c>
      <c r="KT6" s="1">
        <v>1</v>
      </c>
      <c r="KU6" s="1">
        <v>1</v>
      </c>
      <c r="KV6" s="1">
        <v>1</v>
      </c>
      <c r="KW6" s="1">
        <v>1</v>
      </c>
      <c r="KX6" s="1">
        <v>1</v>
      </c>
      <c r="KZ6" s="1">
        <v>8.2551988737726809</v>
      </c>
      <c r="LA6" s="1">
        <v>8.2551988737726809</v>
      </c>
      <c r="LB6" s="1">
        <v>8.2551988737726809</v>
      </c>
      <c r="LC6" s="1">
        <v>8.2551988737726809</v>
      </c>
      <c r="LD6" s="1">
        <v>8.2551988737726809</v>
      </c>
      <c r="LE6" s="1">
        <v>8.2551988737726809</v>
      </c>
      <c r="LF6" s="1">
        <v>8.2551988737726809</v>
      </c>
      <c r="LG6" s="1">
        <v>8.2551988737726809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R6" s="1">
        <v>19.997458350277615</v>
      </c>
      <c r="LS6" s="1">
        <v>399.89835130257967</v>
      </c>
      <c r="LT6" s="1">
        <v>19.972511810902322</v>
      </c>
      <c r="LU6" s="1">
        <v>19.998598619832663</v>
      </c>
      <c r="LX6" s="1">
        <v>1</v>
      </c>
      <c r="LY6" s="1">
        <v>1</v>
      </c>
      <c r="LZ6" s="1">
        <v>1</v>
      </c>
      <c r="MA6" s="1">
        <v>1</v>
      </c>
      <c r="MB6" s="1">
        <v>1</v>
      </c>
      <c r="MC6" s="1">
        <v>1</v>
      </c>
      <c r="MD6" s="1">
        <v>1</v>
      </c>
      <c r="ME6" s="1">
        <v>1</v>
      </c>
      <c r="MF6" s="1">
        <v>1</v>
      </c>
      <c r="MG6" s="1">
        <v>1</v>
      </c>
      <c r="MH6" s="1">
        <v>1</v>
      </c>
      <c r="MI6" s="1">
        <v>1</v>
      </c>
      <c r="MJ6" s="1">
        <v>1</v>
      </c>
      <c r="MK6" s="1">
        <v>1</v>
      </c>
      <c r="ML6" s="1">
        <v>1</v>
      </c>
      <c r="MM6" s="1">
        <v>1</v>
      </c>
      <c r="MR6" s="1">
        <v>1</v>
      </c>
      <c r="MS6" s="1">
        <v>1</v>
      </c>
      <c r="MT6" s="1">
        <v>1</v>
      </c>
      <c r="MU6" s="1">
        <v>1</v>
      </c>
      <c r="MV6" s="1">
        <v>1</v>
      </c>
      <c r="MW6" s="1">
        <v>1</v>
      </c>
      <c r="MX6" s="1">
        <v>1</v>
      </c>
      <c r="MY6" s="1">
        <v>1</v>
      </c>
      <c r="MZ6" s="1">
        <v>1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f t="shared" si="27"/>
        <v>0</v>
      </c>
      <c r="NI6" s="1" t="e">
        <f t="shared" ca="1" si="28"/>
        <v>#NAME?</v>
      </c>
      <c r="NJ6" s="1" t="e">
        <f t="shared" ca="1" si="29"/>
        <v>#NAME?</v>
      </c>
      <c r="NM6" s="1">
        <v>1</v>
      </c>
      <c r="NN6" s="1">
        <v>1</v>
      </c>
      <c r="NO6" s="1">
        <v>1</v>
      </c>
      <c r="NP6" s="1">
        <v>1</v>
      </c>
      <c r="NQ6" s="1">
        <v>1</v>
      </c>
      <c r="NR6" s="1">
        <v>1</v>
      </c>
      <c r="NS6" s="1">
        <v>1</v>
      </c>
      <c r="NT6" s="1">
        <v>1</v>
      </c>
      <c r="NV6" s="1">
        <v>1.4196515375591086E-2</v>
      </c>
      <c r="NW6" s="1">
        <v>1.4196515375591086E-2</v>
      </c>
      <c r="NX6" s="1">
        <v>1.4196515375591086E-2</v>
      </c>
      <c r="NY6" s="1">
        <v>1.4196515375591086E-2</v>
      </c>
      <c r="NZ6" s="1">
        <v>1.4196515375591086E-2</v>
      </c>
      <c r="OA6" s="1">
        <v>1.4196515375591086E-2</v>
      </c>
      <c r="OB6" s="1">
        <v>1.4196515375591086E-2</v>
      </c>
      <c r="OC6" s="1">
        <v>1.4196515375591086E-2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N6" s="1">
        <v>0.99925638115204662</v>
      </c>
      <c r="OO6" s="1">
        <v>0.99851410186078748</v>
      </c>
      <c r="OP6" s="1">
        <v>0.9867462427593805</v>
      </c>
      <c r="OQ6" s="1">
        <v>0.99933142912771522</v>
      </c>
    </row>
    <row r="7" spans="1:407" s="1" customFormat="1" x14ac:dyDescent="0.25">
      <c r="A7" s="1">
        <v>250</v>
      </c>
      <c r="B7" s="1">
        <v>200</v>
      </c>
      <c r="C7" s="1">
        <v>100</v>
      </c>
      <c r="D7" s="1" t="s">
        <v>545</v>
      </c>
      <c r="E7" s="1">
        <v>45.883285735000001</v>
      </c>
      <c r="F7" s="1">
        <v>2338.4900891296516</v>
      </c>
      <c r="G7" s="1">
        <f t="shared" si="0"/>
        <v>233.21417928999699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1.8353314294000001E-3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0</v>
      </c>
      <c r="O7" s="1">
        <v>0</v>
      </c>
      <c r="P7" s="1">
        <v>0</v>
      </c>
      <c r="Q7" s="1">
        <f t="shared" si="6"/>
        <v>0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>
        <f t="shared" si="30"/>
        <v>0</v>
      </c>
      <c r="AE7" s="2">
        <v>0</v>
      </c>
      <c r="AF7" s="2">
        <v>0</v>
      </c>
      <c r="AG7" s="2">
        <v>5549.3</v>
      </c>
      <c r="AH7" s="2">
        <v>32728472.789999999</v>
      </c>
      <c r="AI7" s="2">
        <v>24900</v>
      </c>
      <c r="AJ7" s="2">
        <v>0</v>
      </c>
      <c r="AK7" s="2">
        <v>0</v>
      </c>
      <c r="AL7" s="2"/>
      <c r="AM7" s="2"/>
      <c r="AN7" s="2"/>
      <c r="AO7" s="2"/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/>
      <c r="BI7" s="2"/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15"/>
        <v>0</v>
      </c>
      <c r="BY7" s="1" t="e">
        <f t="shared" ca="1" si="16"/>
        <v>#NAME?</v>
      </c>
      <c r="BZ7" s="1" t="e">
        <f t="shared" ca="1" si="17"/>
        <v>#NAME?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M7" s="1">
        <v>-39618.456113524306</v>
      </c>
      <c r="CN7" s="1">
        <v>-39618.456113524306</v>
      </c>
      <c r="CO7" s="1">
        <v>-39618.456113524306</v>
      </c>
      <c r="CP7" s="1">
        <v>-39618.456113524306</v>
      </c>
      <c r="CQ7" s="1">
        <v>-39618.456113524306</v>
      </c>
      <c r="CR7" s="1">
        <v>-39618.456113524306</v>
      </c>
      <c r="CS7" s="1">
        <v>-39618.456113524306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D7" s="1">
        <v>-1.1404464086979286E-3</v>
      </c>
      <c r="DE7" s="1">
        <v>6.7951278185163338E-6</v>
      </c>
      <c r="DF7" s="1">
        <v>-3.0162003560710672E-2</v>
      </c>
      <c r="DG7" s="1">
        <v>-7.7378394970399543E-5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ED7" s="1">
        <v>7.07</v>
      </c>
      <c r="EE7" s="1">
        <v>93.22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1</v>
      </c>
      <c r="ES7" s="1">
        <v>1</v>
      </c>
      <c r="ET7" s="1">
        <f t="shared" si="18"/>
        <v>0</v>
      </c>
      <c r="EU7" s="1" t="e">
        <f t="shared" ca="1" si="19"/>
        <v>#NAME?</v>
      </c>
      <c r="EV7" s="1" t="e">
        <f t="shared" ca="1" si="20"/>
        <v>#NAME?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D7" s="1">
        <v>1</v>
      </c>
      <c r="FE7" s="1">
        <v>1</v>
      </c>
      <c r="FF7" s="1">
        <v>1</v>
      </c>
      <c r="FH7" s="1">
        <v>31.019659584611794</v>
      </c>
      <c r="FI7" s="1">
        <v>-27.799695161891819</v>
      </c>
      <c r="FJ7" s="1">
        <v>-27.799695161891819</v>
      </c>
      <c r="FK7" s="1">
        <v>-27.799695161891819</v>
      </c>
      <c r="FL7" s="1">
        <v>-27.799695161891819</v>
      </c>
      <c r="FM7" s="1">
        <v>-27.799695161891819</v>
      </c>
      <c r="FN7" s="1">
        <v>-27.799695161891819</v>
      </c>
      <c r="FO7" s="1">
        <v>-27.799695161891819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Z7" s="1">
        <v>106.66968521118534</v>
      </c>
      <c r="GA7" s="1">
        <v>11378.462597066298</v>
      </c>
      <c r="GB7" s="1">
        <v>103.92819738253507</v>
      </c>
      <c r="GC7" s="1">
        <v>106.73512198269265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P7" s="1">
        <v>1</v>
      </c>
      <c r="GQ7" s="1">
        <v>1</v>
      </c>
      <c r="GR7" s="1">
        <v>1</v>
      </c>
      <c r="GS7" s="1">
        <v>1</v>
      </c>
      <c r="GT7" s="1">
        <v>1</v>
      </c>
      <c r="GU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v>1</v>
      </c>
      <c r="HK7" s="1">
        <v>1</v>
      </c>
      <c r="HL7" s="1">
        <v>1</v>
      </c>
      <c r="HM7" s="1">
        <v>1</v>
      </c>
      <c r="HN7" s="1">
        <v>1</v>
      </c>
      <c r="HO7" s="1">
        <v>1</v>
      </c>
      <c r="HP7" s="1">
        <f t="shared" si="21"/>
        <v>0</v>
      </c>
      <c r="HQ7" s="1" t="e">
        <f t="shared" ca="1" si="22"/>
        <v>#NAME?</v>
      </c>
      <c r="HR7" s="1" t="e">
        <f t="shared" ca="1" si="23"/>
        <v>#NAME?</v>
      </c>
      <c r="HV7" s="1">
        <v>1</v>
      </c>
      <c r="HW7" s="1">
        <v>1</v>
      </c>
      <c r="HX7" s="1">
        <v>1</v>
      </c>
      <c r="HY7" s="1">
        <v>1</v>
      </c>
      <c r="HZ7" s="1">
        <v>1</v>
      </c>
      <c r="IA7" s="1">
        <v>1</v>
      </c>
      <c r="IB7" s="1">
        <v>1</v>
      </c>
      <c r="IE7" s="1">
        <v>-51.673530228915396</v>
      </c>
      <c r="IF7" s="1">
        <v>-51.673530228915396</v>
      </c>
      <c r="IG7" s="1">
        <v>-51.673530228915396</v>
      </c>
      <c r="IH7" s="1">
        <v>-51.673530228915396</v>
      </c>
      <c r="II7" s="1">
        <v>-51.673530228915396</v>
      </c>
      <c r="IJ7" s="1">
        <v>-51.673530228915396</v>
      </c>
      <c r="IK7" s="1">
        <v>-51.673530228915396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V7" s="1">
        <v>-2.2251300631534576E-4</v>
      </c>
      <c r="IW7" s="1">
        <v>1.1564677057067977E-6</v>
      </c>
      <c r="IX7" s="1">
        <v>-1.0685084289788094E-2</v>
      </c>
      <c r="IY7" s="1">
        <v>-9.4564409822694984E-5</v>
      </c>
      <c r="JB7" s="1">
        <v>1</v>
      </c>
      <c r="JC7" s="1">
        <v>1</v>
      </c>
      <c r="JD7" s="1">
        <v>1</v>
      </c>
      <c r="JE7" s="1">
        <v>1</v>
      </c>
      <c r="JF7" s="1">
        <v>1</v>
      </c>
      <c r="JG7" s="1">
        <v>1</v>
      </c>
      <c r="JH7" s="1">
        <v>1</v>
      </c>
      <c r="JI7" s="1">
        <v>1</v>
      </c>
      <c r="JJ7" s="1">
        <v>1</v>
      </c>
      <c r="JK7" s="1">
        <v>1</v>
      </c>
      <c r="JL7" s="1">
        <v>1</v>
      </c>
      <c r="JM7" s="1">
        <v>1</v>
      </c>
      <c r="JN7" s="1">
        <v>1</v>
      </c>
      <c r="JO7" s="1">
        <v>1</v>
      </c>
      <c r="JP7" s="1">
        <v>1</v>
      </c>
      <c r="JQ7" s="1">
        <v>1</v>
      </c>
      <c r="JV7" s="1">
        <v>1</v>
      </c>
      <c r="JW7" s="1">
        <v>1</v>
      </c>
      <c r="JX7" s="1">
        <v>1</v>
      </c>
      <c r="JY7" s="1">
        <v>1</v>
      </c>
      <c r="JZ7" s="1">
        <v>1</v>
      </c>
      <c r="KA7" s="1">
        <v>1</v>
      </c>
      <c r="KB7" s="1">
        <v>1</v>
      </c>
      <c r="KC7" s="1">
        <v>1</v>
      </c>
      <c r="KD7" s="1">
        <v>1</v>
      </c>
      <c r="KE7" s="1">
        <v>1</v>
      </c>
      <c r="KF7" s="1">
        <v>1</v>
      </c>
      <c r="KG7" s="1">
        <v>1</v>
      </c>
      <c r="KH7" s="1">
        <v>1</v>
      </c>
      <c r="KI7" s="1">
        <v>1</v>
      </c>
      <c r="KJ7" s="1">
        <v>1</v>
      </c>
      <c r="KK7" s="1">
        <v>1</v>
      </c>
      <c r="KL7" s="1">
        <f t="shared" si="24"/>
        <v>0</v>
      </c>
      <c r="KM7" s="1" t="e">
        <f t="shared" ca="1" si="25"/>
        <v>#NAME?</v>
      </c>
      <c r="KN7" s="1" t="e">
        <f t="shared" ca="1" si="26"/>
        <v>#NAME?</v>
      </c>
      <c r="KQ7" s="1">
        <v>1</v>
      </c>
      <c r="KR7" s="1">
        <v>1</v>
      </c>
      <c r="KS7" s="1">
        <v>1</v>
      </c>
      <c r="KT7" s="1">
        <v>1</v>
      </c>
      <c r="KU7" s="1">
        <v>1</v>
      </c>
      <c r="KV7" s="1">
        <v>1</v>
      </c>
      <c r="KW7" s="1">
        <v>1</v>
      </c>
      <c r="KX7" s="1">
        <v>1</v>
      </c>
      <c r="KZ7" s="1">
        <v>8.5448208843149711</v>
      </c>
      <c r="LA7" s="1">
        <v>8.5448208843149711</v>
      </c>
      <c r="LB7" s="1">
        <v>8.5448208843149711</v>
      </c>
      <c r="LC7" s="1">
        <v>8.5448208843149711</v>
      </c>
      <c r="LD7" s="1">
        <v>8.5448208843149711</v>
      </c>
      <c r="LE7" s="1">
        <v>8.5448208843149711</v>
      </c>
      <c r="LF7" s="1">
        <v>8.5448208843149711</v>
      </c>
      <c r="LG7" s="1">
        <v>8.5448208843149711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R7" s="1">
        <v>19.997635926875702</v>
      </c>
      <c r="LS7" s="1">
        <v>399.90544673417361</v>
      </c>
      <c r="LT7" s="1">
        <v>19.97780706347034</v>
      </c>
      <c r="LU7" s="1">
        <v>19.998034556011515</v>
      </c>
      <c r="LX7" s="1">
        <v>1</v>
      </c>
      <c r="LY7" s="1">
        <v>1</v>
      </c>
      <c r="LZ7" s="1">
        <v>1</v>
      </c>
      <c r="MA7" s="1">
        <v>1</v>
      </c>
      <c r="MB7" s="1">
        <v>1</v>
      </c>
      <c r="MC7" s="1">
        <v>1</v>
      </c>
      <c r="MD7" s="1">
        <v>1</v>
      </c>
      <c r="ME7" s="1">
        <v>1</v>
      </c>
      <c r="MF7" s="1">
        <v>1</v>
      </c>
      <c r="MG7" s="1">
        <v>1</v>
      </c>
      <c r="MH7" s="1">
        <v>1</v>
      </c>
      <c r="MI7" s="1">
        <v>1</v>
      </c>
      <c r="MJ7" s="1">
        <v>1</v>
      </c>
      <c r="MK7" s="1">
        <v>1</v>
      </c>
      <c r="ML7" s="1">
        <v>1</v>
      </c>
      <c r="MM7" s="1">
        <v>1</v>
      </c>
      <c r="MR7" s="1">
        <v>1</v>
      </c>
      <c r="MS7" s="1">
        <v>1</v>
      </c>
      <c r="MT7" s="1">
        <v>1</v>
      </c>
      <c r="MU7" s="1">
        <v>1</v>
      </c>
      <c r="MV7" s="1">
        <v>1</v>
      </c>
      <c r="MW7" s="1">
        <v>1</v>
      </c>
      <c r="MX7" s="1">
        <v>1</v>
      </c>
      <c r="MY7" s="1">
        <v>1</v>
      </c>
      <c r="MZ7" s="1">
        <v>1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f t="shared" si="27"/>
        <v>0</v>
      </c>
      <c r="NI7" s="1" t="e">
        <f t="shared" ca="1" si="28"/>
        <v>#NAME?</v>
      </c>
      <c r="NJ7" s="1" t="e">
        <f t="shared" ca="1" si="29"/>
        <v>#NAME?</v>
      </c>
      <c r="NM7" s="1">
        <v>1</v>
      </c>
      <c r="NN7" s="1">
        <v>1</v>
      </c>
      <c r="NO7" s="1">
        <v>1</v>
      </c>
      <c r="NP7" s="1">
        <v>1</v>
      </c>
      <c r="NQ7" s="1">
        <v>1</v>
      </c>
      <c r="NR7" s="1">
        <v>1</v>
      </c>
      <c r="NS7" s="1">
        <v>1</v>
      </c>
      <c r="NT7" s="1">
        <v>1</v>
      </c>
      <c r="NV7" s="1">
        <v>2.5213993762377544E-2</v>
      </c>
      <c r="NW7" s="1">
        <v>2.5213993762377544E-2</v>
      </c>
      <c r="NX7" s="1">
        <v>2.5213993762377544E-2</v>
      </c>
      <c r="NY7" s="1">
        <v>2.5213993762377544E-2</v>
      </c>
      <c r="NZ7" s="1">
        <v>2.5213993762377544E-2</v>
      </c>
      <c r="OA7" s="1">
        <v>2.5213993762377544E-2</v>
      </c>
      <c r="OB7" s="1">
        <v>2.5213993762377544E-2</v>
      </c>
      <c r="OC7" s="1">
        <v>2.5213993762377544E-2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N7" s="1">
        <v>0.99937307598863367</v>
      </c>
      <c r="OO7" s="1">
        <v>0.99874786378136993</v>
      </c>
      <c r="OP7" s="1">
        <v>0.99028983558322881</v>
      </c>
      <c r="OQ7" s="1">
        <v>0.99970161978370031</v>
      </c>
    </row>
    <row r="8" spans="1:407" s="1" customFormat="1" x14ac:dyDescent="0.25">
      <c r="A8" s="1">
        <v>300</v>
      </c>
      <c r="B8" s="1">
        <v>200</v>
      </c>
      <c r="C8" s="1">
        <v>100</v>
      </c>
      <c r="D8" s="1" t="s">
        <v>546</v>
      </c>
      <c r="E8" s="1">
        <v>66.111984514999961</v>
      </c>
      <c r="F8" s="1">
        <v>5026.7662480905801</v>
      </c>
      <c r="G8" s="1">
        <f t="shared" si="0"/>
        <v>655.97175157898528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2.2037328171666654E-3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0</v>
      </c>
      <c r="O8" s="1">
        <v>0</v>
      </c>
      <c r="P8" s="1">
        <v>0</v>
      </c>
      <c r="Q8" s="1">
        <f t="shared" si="6"/>
        <v>0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>
        <f t="shared" si="30"/>
        <v>0</v>
      </c>
      <c r="AE8" s="2">
        <v>0</v>
      </c>
      <c r="AF8" s="2">
        <v>0</v>
      </c>
      <c r="AG8" s="2">
        <v>6946.4449999999997</v>
      </c>
      <c r="AH8" s="2">
        <v>51648286.255000003</v>
      </c>
      <c r="AI8" s="2">
        <v>29900</v>
      </c>
      <c r="AJ8" s="2">
        <v>0</v>
      </c>
      <c r="AK8" s="2">
        <v>0</v>
      </c>
      <c r="AL8" s="2"/>
      <c r="AM8" s="2"/>
      <c r="AN8" s="2"/>
      <c r="AO8" s="2"/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/>
      <c r="BI8" s="2"/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15"/>
        <v>0</v>
      </c>
      <c r="BY8" s="1" t="e">
        <f t="shared" ca="1" si="16"/>
        <v>#NAME?</v>
      </c>
      <c r="BZ8" s="1" t="e">
        <f t="shared" ca="1" si="17"/>
        <v>#NAME?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M8" s="1">
        <v>-46822.088511623951</v>
      </c>
      <c r="CN8" s="1">
        <v>-46822.088511623951</v>
      </c>
      <c r="CO8" s="1">
        <v>-46822.088511623951</v>
      </c>
      <c r="CP8" s="1">
        <v>-46822.088511623951</v>
      </c>
      <c r="CQ8" s="1">
        <v>-46822.088511623951</v>
      </c>
      <c r="CR8" s="1">
        <v>-46822.088511623951</v>
      </c>
      <c r="CS8" s="1">
        <v>-46822.088511623951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D8" s="1">
        <v>-2.6896535309492328E-4</v>
      </c>
      <c r="DE8" s="1">
        <v>1.2442095636906727E-6</v>
      </c>
      <c r="DF8" s="1">
        <v>-1.4782528123377423E-2</v>
      </c>
      <c r="DG8" s="1">
        <v>-5.2606012796360072E-5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ED8" s="1">
        <v>7.89</v>
      </c>
      <c r="EE8" s="1">
        <v>111.65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v>1</v>
      </c>
      <c r="ER8" s="1">
        <v>1</v>
      </c>
      <c r="ES8" s="1">
        <v>1</v>
      </c>
      <c r="ET8" s="1">
        <f t="shared" si="18"/>
        <v>0</v>
      </c>
      <c r="EU8" s="1" t="e">
        <f t="shared" ca="1" si="19"/>
        <v>#NAME?</v>
      </c>
      <c r="EV8" s="1" t="e">
        <f t="shared" ca="1" si="20"/>
        <v>#NAME?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1</v>
      </c>
      <c r="FF8" s="1">
        <v>1</v>
      </c>
      <c r="FH8" s="1">
        <v>30.212544504309346</v>
      </c>
      <c r="FI8" s="1">
        <v>-31.400354696101385</v>
      </c>
      <c r="FJ8" s="1">
        <v>-31.400354696101385</v>
      </c>
      <c r="FK8" s="1">
        <v>-31.400354696101385</v>
      </c>
      <c r="FL8" s="1">
        <v>-31.400354696101385</v>
      </c>
      <c r="FM8" s="1">
        <v>-31.400354696101385</v>
      </c>
      <c r="FN8" s="1">
        <v>-31.400354696101385</v>
      </c>
      <c r="FO8" s="1">
        <v>-31.400354696101385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Z8" s="1">
        <v>106.63998304732648</v>
      </c>
      <c r="GA8" s="1">
        <v>11372.14523871118</v>
      </c>
      <c r="GB8" s="1">
        <v>103.57581959171894</v>
      </c>
      <c r="GC8" s="1">
        <v>106.7165799066438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P8" s="1">
        <v>1</v>
      </c>
      <c r="GQ8" s="1">
        <v>1</v>
      </c>
      <c r="GR8" s="1">
        <v>1</v>
      </c>
      <c r="GS8" s="1">
        <v>1</v>
      </c>
      <c r="GT8" s="1">
        <v>1</v>
      </c>
      <c r="GU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v>1</v>
      </c>
      <c r="HK8" s="1">
        <v>1</v>
      </c>
      <c r="HL8" s="1">
        <v>1</v>
      </c>
      <c r="HM8" s="1">
        <v>1</v>
      </c>
      <c r="HN8" s="1">
        <v>1</v>
      </c>
      <c r="HO8" s="1">
        <v>1</v>
      </c>
      <c r="HP8" s="1">
        <f t="shared" si="21"/>
        <v>0</v>
      </c>
      <c r="HQ8" s="1" t="e">
        <f t="shared" ca="1" si="22"/>
        <v>#NAME?</v>
      </c>
      <c r="HR8" s="1" t="e">
        <f t="shared" ca="1" si="23"/>
        <v>#NAME?</v>
      </c>
      <c r="HV8" s="1">
        <v>1</v>
      </c>
      <c r="HW8" s="1">
        <v>1</v>
      </c>
      <c r="HX8" s="1">
        <v>1</v>
      </c>
      <c r="HY8" s="1">
        <v>1</v>
      </c>
      <c r="HZ8" s="1">
        <v>1</v>
      </c>
      <c r="IA8" s="1">
        <v>1</v>
      </c>
      <c r="IB8" s="1">
        <v>1</v>
      </c>
      <c r="IE8" s="1">
        <v>-48.657151729779379</v>
      </c>
      <c r="IF8" s="1">
        <v>-48.657151729779379</v>
      </c>
      <c r="IG8" s="1">
        <v>-48.657151729779379</v>
      </c>
      <c r="IH8" s="1">
        <v>-48.657151729779379</v>
      </c>
      <c r="II8" s="1">
        <v>-48.657151729779379</v>
      </c>
      <c r="IJ8" s="1">
        <v>-48.657151729779379</v>
      </c>
      <c r="IK8" s="1">
        <v>-48.657151729779379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V8" s="1">
        <v>-1.5566378236701262E-4</v>
      </c>
      <c r="IW8" s="1">
        <v>6.7692928017652034E-7</v>
      </c>
      <c r="IX8" s="1">
        <v>-9.0702821756032392E-3</v>
      </c>
      <c r="IY8" s="1">
        <v>-4.6322720208991086E-5</v>
      </c>
      <c r="JB8" s="1">
        <v>1</v>
      </c>
      <c r="JC8" s="1">
        <v>1</v>
      </c>
      <c r="JD8" s="1">
        <v>1</v>
      </c>
      <c r="JE8" s="1">
        <v>1</v>
      </c>
      <c r="JF8" s="1">
        <v>1</v>
      </c>
      <c r="JG8" s="1">
        <v>1</v>
      </c>
      <c r="JH8" s="1">
        <v>1</v>
      </c>
      <c r="JI8" s="1">
        <v>1</v>
      </c>
      <c r="JJ8" s="1">
        <v>1</v>
      </c>
      <c r="JK8" s="1">
        <v>1</v>
      </c>
      <c r="JL8" s="1">
        <v>1</v>
      </c>
      <c r="JM8" s="1">
        <v>1</v>
      </c>
      <c r="JN8" s="1">
        <v>1</v>
      </c>
      <c r="JO8" s="1">
        <v>1</v>
      </c>
      <c r="JP8" s="1">
        <v>1</v>
      </c>
      <c r="JQ8" s="1">
        <v>1</v>
      </c>
      <c r="JV8" s="1">
        <v>1</v>
      </c>
      <c r="JW8" s="1">
        <v>1</v>
      </c>
      <c r="JX8" s="1">
        <v>1</v>
      </c>
      <c r="JY8" s="1">
        <v>1</v>
      </c>
      <c r="JZ8" s="1">
        <v>1</v>
      </c>
      <c r="KA8" s="1">
        <v>1</v>
      </c>
      <c r="KB8" s="1">
        <v>1</v>
      </c>
      <c r="KC8" s="1">
        <v>1</v>
      </c>
      <c r="KD8" s="1">
        <v>1</v>
      </c>
      <c r="KE8" s="1">
        <v>1</v>
      </c>
      <c r="KF8" s="1">
        <v>1</v>
      </c>
      <c r="KG8" s="1">
        <v>1</v>
      </c>
      <c r="KH8" s="1">
        <v>1</v>
      </c>
      <c r="KI8" s="1">
        <v>1</v>
      </c>
      <c r="KJ8" s="1">
        <v>1</v>
      </c>
      <c r="KK8" s="1">
        <v>1</v>
      </c>
      <c r="KL8" s="1">
        <f t="shared" si="24"/>
        <v>0</v>
      </c>
      <c r="KM8" s="1" t="e">
        <f t="shared" ca="1" si="25"/>
        <v>#NAME?</v>
      </c>
      <c r="KN8" s="1" t="e">
        <f t="shared" ca="1" si="26"/>
        <v>#NAME?</v>
      </c>
      <c r="KQ8" s="1">
        <v>1</v>
      </c>
      <c r="KR8" s="1">
        <v>1</v>
      </c>
      <c r="KS8" s="1">
        <v>1</v>
      </c>
      <c r="KT8" s="1">
        <v>1</v>
      </c>
      <c r="KU8" s="1">
        <v>1</v>
      </c>
      <c r="KV8" s="1">
        <v>1</v>
      </c>
      <c r="KW8" s="1">
        <v>1</v>
      </c>
      <c r="KX8" s="1">
        <v>1</v>
      </c>
      <c r="KZ8" s="1">
        <v>8.6693891996502508</v>
      </c>
      <c r="LA8" s="1">
        <v>8.6693891996502508</v>
      </c>
      <c r="LB8" s="1">
        <v>8.6693891996502508</v>
      </c>
      <c r="LC8" s="1">
        <v>8.6693891996502508</v>
      </c>
      <c r="LD8" s="1">
        <v>8.6693891996502508</v>
      </c>
      <c r="LE8" s="1">
        <v>8.6693891996502508</v>
      </c>
      <c r="LF8" s="1">
        <v>8.6693891996502508</v>
      </c>
      <c r="LG8" s="1">
        <v>8.6693891996502508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R8" s="1">
        <v>19.998099737548412</v>
      </c>
      <c r="LS8" s="1">
        <v>399.92399622518082</v>
      </c>
      <c r="LT8" s="1">
        <v>19.97965679060815</v>
      </c>
      <c r="LU8" s="1">
        <v>19.998627061137839</v>
      </c>
      <c r="LX8" s="1">
        <v>1</v>
      </c>
      <c r="LY8" s="1">
        <v>1</v>
      </c>
      <c r="LZ8" s="1">
        <v>1</v>
      </c>
      <c r="MA8" s="1">
        <v>1</v>
      </c>
      <c r="MB8" s="1">
        <v>1</v>
      </c>
      <c r="MC8" s="1">
        <v>1</v>
      </c>
      <c r="MD8" s="1">
        <v>1</v>
      </c>
      <c r="ME8" s="1">
        <v>1</v>
      </c>
      <c r="MF8" s="1">
        <v>1</v>
      </c>
      <c r="MG8" s="1">
        <v>1</v>
      </c>
      <c r="MH8" s="1">
        <v>1</v>
      </c>
      <c r="MI8" s="1">
        <v>1</v>
      </c>
      <c r="MJ8" s="1">
        <v>1</v>
      </c>
      <c r="MK8" s="1">
        <v>1</v>
      </c>
      <c r="ML8" s="1">
        <v>1</v>
      </c>
      <c r="MM8" s="1">
        <v>1</v>
      </c>
      <c r="MR8" s="1">
        <v>1</v>
      </c>
      <c r="MS8" s="1">
        <v>1</v>
      </c>
      <c r="MT8" s="1">
        <v>1</v>
      </c>
      <c r="MU8" s="1">
        <v>1</v>
      </c>
      <c r="MV8" s="1">
        <v>1</v>
      </c>
      <c r="MW8" s="1">
        <v>1</v>
      </c>
      <c r="MX8" s="1">
        <v>1</v>
      </c>
      <c r="MY8" s="1">
        <v>1</v>
      </c>
      <c r="MZ8" s="1">
        <v>1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f t="shared" si="27"/>
        <v>0</v>
      </c>
      <c r="NI8" s="1" t="e">
        <f t="shared" ca="1" si="28"/>
        <v>#NAME?</v>
      </c>
      <c r="NJ8" s="1" t="e">
        <f t="shared" ca="1" si="29"/>
        <v>#NAME?</v>
      </c>
      <c r="NM8" s="1">
        <v>1</v>
      </c>
      <c r="NN8" s="1">
        <v>1</v>
      </c>
      <c r="NO8" s="1">
        <v>1</v>
      </c>
      <c r="NP8" s="1">
        <v>1</v>
      </c>
      <c r="NQ8" s="1">
        <v>1</v>
      </c>
      <c r="NR8" s="1">
        <v>1</v>
      </c>
      <c r="NS8" s="1">
        <v>1</v>
      </c>
      <c r="NT8" s="1">
        <v>1</v>
      </c>
      <c r="NV8" s="1">
        <v>1.995937272681125E-2</v>
      </c>
      <c r="NW8" s="1">
        <v>1.995937272681125E-2</v>
      </c>
      <c r="NX8" s="1">
        <v>1.995937272681125E-2</v>
      </c>
      <c r="NY8" s="1">
        <v>1.995937272681125E-2</v>
      </c>
      <c r="NZ8" s="1">
        <v>1.995937272681125E-2</v>
      </c>
      <c r="OA8" s="1">
        <v>1.995937272681125E-2</v>
      </c>
      <c r="OB8" s="1">
        <v>1.995937272681125E-2</v>
      </c>
      <c r="OC8" s="1">
        <v>1.995937272681125E-2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N8" s="1">
        <v>0.99941934670970767</v>
      </c>
      <c r="OO8" s="1">
        <v>0.99884001731747729</v>
      </c>
      <c r="OP8" s="1">
        <v>0.99102969625205162</v>
      </c>
      <c r="OQ8" s="1">
        <v>0.99966987345690494</v>
      </c>
    </row>
    <row r="9" spans="1:407" s="1" customFormat="1" x14ac:dyDescent="0.25">
      <c r="A9" s="1">
        <v>350</v>
      </c>
      <c r="B9" s="1">
        <v>200</v>
      </c>
      <c r="C9" s="1">
        <v>100</v>
      </c>
      <c r="D9" s="1" t="s">
        <v>547</v>
      </c>
      <c r="E9" s="1">
        <v>88.130613129999986</v>
      </c>
      <c r="F9" s="1">
        <v>9052.7510990968713</v>
      </c>
      <c r="G9" s="1">
        <f t="shared" si="0"/>
        <v>1285.7461284271449</v>
      </c>
      <c r="H9" s="1" t="e">
        <f t="shared" ref="H9:H14" ca="1" si="31">E9-КОРЕНЬ(G9)/КОРЕНЬ(B9)*$B$1</f>
        <v>#NAME?</v>
      </c>
      <c r="I9" s="1" t="e">
        <f t="shared" ref="I9:I14" ca="1" si="32">E9+КОРЕНЬ(G9)/КОРЕНЬ(B9)*$B$1</f>
        <v>#NAME?</v>
      </c>
      <c r="J9" s="1">
        <f t="shared" si="3"/>
        <v>2.5180175179999997E-3</v>
      </c>
      <c r="K9" s="1" t="e">
        <f t="shared" ref="K9:K14" ca="1" si="33">J9-КОРЕНЬ(G9)/КОРЕНЬ(B9)*$B$1</f>
        <v>#NAME?</v>
      </c>
      <c r="L9" s="1" t="e">
        <f t="shared" ref="L9:L14" ca="1" si="34">J9+КОРЕНЬ(G9)/КОРЕНЬ(B9)*$B$1</f>
        <v>#NAME?</v>
      </c>
      <c r="M9" s="1">
        <v>0</v>
      </c>
      <c r="N9" s="1">
        <v>0</v>
      </c>
      <c r="O9" s="1">
        <v>0</v>
      </c>
      <c r="P9" s="1">
        <v>0</v>
      </c>
      <c r="Q9" s="1">
        <f t="shared" si="6"/>
        <v>0</v>
      </c>
      <c r="R9" s="1" t="e">
        <f t="shared" ref="R9:R14" ca="1" si="35">O9-КОРЕНЬ(Q9)/КОРЕНЬ(B9)*$B$1</f>
        <v>#NAME?</v>
      </c>
      <c r="S9" s="1" t="e">
        <f t="shared" ref="S9:S14" ca="1" si="36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7">T9-КОРЕНЬ(V9)/КОРЕНЬ(B9)*$B$1</f>
        <v>#NAME?</v>
      </c>
      <c r="X9" s="2" t="e">
        <f t="shared" ref="X9:X14" ca="1" si="38">T9+КОРЕНЬ(V9)/КОРЕНЬ(B9)*$B$1</f>
        <v>#NAME?</v>
      </c>
      <c r="Y9" s="2">
        <f t="shared" si="12"/>
        <v>0.99714285714285711</v>
      </c>
      <c r="Z9" s="2" t="e">
        <f t="shared" ref="Z9:Z14" ca="1" si="39">Y9-КОРЕНЬ(V9)/КОРЕНЬ(B9)*$B$1</f>
        <v>#NAME?</v>
      </c>
      <c r="AA9" s="2" t="e">
        <f t="shared" ref="AA9:AA14" ca="1" si="40">Y9+КОРЕНЬ(V9)/КОРЕНЬ(B9)*$B$1</f>
        <v>#NAME?</v>
      </c>
      <c r="AB9" s="2">
        <v>350</v>
      </c>
      <c r="AC9" s="2">
        <v>122500</v>
      </c>
      <c r="AD9" s="2">
        <f t="shared" si="30"/>
        <v>0</v>
      </c>
      <c r="AE9" s="2">
        <v>0</v>
      </c>
      <c r="AF9" s="2">
        <v>0</v>
      </c>
      <c r="AG9" s="2">
        <v>8245.0550000000003</v>
      </c>
      <c r="AH9" s="2">
        <v>73206991.915000007</v>
      </c>
      <c r="AI9" s="2">
        <v>34900</v>
      </c>
      <c r="AJ9" s="2">
        <v>0</v>
      </c>
      <c r="AK9" s="2">
        <v>0</v>
      </c>
      <c r="AL9" s="2"/>
      <c r="AM9" s="2"/>
      <c r="AN9" s="2"/>
      <c r="AO9" s="2"/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/>
      <c r="BI9" s="2"/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15"/>
        <v>0</v>
      </c>
      <c r="BY9" s="1" t="e">
        <f t="shared" ref="BY9:BY14" ca="1" si="41">BN9-КОРЕНЬ(BP9)/КОРЕНЬ(B9)*$B$1</f>
        <v>#NAME?</v>
      </c>
      <c r="BZ9" s="1" t="e">
        <f t="shared" ref="BZ9:BZ14" ca="1" si="42">BN9+КОРЕНЬ(BP9)/КОРЕНЬ(B9)*$B$1</f>
        <v>#NAME?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M9" s="1">
        <v>-52165.757259871985</v>
      </c>
      <c r="CN9" s="1">
        <v>-52165.757259871985</v>
      </c>
      <c r="CO9" s="1">
        <v>-52165.757259871985</v>
      </c>
      <c r="CP9" s="1">
        <v>-52165.757259871985</v>
      </c>
      <c r="CQ9" s="1">
        <v>-52165.757259871985</v>
      </c>
      <c r="CR9" s="1">
        <v>-52165.757259871985</v>
      </c>
      <c r="CS9" s="1">
        <v>-52165.757259871985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D9" s="1">
        <v>-4.6470143689934665E-4</v>
      </c>
      <c r="DE9" s="1">
        <v>2.0370059969568672E-6</v>
      </c>
      <c r="DF9" s="1">
        <v>-1.9341157536722671E-2</v>
      </c>
      <c r="DG9" s="1">
        <v>-3.4138723747878275E-4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ED9" s="1">
        <v>7.63</v>
      </c>
      <c r="EE9" s="1">
        <v>102.79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f t="shared" si="18"/>
        <v>0</v>
      </c>
      <c r="EU9" s="1" t="e">
        <f t="shared" ref="EU9:EU14" ca="1" si="43">BN9-КОРЕНЬ(BP9)/КОРЕНЬ(B9)*$B$1</f>
        <v>#NAME?</v>
      </c>
      <c r="EV9" s="1" t="e">
        <f t="shared" ref="EV9:EV14" ca="1" si="44">BN9+КОРЕНЬ(BP9)/КОРЕНЬ(B9)*$B$1</f>
        <v>#NAME?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>
        <v>1</v>
      </c>
      <c r="FF9" s="1">
        <v>1</v>
      </c>
      <c r="FH9" s="1">
        <v>28.587467198260871</v>
      </c>
      <c r="FI9" s="1">
        <v>-31.794873494537963</v>
      </c>
      <c r="FJ9" s="1">
        <v>-31.794873494537963</v>
      </c>
      <c r="FK9" s="1">
        <v>-31.794873494537963</v>
      </c>
      <c r="FL9" s="1">
        <v>-31.794873494537963</v>
      </c>
      <c r="FM9" s="1">
        <v>-31.794873494537963</v>
      </c>
      <c r="FN9" s="1">
        <v>-31.794873494537963</v>
      </c>
      <c r="FO9" s="1">
        <v>-31.794873494537963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Z9" s="1">
        <v>106.72329092760948</v>
      </c>
      <c r="GA9" s="1">
        <v>11389.863419702029</v>
      </c>
      <c r="GB9" s="1">
        <v>106.22058265459</v>
      </c>
      <c r="GC9" s="1">
        <v>106.7463687483945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P9" s="1">
        <v>1</v>
      </c>
      <c r="GQ9" s="1">
        <v>1</v>
      </c>
      <c r="GR9" s="1">
        <v>1</v>
      </c>
      <c r="GS9" s="1">
        <v>1</v>
      </c>
      <c r="GT9" s="1">
        <v>1</v>
      </c>
      <c r="GU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v>1</v>
      </c>
      <c r="HK9" s="1">
        <v>1</v>
      </c>
      <c r="HL9" s="1">
        <v>1</v>
      </c>
      <c r="HM9" s="1">
        <v>1</v>
      </c>
      <c r="HN9" s="1">
        <v>1</v>
      </c>
      <c r="HO9" s="1">
        <v>1</v>
      </c>
      <c r="HP9" s="1">
        <f t="shared" si="21"/>
        <v>0</v>
      </c>
      <c r="HQ9" s="1" t="e">
        <f t="shared" ref="HQ9:HQ14" ca="1" si="45">BN9-КОРЕНЬ(BP9)/КОРЕНЬ(B9)*$B$1</f>
        <v>#NAME?</v>
      </c>
      <c r="HR9" s="1" t="e">
        <f t="shared" ref="HR9:HR14" ca="1" si="46">BN9+КОРЕНЬ(BP9)/КОРЕНЬ(B9)*$B$1</f>
        <v>#NAME?</v>
      </c>
      <c r="HV9" s="1">
        <v>1</v>
      </c>
      <c r="HW9" s="1">
        <v>1</v>
      </c>
      <c r="HX9" s="1">
        <v>1</v>
      </c>
      <c r="HY9" s="1">
        <v>1</v>
      </c>
      <c r="HZ9" s="1">
        <v>1</v>
      </c>
      <c r="IA9" s="1">
        <v>1</v>
      </c>
      <c r="IB9" s="1">
        <v>1</v>
      </c>
      <c r="IE9" s="1">
        <v>-54.767377115897688</v>
      </c>
      <c r="IF9" s="1">
        <v>-54.767377115897688</v>
      </c>
      <c r="IG9" s="1">
        <v>-54.767377115897688</v>
      </c>
      <c r="IH9" s="1">
        <v>-54.767377115897688</v>
      </c>
      <c r="II9" s="1">
        <v>-54.767377115897688</v>
      </c>
      <c r="IJ9" s="1">
        <v>-54.767377115897688</v>
      </c>
      <c r="IK9" s="1">
        <v>-54.767377115897688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V9" s="1">
        <v>-2.160484958384057E-4</v>
      </c>
      <c r="IW9" s="1">
        <v>1.0257935964876494E-6</v>
      </c>
      <c r="IX9" s="1">
        <v>-9.8647067548416345E-3</v>
      </c>
      <c r="IY9" s="1">
        <v>-1.8410547220071294E-6</v>
      </c>
      <c r="JB9" s="1">
        <v>1</v>
      </c>
      <c r="JC9" s="1">
        <v>1</v>
      </c>
      <c r="JD9" s="1">
        <v>1</v>
      </c>
      <c r="JE9" s="1">
        <v>1</v>
      </c>
      <c r="JF9" s="1">
        <v>1</v>
      </c>
      <c r="JG9" s="1">
        <v>1</v>
      </c>
      <c r="JH9" s="1">
        <v>1</v>
      </c>
      <c r="JI9" s="1">
        <v>1</v>
      </c>
      <c r="JJ9" s="1">
        <v>1</v>
      </c>
      <c r="JK9" s="1">
        <v>1</v>
      </c>
      <c r="JL9" s="1">
        <v>1</v>
      </c>
      <c r="JM9" s="1">
        <v>1</v>
      </c>
      <c r="JN9" s="1">
        <v>1</v>
      </c>
      <c r="JO9" s="1">
        <v>1</v>
      </c>
      <c r="JP9" s="1">
        <v>1</v>
      </c>
      <c r="JQ9" s="1">
        <v>1</v>
      </c>
      <c r="JV9" s="1">
        <v>1</v>
      </c>
      <c r="JW9" s="1">
        <v>1</v>
      </c>
      <c r="JX9" s="1">
        <v>1</v>
      </c>
      <c r="JY9" s="1">
        <v>1</v>
      </c>
      <c r="JZ9" s="1">
        <v>1</v>
      </c>
      <c r="KA9" s="1">
        <v>1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1</v>
      </c>
      <c r="KH9" s="1">
        <v>1</v>
      </c>
      <c r="KI9" s="1">
        <v>1</v>
      </c>
      <c r="KJ9" s="1">
        <v>1</v>
      </c>
      <c r="KK9" s="1">
        <v>1</v>
      </c>
      <c r="KL9" s="1">
        <f t="shared" si="24"/>
        <v>0</v>
      </c>
      <c r="KM9" s="1" t="e">
        <f t="shared" ref="KM9:KM14" ca="1" si="47">BN9-КОРЕНЬ(BP9)/КОРЕНЬ(B9)*$B$1</f>
        <v>#NAME?</v>
      </c>
      <c r="KN9" s="1" t="e">
        <f t="shared" ref="KN9:KN14" ca="1" si="48">BN9+КОРЕНЬ(BP9)/КОРЕНЬ(B9)*$B$1</f>
        <v>#NAME?</v>
      </c>
      <c r="KQ9" s="1">
        <v>1</v>
      </c>
      <c r="KR9" s="1">
        <v>1</v>
      </c>
      <c r="KS9" s="1">
        <v>1</v>
      </c>
      <c r="KT9" s="1">
        <v>1</v>
      </c>
      <c r="KU9" s="1">
        <v>1</v>
      </c>
      <c r="KV9" s="1">
        <v>1</v>
      </c>
      <c r="KW9" s="1">
        <v>1</v>
      </c>
      <c r="KX9" s="1">
        <v>1</v>
      </c>
      <c r="KZ9" s="1">
        <v>7.9853256523544154</v>
      </c>
      <c r="LA9" s="1">
        <v>7.9853256523544154</v>
      </c>
      <c r="LB9" s="1">
        <v>7.9853256523544154</v>
      </c>
      <c r="LC9" s="1">
        <v>7.9853256523544154</v>
      </c>
      <c r="LD9" s="1">
        <v>7.9853256523544154</v>
      </c>
      <c r="LE9" s="1">
        <v>7.9853256523544154</v>
      </c>
      <c r="LF9" s="1">
        <v>7.9853256523544154</v>
      </c>
      <c r="LG9" s="1">
        <v>7.9853256523544154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R9" s="1">
        <v>19.997912410116861</v>
      </c>
      <c r="LS9" s="1">
        <v>399.91650577264852</v>
      </c>
      <c r="LT9" s="1">
        <v>19.978730798134123</v>
      </c>
      <c r="LU9" s="1">
        <v>19.999727284471774</v>
      </c>
      <c r="LX9" s="1">
        <v>1</v>
      </c>
      <c r="LY9" s="1">
        <v>1</v>
      </c>
      <c r="LZ9" s="1">
        <v>1</v>
      </c>
      <c r="MA9" s="1">
        <v>1</v>
      </c>
      <c r="MB9" s="1">
        <v>1</v>
      </c>
      <c r="MC9" s="1">
        <v>1</v>
      </c>
      <c r="MD9" s="1">
        <v>1</v>
      </c>
      <c r="ME9" s="1">
        <v>1</v>
      </c>
      <c r="MF9" s="1">
        <v>1</v>
      </c>
      <c r="MG9" s="1">
        <v>1</v>
      </c>
      <c r="MH9" s="1">
        <v>1</v>
      </c>
      <c r="MI9" s="1">
        <v>1</v>
      </c>
      <c r="MJ9" s="1">
        <v>1</v>
      </c>
      <c r="MK9" s="1">
        <v>1</v>
      </c>
      <c r="ML9" s="1">
        <v>1</v>
      </c>
      <c r="MM9" s="1">
        <v>1</v>
      </c>
      <c r="MR9" s="1">
        <v>1</v>
      </c>
      <c r="MS9" s="1">
        <v>1</v>
      </c>
      <c r="MT9" s="1">
        <v>1</v>
      </c>
      <c r="MU9" s="1">
        <v>1</v>
      </c>
      <c r="MV9" s="1">
        <v>1</v>
      </c>
      <c r="MW9" s="1">
        <v>1</v>
      </c>
      <c r="MX9" s="1">
        <v>1</v>
      </c>
      <c r="MY9" s="1">
        <v>1</v>
      </c>
      <c r="MZ9" s="1">
        <v>1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f t="shared" si="27"/>
        <v>0</v>
      </c>
      <c r="NI9" s="1" t="e">
        <f t="shared" ref="NI9:NI14" ca="1" si="49">BN9-КОРЕНЬ(BP9)/КОРЕНЬ(B9)*$B$1</f>
        <v>#NAME?</v>
      </c>
      <c r="NJ9" s="1" t="e">
        <f t="shared" ref="NJ9:NJ14" ca="1" si="50">BN9+КОРЕНЬ(BP9)/КОРЕНЬ(B9)*$B$1</f>
        <v>#NAME?</v>
      </c>
      <c r="NM9" s="1">
        <v>1</v>
      </c>
      <c r="NN9" s="1">
        <v>1</v>
      </c>
      <c r="NO9" s="1">
        <v>1</v>
      </c>
      <c r="NP9" s="1">
        <v>1</v>
      </c>
      <c r="NQ9" s="1">
        <v>1</v>
      </c>
      <c r="NR9" s="1">
        <v>1</v>
      </c>
      <c r="NS9" s="1">
        <v>1</v>
      </c>
      <c r="NT9" s="1">
        <v>1</v>
      </c>
      <c r="NV9" s="1">
        <v>1.00993894421772E-2</v>
      </c>
      <c r="NW9" s="1">
        <v>1.00993894421772E-2</v>
      </c>
      <c r="NX9" s="1">
        <v>1.00993894421772E-2</v>
      </c>
      <c r="NY9" s="1">
        <v>1.00993894421772E-2</v>
      </c>
      <c r="NZ9" s="1">
        <v>1.00993894421772E-2</v>
      </c>
      <c r="OA9" s="1">
        <v>1.00993894421772E-2</v>
      </c>
      <c r="OB9" s="1">
        <v>1.00993894421772E-2</v>
      </c>
      <c r="OC9" s="1">
        <v>1.00993894421772E-2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N9" s="1">
        <v>0.99947686693480153</v>
      </c>
      <c r="OO9" s="1">
        <v>0.9989540318887985</v>
      </c>
      <c r="OP9" s="1">
        <v>0.99904146975249009</v>
      </c>
      <c r="OQ9" s="1">
        <v>0.99980239582534935</v>
      </c>
    </row>
    <row r="10" spans="1:407" s="1" customFormat="1" x14ac:dyDescent="0.25">
      <c r="A10" s="1">
        <v>400</v>
      </c>
      <c r="B10" s="1">
        <v>200</v>
      </c>
      <c r="C10" s="1">
        <v>100</v>
      </c>
      <c r="D10" s="1" t="s">
        <v>548</v>
      </c>
      <c r="E10" s="1">
        <v>149.37448890999994</v>
      </c>
      <c r="F10" s="1">
        <v>26481.767169105493</v>
      </c>
      <c r="G10" s="1">
        <f t="shared" si="0"/>
        <v>4169.0292319817963</v>
      </c>
      <c r="H10" s="1" t="e">
        <f t="shared" ca="1" si="31"/>
        <v>#NAME?</v>
      </c>
      <c r="I10" s="1" t="e">
        <f t="shared" ca="1" si="32"/>
        <v>#NAME?</v>
      </c>
      <c r="J10" s="1">
        <f t="shared" si="3"/>
        <v>3.7343622227499983E-3</v>
      </c>
      <c r="K10" s="1" t="e">
        <f t="shared" ca="1" si="33"/>
        <v>#NAME?</v>
      </c>
      <c r="L10" s="1" t="e">
        <f t="shared" ca="1" si="34"/>
        <v>#NAME?</v>
      </c>
      <c r="M10" s="1">
        <v>0</v>
      </c>
      <c r="N10" s="1">
        <v>0</v>
      </c>
      <c r="O10" s="1">
        <v>0</v>
      </c>
      <c r="P10" s="1">
        <v>0</v>
      </c>
      <c r="Q10" s="1">
        <f t="shared" si="6"/>
        <v>0</v>
      </c>
      <c r="R10" s="1" t="e">
        <f t="shared" ca="1" si="35"/>
        <v>#NAME?</v>
      </c>
      <c r="S10" s="1" t="e">
        <f t="shared" ca="1" si="36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7"/>
        <v>#NAME?</v>
      </c>
      <c r="X10" s="2" t="e">
        <f t="shared" ca="1" si="38"/>
        <v>#NAME?</v>
      </c>
      <c r="Y10" s="2">
        <f t="shared" si="12"/>
        <v>0.99750000000000005</v>
      </c>
      <c r="Z10" s="2" t="e">
        <f t="shared" ca="1" si="39"/>
        <v>#NAME?</v>
      </c>
      <c r="AA10" s="2" t="e">
        <f t="shared" ca="1" si="40"/>
        <v>#NAME?</v>
      </c>
      <c r="AB10" s="2">
        <v>400</v>
      </c>
      <c r="AC10" s="2">
        <v>160000</v>
      </c>
      <c r="AD10" s="2">
        <f t="shared" si="30"/>
        <v>0</v>
      </c>
      <c r="AE10" s="2">
        <v>0</v>
      </c>
      <c r="AF10" s="2">
        <v>0</v>
      </c>
      <c r="AG10" s="2">
        <v>10094.52</v>
      </c>
      <c r="AH10" s="2">
        <v>110636469.79000001</v>
      </c>
      <c r="AI10" s="2">
        <v>39900</v>
      </c>
      <c r="AJ10" s="2">
        <v>0</v>
      </c>
      <c r="AK10" s="2">
        <v>0</v>
      </c>
      <c r="AL10" s="2"/>
      <c r="AM10" s="2"/>
      <c r="AN10" s="2"/>
      <c r="AO10" s="2"/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/>
      <c r="BI10" s="2"/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15"/>
        <v>0</v>
      </c>
      <c r="BY10" s="1" t="e">
        <f t="shared" ca="1" si="41"/>
        <v>#NAME?</v>
      </c>
      <c r="BZ10" s="1" t="e">
        <f t="shared" ca="1" si="42"/>
        <v>#NAME?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M10" s="1">
        <v>-45500.55246783996</v>
      </c>
      <c r="CN10" s="1">
        <v>-45500.55246783996</v>
      </c>
      <c r="CO10" s="1">
        <v>-45500.55246783996</v>
      </c>
      <c r="CP10" s="1">
        <v>-45500.55246783996</v>
      </c>
      <c r="CQ10" s="1">
        <v>-45500.55246783996</v>
      </c>
      <c r="CR10" s="1">
        <v>-45500.55246783996</v>
      </c>
      <c r="CS10" s="1">
        <v>-45500.55246783996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D10" s="1">
        <v>-6.0440052931741547E-4</v>
      </c>
      <c r="DE10" s="1">
        <v>9.4025716205678123E-7</v>
      </c>
      <c r="DF10" s="1">
        <v>-2.4760770041153827E-3</v>
      </c>
      <c r="DG10" s="1">
        <v>-8.9393690105245348E-6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ED10" s="1">
        <v>8.17</v>
      </c>
      <c r="EE10" s="1">
        <v>131.36000000000001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v>1</v>
      </c>
      <c r="ER10" s="1">
        <v>1</v>
      </c>
      <c r="ES10" s="1">
        <v>1</v>
      </c>
      <c r="ET10" s="1">
        <f t="shared" si="18"/>
        <v>0</v>
      </c>
      <c r="EU10" s="1" t="e">
        <f t="shared" ca="1" si="43"/>
        <v>#NAME?</v>
      </c>
      <c r="EV10" s="1" t="e">
        <f t="shared" ca="1" si="44"/>
        <v>#NAME?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D10" s="1">
        <v>1</v>
      </c>
      <c r="FE10" s="1">
        <v>1</v>
      </c>
      <c r="FF10" s="1">
        <v>1</v>
      </c>
      <c r="FH10" s="1">
        <v>29.808385699627014</v>
      </c>
      <c r="FI10" s="1">
        <v>-29.551644083591995</v>
      </c>
      <c r="FJ10" s="1">
        <v>-29.551644083591995</v>
      </c>
      <c r="FK10" s="1">
        <v>-29.551644083591995</v>
      </c>
      <c r="FL10" s="1">
        <v>-29.551644083591995</v>
      </c>
      <c r="FM10" s="1">
        <v>-29.551644083591995</v>
      </c>
      <c r="FN10" s="1">
        <v>-29.551644083591995</v>
      </c>
      <c r="FO10" s="1">
        <v>-29.551644083591995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Z10" s="1">
        <v>106.62043219227456</v>
      </c>
      <c r="GA10" s="1">
        <v>11368.179396646894</v>
      </c>
      <c r="GB10" s="1">
        <v>103.75114383624712</v>
      </c>
      <c r="GC10" s="1">
        <v>106.76147921955858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P10" s="1">
        <v>1</v>
      </c>
      <c r="GQ10" s="1">
        <v>1</v>
      </c>
      <c r="GR10" s="1">
        <v>1</v>
      </c>
      <c r="GS10" s="1">
        <v>1</v>
      </c>
      <c r="GT10" s="1">
        <v>1</v>
      </c>
      <c r="GU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v>1</v>
      </c>
      <c r="HK10" s="1">
        <v>1</v>
      </c>
      <c r="HL10" s="1">
        <v>1</v>
      </c>
      <c r="HM10" s="1">
        <v>1</v>
      </c>
      <c r="HN10" s="1">
        <v>1</v>
      </c>
      <c r="HO10" s="1">
        <v>1</v>
      </c>
      <c r="HP10" s="1">
        <f t="shared" si="21"/>
        <v>0</v>
      </c>
      <c r="HQ10" s="1" t="e">
        <f t="shared" ca="1" si="45"/>
        <v>#NAME?</v>
      </c>
      <c r="HR10" s="1" t="e">
        <f t="shared" ca="1" si="46"/>
        <v>#NAME?</v>
      </c>
      <c r="HV10" s="1">
        <v>1</v>
      </c>
      <c r="HW10" s="1">
        <v>1</v>
      </c>
      <c r="HX10" s="1">
        <v>1</v>
      </c>
      <c r="HY10" s="1">
        <v>1</v>
      </c>
      <c r="HZ10" s="1">
        <v>1</v>
      </c>
      <c r="IA10" s="1">
        <v>1</v>
      </c>
      <c r="IB10" s="1">
        <v>1</v>
      </c>
      <c r="IE10" s="1">
        <v>-51.070670595815621</v>
      </c>
      <c r="IF10" s="1">
        <v>-51.070670595815621</v>
      </c>
      <c r="IG10" s="1">
        <v>-51.070670595815621</v>
      </c>
      <c r="IH10" s="1">
        <v>-51.070670595815621</v>
      </c>
      <c r="II10" s="1">
        <v>-51.070670595815621</v>
      </c>
      <c r="IJ10" s="1">
        <v>-51.070670595815621</v>
      </c>
      <c r="IK10" s="1">
        <v>-51.070670595815621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V10" s="1">
        <v>-1.7603774388049942E-4</v>
      </c>
      <c r="IW10" s="1">
        <v>2.1806562457488674E-7</v>
      </c>
      <c r="IX10" s="1">
        <v>-2.7897018249660732E-3</v>
      </c>
      <c r="IY10" s="1">
        <v>-6.2907902638187352E-6</v>
      </c>
      <c r="JB10" s="1">
        <v>1</v>
      </c>
      <c r="JC10" s="1">
        <v>1</v>
      </c>
      <c r="JD10" s="1">
        <v>1</v>
      </c>
      <c r="JE10" s="1">
        <v>1</v>
      </c>
      <c r="JF10" s="1">
        <v>1</v>
      </c>
      <c r="JG10" s="1">
        <v>1</v>
      </c>
      <c r="JH10" s="1">
        <v>1</v>
      </c>
      <c r="JI10" s="1">
        <v>1</v>
      </c>
      <c r="JJ10" s="1">
        <v>1</v>
      </c>
      <c r="JK10" s="1">
        <v>1</v>
      </c>
      <c r="JL10" s="1">
        <v>1</v>
      </c>
      <c r="JM10" s="1">
        <v>1</v>
      </c>
      <c r="JN10" s="1">
        <v>1</v>
      </c>
      <c r="JO10" s="1">
        <v>1</v>
      </c>
      <c r="JP10" s="1">
        <v>1</v>
      </c>
      <c r="JQ10" s="1">
        <v>1</v>
      </c>
      <c r="JV10" s="1">
        <v>1</v>
      </c>
      <c r="JW10" s="1">
        <v>1</v>
      </c>
      <c r="JX10" s="1">
        <v>1</v>
      </c>
      <c r="JY10" s="1">
        <v>1</v>
      </c>
      <c r="JZ10" s="1">
        <v>1</v>
      </c>
      <c r="KA10" s="1">
        <v>1</v>
      </c>
      <c r="KB10" s="1">
        <v>1</v>
      </c>
      <c r="KC10" s="1">
        <v>1</v>
      </c>
      <c r="KD10" s="1">
        <v>1</v>
      </c>
      <c r="KE10" s="1">
        <v>1</v>
      </c>
      <c r="KF10" s="1">
        <v>1</v>
      </c>
      <c r="KG10" s="1">
        <v>1</v>
      </c>
      <c r="KH10" s="1">
        <v>1</v>
      </c>
      <c r="KI10" s="1">
        <v>1</v>
      </c>
      <c r="KJ10" s="1">
        <v>1</v>
      </c>
      <c r="KK10" s="1">
        <v>1</v>
      </c>
      <c r="KL10" s="1">
        <f t="shared" si="24"/>
        <v>0</v>
      </c>
      <c r="KM10" s="1" t="e">
        <f t="shared" ca="1" si="47"/>
        <v>#NAME?</v>
      </c>
      <c r="KN10" s="1" t="e">
        <f t="shared" ca="1" si="48"/>
        <v>#NAME?</v>
      </c>
      <c r="KQ10" s="1">
        <v>1</v>
      </c>
      <c r="KR10" s="1">
        <v>1</v>
      </c>
      <c r="KS10" s="1">
        <v>1</v>
      </c>
      <c r="KT10" s="1">
        <v>1</v>
      </c>
      <c r="KU10" s="1">
        <v>1</v>
      </c>
      <c r="KV10" s="1">
        <v>1</v>
      </c>
      <c r="KW10" s="1">
        <v>1</v>
      </c>
      <c r="KX10" s="1">
        <v>1</v>
      </c>
      <c r="KZ10" s="1">
        <v>8.2865299399581644</v>
      </c>
      <c r="LA10" s="1">
        <v>8.2865299399581644</v>
      </c>
      <c r="LB10" s="1">
        <v>8.2865299399581644</v>
      </c>
      <c r="LC10" s="1">
        <v>8.2865299399581644</v>
      </c>
      <c r="LD10" s="1">
        <v>8.2865299399581644</v>
      </c>
      <c r="LE10" s="1">
        <v>8.2865299399581644</v>
      </c>
      <c r="LF10" s="1">
        <v>8.2865299399581644</v>
      </c>
      <c r="LG10" s="1">
        <v>8.2865299399581644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R10" s="1">
        <v>19.998097676586422</v>
      </c>
      <c r="LS10" s="1">
        <v>399.92391445232101</v>
      </c>
      <c r="LT10" s="1">
        <v>19.989019135937674</v>
      </c>
      <c r="LU10" s="1">
        <v>19.999495497982984</v>
      </c>
      <c r="LX10" s="1">
        <v>1</v>
      </c>
      <c r="LY10" s="1">
        <v>1</v>
      </c>
      <c r="LZ10" s="1">
        <v>1</v>
      </c>
      <c r="MA10" s="1">
        <v>1</v>
      </c>
      <c r="MB10" s="1">
        <v>1</v>
      </c>
      <c r="MC10" s="1">
        <v>1</v>
      </c>
      <c r="MD10" s="1">
        <v>1</v>
      </c>
      <c r="ME10" s="1">
        <v>1</v>
      </c>
      <c r="MF10" s="1">
        <v>1</v>
      </c>
      <c r="MG10" s="1">
        <v>1</v>
      </c>
      <c r="MH10" s="1">
        <v>1</v>
      </c>
      <c r="MI10" s="1">
        <v>1</v>
      </c>
      <c r="MJ10" s="1">
        <v>1</v>
      </c>
      <c r="MK10" s="1">
        <v>1</v>
      </c>
      <c r="ML10" s="1">
        <v>1</v>
      </c>
      <c r="MM10" s="1">
        <v>1</v>
      </c>
      <c r="MR10" s="1">
        <v>1</v>
      </c>
      <c r="MS10" s="1">
        <v>1</v>
      </c>
      <c r="MT10" s="1">
        <v>1</v>
      </c>
      <c r="MU10" s="1">
        <v>1</v>
      </c>
      <c r="MV10" s="1">
        <v>1</v>
      </c>
      <c r="MW10" s="1">
        <v>1</v>
      </c>
      <c r="MX10" s="1">
        <v>1</v>
      </c>
      <c r="MY10" s="1">
        <v>1</v>
      </c>
      <c r="MZ10" s="1">
        <v>1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f t="shared" si="27"/>
        <v>0</v>
      </c>
      <c r="NI10" s="1" t="e">
        <f t="shared" ca="1" si="49"/>
        <v>#NAME?</v>
      </c>
      <c r="NJ10" s="1" t="e">
        <f t="shared" ca="1" si="50"/>
        <v>#NAME?</v>
      </c>
      <c r="NM10" s="1">
        <v>1</v>
      </c>
      <c r="NN10" s="1">
        <v>1</v>
      </c>
      <c r="NO10" s="1">
        <v>1</v>
      </c>
      <c r="NP10" s="1">
        <v>1</v>
      </c>
      <c r="NQ10" s="1">
        <v>1</v>
      </c>
      <c r="NR10" s="1">
        <v>1</v>
      </c>
      <c r="NS10" s="1">
        <v>1</v>
      </c>
      <c r="NT10" s="1">
        <v>1</v>
      </c>
      <c r="NV10" s="1">
        <v>1.4179575421561159E-2</v>
      </c>
      <c r="NW10" s="1">
        <v>1.4179575421561159E-2</v>
      </c>
      <c r="NX10" s="1">
        <v>1.4179575421561159E-2</v>
      </c>
      <c r="NY10" s="1">
        <v>1.4179575421561159E-2</v>
      </c>
      <c r="NZ10" s="1">
        <v>1.4179575421561159E-2</v>
      </c>
      <c r="OA10" s="1">
        <v>1.4179575421561159E-2</v>
      </c>
      <c r="OB10" s="1">
        <v>1.4179575421561159E-2</v>
      </c>
      <c r="OC10" s="1">
        <v>1.4179575421561159E-2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N10" s="1">
        <v>0.99972641961112474</v>
      </c>
      <c r="OO10" s="1">
        <v>0.9994530272283455</v>
      </c>
      <c r="OP10" s="1">
        <v>0.99530779634763455</v>
      </c>
      <c r="OQ10" s="1">
        <v>0.99984983179116671</v>
      </c>
    </row>
    <row r="11" spans="1:407" s="1" customFormat="1" x14ac:dyDescent="0.25">
      <c r="A11" s="1">
        <v>450</v>
      </c>
      <c r="B11" s="1">
        <v>200</v>
      </c>
      <c r="C11" s="1">
        <v>100</v>
      </c>
      <c r="D11" s="1" t="s">
        <v>549</v>
      </c>
      <c r="E11" s="1">
        <v>178.75875972000003</v>
      </c>
      <c r="F11" s="1">
        <v>37690.537396614374</v>
      </c>
      <c r="G11" s="1">
        <f t="shared" si="0"/>
        <v>5735.8432199816707</v>
      </c>
      <c r="H11" s="1" t="e">
        <f t="shared" ca="1" si="31"/>
        <v>#NAME?</v>
      </c>
      <c r="I11" s="1" t="e">
        <f t="shared" ca="1" si="32"/>
        <v>#NAME?</v>
      </c>
      <c r="J11" s="1">
        <f t="shared" si="3"/>
        <v>3.9724168826666675E-3</v>
      </c>
      <c r="K11" s="1" t="e">
        <f t="shared" ca="1" si="33"/>
        <v>#NAME?</v>
      </c>
      <c r="L11" s="1" t="e">
        <f t="shared" ca="1" si="34"/>
        <v>#NAME?</v>
      </c>
      <c r="M11" s="1">
        <v>0</v>
      </c>
      <c r="N11" s="1">
        <v>0</v>
      </c>
      <c r="O11" s="1">
        <v>0</v>
      </c>
      <c r="P11" s="1">
        <v>0</v>
      </c>
      <c r="Q11" s="1">
        <f t="shared" si="6"/>
        <v>0</v>
      </c>
      <c r="R11" s="1" t="e">
        <f t="shared" ca="1" si="35"/>
        <v>#NAME?</v>
      </c>
      <c r="S11" s="1" t="e">
        <f t="shared" ca="1" si="36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7"/>
        <v>#NAME?</v>
      </c>
      <c r="X11" s="2" t="e">
        <f t="shared" ca="1" si="38"/>
        <v>#NAME?</v>
      </c>
      <c r="Y11" s="2">
        <f t="shared" si="12"/>
        <v>0.99777777777777776</v>
      </c>
      <c r="Z11" s="2" t="e">
        <f t="shared" ca="1" si="39"/>
        <v>#NAME?</v>
      </c>
      <c r="AA11" s="2" t="e">
        <f t="shared" ca="1" si="40"/>
        <v>#NAME?</v>
      </c>
      <c r="AB11" s="2">
        <v>450</v>
      </c>
      <c r="AC11" s="2">
        <v>202500</v>
      </c>
      <c r="AD11" s="2">
        <f t="shared" si="30"/>
        <v>0</v>
      </c>
      <c r="AE11" s="2">
        <v>0</v>
      </c>
      <c r="AF11" s="2">
        <v>0</v>
      </c>
      <c r="AG11" s="2">
        <v>11861.045</v>
      </c>
      <c r="AH11" s="2">
        <v>152536700.32499999</v>
      </c>
      <c r="AI11" s="2">
        <v>44900</v>
      </c>
      <c r="AJ11" s="2">
        <v>0</v>
      </c>
      <c r="AK11" s="2">
        <v>0</v>
      </c>
      <c r="AL11" s="2"/>
      <c r="AM11" s="2"/>
      <c r="AN11" s="2"/>
      <c r="AO11" s="2"/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/>
      <c r="BI11" s="2"/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15"/>
        <v>0</v>
      </c>
      <c r="BY11" s="1" t="e">
        <f t="shared" ca="1" si="41"/>
        <v>#NAME?</v>
      </c>
      <c r="BZ11" s="1" t="e">
        <f t="shared" ca="1" si="42"/>
        <v>#NAME?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M11" s="1">
        <v>-41970.042132341092</v>
      </c>
      <c r="CN11" s="1">
        <v>-41970.042132341092</v>
      </c>
      <c r="CO11" s="1">
        <v>-41970.042132341092</v>
      </c>
      <c r="CP11" s="1">
        <v>-41970.042132341092</v>
      </c>
      <c r="CQ11" s="1">
        <v>-41970.042132341092</v>
      </c>
      <c r="CR11" s="1">
        <v>-41970.042132341092</v>
      </c>
      <c r="CS11" s="1">
        <v>-41970.042132341092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D11" s="1">
        <v>-9.4602292982143776E-4</v>
      </c>
      <c r="DE11" s="1">
        <v>2.064235779722957E-6</v>
      </c>
      <c r="DF11" s="1">
        <v>-4.7720683307686095E-3</v>
      </c>
      <c r="DG11" s="1">
        <v>-1.4836118841773377E-4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ED11" s="1">
        <v>8.2100000000000009</v>
      </c>
      <c r="EE11" s="1">
        <v>140.15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f t="shared" si="18"/>
        <v>0</v>
      </c>
      <c r="EU11" s="1" t="e">
        <f t="shared" ca="1" si="43"/>
        <v>#NAME?</v>
      </c>
      <c r="EV11" s="1" t="e">
        <f t="shared" ca="1" si="44"/>
        <v>#NAME?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D11" s="1">
        <v>1</v>
      </c>
      <c r="FE11" s="1">
        <v>1</v>
      </c>
      <c r="FF11" s="1">
        <v>1</v>
      </c>
      <c r="FH11" s="1">
        <v>29.274910790374761</v>
      </c>
      <c r="FI11" s="1">
        <v>-32.607477575244303</v>
      </c>
      <c r="FJ11" s="1">
        <v>-32.607477575244303</v>
      </c>
      <c r="FK11" s="1">
        <v>-32.607477575244303</v>
      </c>
      <c r="FL11" s="1">
        <v>-32.607477575244303</v>
      </c>
      <c r="FM11" s="1">
        <v>-32.607477575244303</v>
      </c>
      <c r="FN11" s="1">
        <v>-32.607477575244303</v>
      </c>
      <c r="FO11" s="1">
        <v>-32.607477575244303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Z11" s="1">
        <v>106.67030441562767</v>
      </c>
      <c r="GA11" s="1">
        <v>11378.603110958584</v>
      </c>
      <c r="GB11" s="1">
        <v>105.03146084387951</v>
      </c>
      <c r="GC11" s="1">
        <v>106.75689802564038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P11" s="1">
        <v>1</v>
      </c>
      <c r="GQ11" s="1">
        <v>1</v>
      </c>
      <c r="GR11" s="1">
        <v>1</v>
      </c>
      <c r="GS11" s="1">
        <v>1</v>
      </c>
      <c r="GT11" s="1">
        <v>1</v>
      </c>
      <c r="GU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v>1</v>
      </c>
      <c r="HK11" s="1">
        <v>1</v>
      </c>
      <c r="HL11" s="1">
        <v>1</v>
      </c>
      <c r="HM11" s="1">
        <v>1</v>
      </c>
      <c r="HN11" s="1">
        <v>1</v>
      </c>
      <c r="HO11" s="1">
        <v>1</v>
      </c>
      <c r="HP11" s="1">
        <f t="shared" si="21"/>
        <v>0</v>
      </c>
      <c r="HQ11" s="1" t="e">
        <f t="shared" ca="1" si="45"/>
        <v>#NAME?</v>
      </c>
      <c r="HR11" s="1" t="e">
        <f t="shared" ca="1" si="46"/>
        <v>#NAME?</v>
      </c>
      <c r="HV11" s="1">
        <v>1</v>
      </c>
      <c r="HW11" s="1">
        <v>1</v>
      </c>
      <c r="HX11" s="1">
        <v>1</v>
      </c>
      <c r="HY11" s="1">
        <v>1</v>
      </c>
      <c r="HZ11" s="1">
        <v>1</v>
      </c>
      <c r="IA11" s="1">
        <v>1</v>
      </c>
      <c r="IB11" s="1">
        <v>1</v>
      </c>
      <c r="IE11" s="1">
        <v>-50.923088772986205</v>
      </c>
      <c r="IF11" s="1">
        <v>-50.923088772986205</v>
      </c>
      <c r="IG11" s="1">
        <v>-50.923088772986205</v>
      </c>
      <c r="IH11" s="1">
        <v>-50.923088772986205</v>
      </c>
      <c r="II11" s="1">
        <v>-50.923088772986205</v>
      </c>
      <c r="IJ11" s="1">
        <v>-50.923088772986205</v>
      </c>
      <c r="IK11" s="1">
        <v>-50.923088772986205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V11" s="1">
        <v>-2.6407791339027041E-4</v>
      </c>
      <c r="IW11" s="1">
        <v>5.1366825211354413E-6</v>
      </c>
      <c r="IX11" s="1">
        <v>-2.2661122189425953E-2</v>
      </c>
      <c r="IY11" s="1">
        <v>-3.7845142925263531E-5</v>
      </c>
      <c r="JB11" s="1">
        <v>1</v>
      </c>
      <c r="JC11" s="1">
        <v>1</v>
      </c>
      <c r="JD11" s="1">
        <v>1</v>
      </c>
      <c r="JE11" s="1">
        <v>1</v>
      </c>
      <c r="JF11" s="1">
        <v>1</v>
      </c>
      <c r="JG11" s="1">
        <v>1</v>
      </c>
      <c r="JH11" s="1">
        <v>1</v>
      </c>
      <c r="JI11" s="1">
        <v>1</v>
      </c>
      <c r="JJ11" s="1">
        <v>1</v>
      </c>
      <c r="JK11" s="1">
        <v>1</v>
      </c>
      <c r="JL11" s="1">
        <v>1</v>
      </c>
      <c r="JM11" s="1">
        <v>1</v>
      </c>
      <c r="JN11" s="1">
        <v>1</v>
      </c>
      <c r="JO11" s="1">
        <v>1</v>
      </c>
      <c r="JP11" s="1">
        <v>1</v>
      </c>
      <c r="JQ11" s="1">
        <v>1</v>
      </c>
      <c r="JV11" s="1">
        <v>1</v>
      </c>
      <c r="JW11" s="1">
        <v>1</v>
      </c>
      <c r="JX11" s="1">
        <v>1</v>
      </c>
      <c r="JY11" s="1">
        <v>1</v>
      </c>
      <c r="JZ11" s="1">
        <v>1</v>
      </c>
      <c r="KA11" s="1">
        <v>1</v>
      </c>
      <c r="KB11" s="1">
        <v>1</v>
      </c>
      <c r="KC11" s="1">
        <v>1</v>
      </c>
      <c r="KD11" s="1">
        <v>1</v>
      </c>
      <c r="KE11" s="1">
        <v>1</v>
      </c>
      <c r="KF11" s="1">
        <v>1</v>
      </c>
      <c r="KG11" s="1">
        <v>1</v>
      </c>
      <c r="KH11" s="1">
        <v>1</v>
      </c>
      <c r="KI11" s="1">
        <v>1</v>
      </c>
      <c r="KJ11" s="1">
        <v>1</v>
      </c>
      <c r="KK11" s="1">
        <v>1</v>
      </c>
      <c r="KL11" s="1">
        <f t="shared" si="24"/>
        <v>0</v>
      </c>
      <c r="KM11" s="1" t="e">
        <f t="shared" ca="1" si="47"/>
        <v>#NAME?</v>
      </c>
      <c r="KN11" s="1" t="e">
        <f t="shared" ca="1" si="48"/>
        <v>#NAME?</v>
      </c>
      <c r="KQ11" s="1">
        <v>1</v>
      </c>
      <c r="KR11" s="1">
        <v>1</v>
      </c>
      <c r="KS11" s="1">
        <v>1</v>
      </c>
      <c r="KT11" s="1">
        <v>1</v>
      </c>
      <c r="KU11" s="1">
        <v>1</v>
      </c>
      <c r="KV11" s="1">
        <v>1</v>
      </c>
      <c r="KW11" s="1">
        <v>1</v>
      </c>
      <c r="KX11" s="1">
        <v>1</v>
      </c>
      <c r="KZ11" s="1">
        <v>8.4182380096957061</v>
      </c>
      <c r="LA11" s="1">
        <v>8.4182380096957061</v>
      </c>
      <c r="LB11" s="1">
        <v>8.4182380096957061</v>
      </c>
      <c r="LC11" s="1">
        <v>8.4182380096957061</v>
      </c>
      <c r="LD11" s="1">
        <v>8.4182380096957061</v>
      </c>
      <c r="LE11" s="1">
        <v>8.4182380096957061</v>
      </c>
      <c r="LF11" s="1">
        <v>8.4182380096957061</v>
      </c>
      <c r="LG11" s="1">
        <v>8.4182380096957061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R11" s="1">
        <v>19.998439256029517</v>
      </c>
      <c r="LS11" s="1">
        <v>399.93758283500495</v>
      </c>
      <c r="LT11" s="1">
        <v>19.966727555991568</v>
      </c>
      <c r="LU11" s="1">
        <v>19.998759576232018</v>
      </c>
      <c r="LX11" s="1">
        <v>1</v>
      </c>
      <c r="LY11" s="1">
        <v>1</v>
      </c>
      <c r="LZ11" s="1">
        <v>1</v>
      </c>
      <c r="MA11" s="1">
        <v>1</v>
      </c>
      <c r="MB11" s="1">
        <v>1</v>
      </c>
      <c r="MC11" s="1">
        <v>1</v>
      </c>
      <c r="MD11" s="1">
        <v>1</v>
      </c>
      <c r="ME11" s="1">
        <v>1</v>
      </c>
      <c r="MF11" s="1">
        <v>1</v>
      </c>
      <c r="MG11" s="1">
        <v>1</v>
      </c>
      <c r="MH11" s="1">
        <v>1</v>
      </c>
      <c r="MI11" s="1">
        <v>1</v>
      </c>
      <c r="MJ11" s="1">
        <v>1</v>
      </c>
      <c r="MK11" s="1">
        <v>1</v>
      </c>
      <c r="ML11" s="1">
        <v>1</v>
      </c>
      <c r="MM11" s="1">
        <v>1</v>
      </c>
      <c r="MR11" s="1">
        <v>1</v>
      </c>
      <c r="MS11" s="1">
        <v>1</v>
      </c>
      <c r="MT11" s="1">
        <v>1</v>
      </c>
      <c r="MU11" s="1">
        <v>1</v>
      </c>
      <c r="MV11" s="1">
        <v>1</v>
      </c>
      <c r="MW11" s="1">
        <v>1</v>
      </c>
      <c r="MX11" s="1">
        <v>1</v>
      </c>
      <c r="MY11" s="1">
        <v>1</v>
      </c>
      <c r="MZ11" s="1">
        <v>1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f t="shared" si="27"/>
        <v>0</v>
      </c>
      <c r="NI11" s="1" t="e">
        <f t="shared" ca="1" si="49"/>
        <v>#NAME?</v>
      </c>
      <c r="NJ11" s="1" t="e">
        <f t="shared" ca="1" si="50"/>
        <v>#NAME?</v>
      </c>
      <c r="NM11" s="1">
        <v>1</v>
      </c>
      <c r="NN11" s="1">
        <v>1</v>
      </c>
      <c r="NO11" s="1">
        <v>1</v>
      </c>
      <c r="NP11" s="1">
        <v>1</v>
      </c>
      <c r="NQ11" s="1">
        <v>1</v>
      </c>
      <c r="NR11" s="1">
        <v>1</v>
      </c>
      <c r="NS11" s="1">
        <v>1</v>
      </c>
      <c r="NT11" s="1">
        <v>1</v>
      </c>
      <c r="NV11" s="1">
        <v>1.4010320540802545E-2</v>
      </c>
      <c r="NW11" s="1">
        <v>1.4010320540802545E-2</v>
      </c>
      <c r="NX11" s="1">
        <v>1.4010320540802545E-2</v>
      </c>
      <c r="NY11" s="1">
        <v>1.4010320540802545E-2</v>
      </c>
      <c r="NZ11" s="1">
        <v>1.4010320540802545E-2</v>
      </c>
      <c r="OA11" s="1">
        <v>1.4010320540802545E-2</v>
      </c>
      <c r="OB11" s="1">
        <v>1.4010320540802545E-2</v>
      </c>
      <c r="OC11" s="1">
        <v>1.4010320540802545E-2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N11" s="1">
        <v>0.99982485524648712</v>
      </c>
      <c r="OO11" s="1">
        <v>0.99965001532393671</v>
      </c>
      <c r="OP11" s="1">
        <v>0.99259989529466564</v>
      </c>
      <c r="OQ11" s="1">
        <v>0.99989282327274676</v>
      </c>
    </row>
    <row r="12" spans="1:407" s="1" customFormat="1" x14ac:dyDescent="0.25">
      <c r="A12" s="1">
        <v>500</v>
      </c>
      <c r="B12" s="1">
        <v>200</v>
      </c>
      <c r="C12" s="1">
        <v>100</v>
      </c>
      <c r="D12" s="1" t="s">
        <v>550</v>
      </c>
      <c r="E12" s="1">
        <v>219.42107833999984</v>
      </c>
      <c r="F12" s="1">
        <v>57314.593287337499</v>
      </c>
      <c r="G12" s="1">
        <f t="shared" si="0"/>
        <v>9168.9836674491526</v>
      </c>
      <c r="H12" s="1" t="e">
        <f t="shared" ca="1" si="31"/>
        <v>#NAME?</v>
      </c>
      <c r="I12" s="1" t="e">
        <f t="shared" ca="1" si="32"/>
        <v>#NAME?</v>
      </c>
      <c r="J12" s="1">
        <f t="shared" si="3"/>
        <v>4.3884215667999967E-3</v>
      </c>
      <c r="K12" s="1" t="e">
        <f t="shared" ca="1" si="33"/>
        <v>#NAME?</v>
      </c>
      <c r="L12" s="1" t="e">
        <f t="shared" ca="1" si="34"/>
        <v>#NAME?</v>
      </c>
      <c r="M12" s="1">
        <v>0</v>
      </c>
      <c r="N12" s="1">
        <v>0</v>
      </c>
      <c r="O12" s="1">
        <v>0</v>
      </c>
      <c r="P12" s="1">
        <v>0</v>
      </c>
      <c r="Q12" s="1">
        <f t="shared" si="6"/>
        <v>0</v>
      </c>
      <c r="R12" s="1" t="e">
        <f t="shared" ca="1" si="35"/>
        <v>#NAME?</v>
      </c>
      <c r="S12" s="1" t="e">
        <f t="shared" ca="1" si="36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7"/>
        <v>#NAME?</v>
      </c>
      <c r="X12" s="2" t="e">
        <f t="shared" ca="1" si="38"/>
        <v>#NAME?</v>
      </c>
      <c r="Y12" s="2">
        <f t="shared" si="12"/>
        <v>0.998</v>
      </c>
      <c r="Z12" s="2" t="e">
        <f t="shared" ca="1" si="39"/>
        <v>#NAME?</v>
      </c>
      <c r="AA12" s="2" t="e">
        <f t="shared" ca="1" si="40"/>
        <v>#NAME?</v>
      </c>
      <c r="AB12" s="2">
        <v>500</v>
      </c>
      <c r="AC12" s="2">
        <v>250000</v>
      </c>
      <c r="AD12" s="2">
        <f t="shared" si="30"/>
        <v>0</v>
      </c>
      <c r="AE12" s="2">
        <v>0</v>
      </c>
      <c r="AF12" s="2">
        <v>0</v>
      </c>
      <c r="AG12" s="2">
        <v>13275.555</v>
      </c>
      <c r="AH12" s="2">
        <v>192013345.755</v>
      </c>
      <c r="AI12" s="2">
        <v>49900</v>
      </c>
      <c r="AJ12" s="2">
        <v>0</v>
      </c>
      <c r="AK12" s="2">
        <v>0</v>
      </c>
      <c r="AL12" s="2"/>
      <c r="AM12" s="2"/>
      <c r="AN12" s="2"/>
      <c r="AO12" s="2"/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/>
      <c r="BI12" s="2"/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15"/>
        <v>0</v>
      </c>
      <c r="BY12" s="1" t="e">
        <f t="shared" ca="1" si="41"/>
        <v>#NAME?</v>
      </c>
      <c r="BZ12" s="1" t="e">
        <f t="shared" ca="1" si="42"/>
        <v>#NAME?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M12" s="1">
        <v>-45858.524722640264</v>
      </c>
      <c r="CN12" s="1">
        <v>-45858.524722640264</v>
      </c>
      <c r="CO12" s="1">
        <v>-45858.524722640264</v>
      </c>
      <c r="CP12" s="1">
        <v>-45858.524722640264</v>
      </c>
      <c r="CQ12" s="1">
        <v>-45858.524722640264</v>
      </c>
      <c r="CR12" s="1">
        <v>-45858.524722640264</v>
      </c>
      <c r="CS12" s="1">
        <v>-45858.524722640264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D12" s="1">
        <v>-2.9127275852320358E-4</v>
      </c>
      <c r="DE12" s="1">
        <v>2.0041476626530396E-7</v>
      </c>
      <c r="DF12" s="1">
        <v>-3.8764228563996431E-3</v>
      </c>
      <c r="DG12" s="1">
        <v>-5.2170386168750979E-5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ED12" s="1">
        <v>6.7050000000000001</v>
      </c>
      <c r="EE12" s="1">
        <v>78.424999999999997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1</v>
      </c>
      <c r="ES12" s="1">
        <v>1</v>
      </c>
      <c r="ET12" s="1">
        <f t="shared" si="18"/>
        <v>0</v>
      </c>
      <c r="EU12" s="1" t="e">
        <f t="shared" ca="1" si="43"/>
        <v>#NAME?</v>
      </c>
      <c r="EV12" s="1" t="e">
        <f t="shared" ca="1" si="44"/>
        <v>#NAME?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H12" s="1">
        <v>30.125388859870419</v>
      </c>
      <c r="FI12" s="1">
        <v>-30.499565440645537</v>
      </c>
      <c r="FJ12" s="1">
        <v>-30.499565440645537</v>
      </c>
      <c r="FK12" s="1">
        <v>-30.499565440645537</v>
      </c>
      <c r="FL12" s="1">
        <v>-30.499565440645537</v>
      </c>
      <c r="FM12" s="1">
        <v>-30.499565440645537</v>
      </c>
      <c r="FN12" s="1">
        <v>-30.499565440645537</v>
      </c>
      <c r="FO12" s="1">
        <v>-30.499565440645537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Z12" s="1">
        <v>106.64692559317704</v>
      </c>
      <c r="GA12" s="1">
        <v>11373.825303117812</v>
      </c>
      <c r="GB12" s="1">
        <v>102.55076862353552</v>
      </c>
      <c r="GC12" s="1">
        <v>106.7461880203177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P12" s="1">
        <v>1</v>
      </c>
      <c r="GQ12" s="1">
        <v>1</v>
      </c>
      <c r="GR12" s="1">
        <v>1</v>
      </c>
      <c r="GS12" s="1">
        <v>1</v>
      </c>
      <c r="GT12" s="1">
        <v>1</v>
      </c>
      <c r="GU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v>1</v>
      </c>
      <c r="HK12" s="1">
        <v>1</v>
      </c>
      <c r="HL12" s="1">
        <v>1</v>
      </c>
      <c r="HM12" s="1">
        <v>1</v>
      </c>
      <c r="HN12" s="1">
        <v>1</v>
      </c>
      <c r="HO12" s="1">
        <v>1</v>
      </c>
      <c r="HP12" s="1">
        <f t="shared" si="21"/>
        <v>0</v>
      </c>
      <c r="HQ12" s="1" t="e">
        <f t="shared" ca="1" si="45"/>
        <v>#NAME?</v>
      </c>
      <c r="HR12" s="1" t="e">
        <f t="shared" ca="1" si="46"/>
        <v>#NAME?</v>
      </c>
      <c r="HV12" s="1">
        <v>1</v>
      </c>
      <c r="HW12" s="1">
        <v>1</v>
      </c>
      <c r="HX12" s="1">
        <v>1</v>
      </c>
      <c r="HY12" s="1">
        <v>1</v>
      </c>
      <c r="HZ12" s="1">
        <v>1</v>
      </c>
      <c r="IA12" s="1">
        <v>1</v>
      </c>
      <c r="IB12" s="1">
        <v>1</v>
      </c>
      <c r="IE12" s="1">
        <v>-51.411316145881692</v>
      </c>
      <c r="IF12" s="1">
        <v>-51.411316145881692</v>
      </c>
      <c r="IG12" s="1">
        <v>-51.411316145881692</v>
      </c>
      <c r="IH12" s="1">
        <v>-51.411316145881692</v>
      </c>
      <c r="II12" s="1">
        <v>-51.411316145881692</v>
      </c>
      <c r="IJ12" s="1">
        <v>-51.411316145881692</v>
      </c>
      <c r="IK12" s="1">
        <v>-51.411316145881692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V12" s="1">
        <v>-9.1409248561031829E-5</v>
      </c>
      <c r="IW12" s="1">
        <v>1.5207529201904907E-7</v>
      </c>
      <c r="IX12" s="1">
        <v>-4.256036393156748E-3</v>
      </c>
      <c r="IY12" s="1">
        <v>-3.1465179121781262E-5</v>
      </c>
      <c r="JB12" s="1">
        <v>1</v>
      </c>
      <c r="JC12" s="1">
        <v>1</v>
      </c>
      <c r="JD12" s="1">
        <v>1</v>
      </c>
      <c r="JE12" s="1">
        <v>1</v>
      </c>
      <c r="JF12" s="1">
        <v>1</v>
      </c>
      <c r="JG12" s="1">
        <v>1</v>
      </c>
      <c r="JH12" s="1">
        <v>1</v>
      </c>
      <c r="JI12" s="1">
        <v>1</v>
      </c>
      <c r="JJ12" s="1">
        <v>1</v>
      </c>
      <c r="JK12" s="1">
        <v>1</v>
      </c>
      <c r="JL12" s="1">
        <v>1</v>
      </c>
      <c r="JM12" s="1">
        <v>1</v>
      </c>
      <c r="JN12" s="1">
        <v>1</v>
      </c>
      <c r="JO12" s="1">
        <v>1</v>
      </c>
      <c r="JP12" s="1">
        <v>1</v>
      </c>
      <c r="JQ12" s="1">
        <v>1</v>
      </c>
      <c r="JV12" s="1">
        <v>1</v>
      </c>
      <c r="JW12" s="1">
        <v>1</v>
      </c>
      <c r="JX12" s="1">
        <v>1</v>
      </c>
      <c r="JY12" s="1">
        <v>1</v>
      </c>
      <c r="JZ12" s="1">
        <v>1</v>
      </c>
      <c r="KA12" s="1">
        <v>1</v>
      </c>
      <c r="KB12" s="1">
        <v>1</v>
      </c>
      <c r="KC12" s="1">
        <v>1</v>
      </c>
      <c r="KD12" s="1">
        <v>1</v>
      </c>
      <c r="KE12" s="1">
        <v>1</v>
      </c>
      <c r="KF12" s="1">
        <v>1</v>
      </c>
      <c r="KG12" s="1">
        <v>1</v>
      </c>
      <c r="KH12" s="1">
        <v>1</v>
      </c>
      <c r="KI12" s="1">
        <v>1</v>
      </c>
      <c r="KJ12" s="1">
        <v>1</v>
      </c>
      <c r="KK12" s="1">
        <v>1</v>
      </c>
      <c r="KL12" s="1">
        <f t="shared" si="24"/>
        <v>0</v>
      </c>
      <c r="KM12" s="1" t="e">
        <f t="shared" ca="1" si="47"/>
        <v>#NAME?</v>
      </c>
      <c r="KN12" s="1" t="e">
        <f t="shared" ca="1" si="48"/>
        <v>#NAME?</v>
      </c>
      <c r="KQ12" s="1">
        <v>1</v>
      </c>
      <c r="KR12" s="1">
        <v>1</v>
      </c>
      <c r="KS12" s="1">
        <v>1</v>
      </c>
      <c r="KT12" s="1">
        <v>1</v>
      </c>
      <c r="KU12" s="1">
        <v>1</v>
      </c>
      <c r="KV12" s="1">
        <v>1</v>
      </c>
      <c r="KW12" s="1">
        <v>1</v>
      </c>
      <c r="KX12" s="1">
        <v>1</v>
      </c>
      <c r="KZ12" s="1">
        <v>8.2704372814859006</v>
      </c>
      <c r="LA12" s="1">
        <v>8.2704372814859006</v>
      </c>
      <c r="LB12" s="1">
        <v>8.2704372814859006</v>
      </c>
      <c r="LC12" s="1">
        <v>8.2704372814859006</v>
      </c>
      <c r="LD12" s="1">
        <v>8.2704372814859006</v>
      </c>
      <c r="LE12" s="1">
        <v>8.2704372814859006</v>
      </c>
      <c r="LF12" s="1">
        <v>8.2704372814859006</v>
      </c>
      <c r="LG12" s="1">
        <v>8.2704372814859006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R12" s="1">
        <v>19.998567967954163</v>
      </c>
      <c r="LS12" s="1">
        <v>399.94272256774485</v>
      </c>
      <c r="LT12" s="1">
        <v>19.986328134249412</v>
      </c>
      <c r="LU12" s="1">
        <v>19.998869362797461</v>
      </c>
      <c r="LX12" s="1">
        <v>1</v>
      </c>
      <c r="LY12" s="1">
        <v>1</v>
      </c>
      <c r="LZ12" s="1">
        <v>1</v>
      </c>
      <c r="MA12" s="1">
        <v>1</v>
      </c>
      <c r="MB12" s="1">
        <v>1</v>
      </c>
      <c r="MC12" s="1">
        <v>1</v>
      </c>
      <c r="MD12" s="1">
        <v>1</v>
      </c>
      <c r="ME12" s="1">
        <v>1</v>
      </c>
      <c r="MF12" s="1">
        <v>1</v>
      </c>
      <c r="MG12" s="1">
        <v>1</v>
      </c>
      <c r="MH12" s="1">
        <v>1</v>
      </c>
      <c r="MI12" s="1">
        <v>1</v>
      </c>
      <c r="MJ12" s="1">
        <v>1</v>
      </c>
      <c r="MK12" s="1">
        <v>1</v>
      </c>
      <c r="ML12" s="1">
        <v>1</v>
      </c>
      <c r="MM12" s="1">
        <v>1</v>
      </c>
      <c r="MR12" s="1">
        <v>1</v>
      </c>
      <c r="MS12" s="1">
        <v>1</v>
      </c>
      <c r="MT12" s="1">
        <v>1</v>
      </c>
      <c r="MU12" s="1">
        <v>1</v>
      </c>
      <c r="MV12" s="1">
        <v>1</v>
      </c>
      <c r="MW12" s="1">
        <v>1</v>
      </c>
      <c r="MX12" s="1">
        <v>1</v>
      </c>
      <c r="MY12" s="1">
        <v>1</v>
      </c>
      <c r="MZ12" s="1">
        <v>1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f t="shared" si="27"/>
        <v>0</v>
      </c>
      <c r="NI12" s="1" t="e">
        <f t="shared" ca="1" si="49"/>
        <v>#NAME?</v>
      </c>
      <c r="NJ12" s="1" t="e">
        <f t="shared" ca="1" si="50"/>
        <v>#NAME?</v>
      </c>
      <c r="NM12" s="1">
        <v>1</v>
      </c>
      <c r="NN12" s="1">
        <v>1</v>
      </c>
      <c r="NO12" s="1">
        <v>1</v>
      </c>
      <c r="NP12" s="1">
        <v>1</v>
      </c>
      <c r="NQ12" s="1">
        <v>1</v>
      </c>
      <c r="NR12" s="1">
        <v>1</v>
      </c>
      <c r="NS12" s="1">
        <v>1</v>
      </c>
      <c r="NT12" s="1">
        <v>1</v>
      </c>
      <c r="NV12" s="1">
        <v>1.8922172011324196E-2</v>
      </c>
      <c r="NW12" s="1">
        <v>1.8922172011324196E-2</v>
      </c>
      <c r="NX12" s="1">
        <v>1.8922172011324196E-2</v>
      </c>
      <c r="NY12" s="1">
        <v>1.8922172011324196E-2</v>
      </c>
      <c r="NZ12" s="1">
        <v>1.8922172011324196E-2</v>
      </c>
      <c r="OA12" s="1">
        <v>1.8922172011324196E-2</v>
      </c>
      <c r="OB12" s="1">
        <v>1.8922172011324196E-2</v>
      </c>
      <c r="OC12" s="1">
        <v>1.8922172011324196E-2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N12" s="1">
        <v>0.99984605555195727</v>
      </c>
      <c r="OO12" s="1">
        <v>0.99969217051959292</v>
      </c>
      <c r="OP12" s="1">
        <v>0.99902737749419745</v>
      </c>
      <c r="OQ12" s="1">
        <v>0.99992695706589685</v>
      </c>
    </row>
    <row r="13" spans="1:407" s="1" customFormat="1" x14ac:dyDescent="0.25">
      <c r="A13" s="1">
        <v>550</v>
      </c>
      <c r="B13" s="1">
        <v>200</v>
      </c>
      <c r="C13" s="1">
        <v>100</v>
      </c>
      <c r="D13" s="1" t="s">
        <v>551</v>
      </c>
      <c r="E13" s="1">
        <v>284.6368113449999</v>
      </c>
      <c r="F13" s="1">
        <v>98705.302510258291</v>
      </c>
      <c r="G13" s="1">
        <f t="shared" si="0"/>
        <v>17687.188137609221</v>
      </c>
      <c r="H13" s="1" t="e">
        <f t="shared" ca="1" si="31"/>
        <v>#NAME?</v>
      </c>
      <c r="I13" s="1" t="e">
        <f t="shared" ca="1" si="32"/>
        <v>#NAME?</v>
      </c>
      <c r="J13" s="1">
        <f t="shared" si="3"/>
        <v>5.1752147517272707E-3</v>
      </c>
      <c r="K13" s="1" t="e">
        <f t="shared" ca="1" si="33"/>
        <v>#NAME?</v>
      </c>
      <c r="L13" s="1" t="e">
        <f t="shared" ca="1" si="34"/>
        <v>#NAME?</v>
      </c>
      <c r="M13" s="1">
        <v>0</v>
      </c>
      <c r="N13" s="1">
        <v>5.0000000000000001E-3</v>
      </c>
      <c r="O13" s="1">
        <v>5.0000000000000001E-3</v>
      </c>
      <c r="P13" s="1">
        <v>5.0000000000000001E-3</v>
      </c>
      <c r="Q13" s="1">
        <f t="shared" si="6"/>
        <v>4.9750000000000003E-3</v>
      </c>
      <c r="R13" s="1" t="e">
        <f t="shared" ca="1" si="35"/>
        <v>#NAME?</v>
      </c>
      <c r="S13" s="1" t="e">
        <f t="shared" ca="1" si="36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7"/>
        <v>#NAME?</v>
      </c>
      <c r="X13" s="2" t="e">
        <f t="shared" ca="1" si="38"/>
        <v>#NAME?</v>
      </c>
      <c r="Y13" s="2">
        <f t="shared" si="12"/>
        <v>0.99818181818181817</v>
      </c>
      <c r="Z13" s="2" t="e">
        <f t="shared" ca="1" si="39"/>
        <v>#NAME?</v>
      </c>
      <c r="AA13" s="2" t="e">
        <f t="shared" ca="1" si="40"/>
        <v>#NAME?</v>
      </c>
      <c r="AB13" s="2">
        <v>550</v>
      </c>
      <c r="AC13" s="2">
        <v>302500</v>
      </c>
      <c r="AD13" s="2">
        <f t="shared" si="30"/>
        <v>1</v>
      </c>
      <c r="AE13" s="2">
        <v>0</v>
      </c>
      <c r="AF13" s="2">
        <v>0</v>
      </c>
      <c r="AG13" s="2">
        <v>15288.29</v>
      </c>
      <c r="AH13" s="2">
        <v>256954383.43000001</v>
      </c>
      <c r="AI13" s="2">
        <v>54900</v>
      </c>
      <c r="AJ13" s="2">
        <v>0</v>
      </c>
      <c r="AK13" s="2">
        <v>0</v>
      </c>
      <c r="AL13" s="2"/>
      <c r="AM13" s="2"/>
      <c r="AN13" s="2"/>
      <c r="AO13" s="2"/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/>
      <c r="BI13" s="2"/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15"/>
        <v>0</v>
      </c>
      <c r="BY13" s="1" t="e">
        <f t="shared" ca="1" si="41"/>
        <v>#NAME?</v>
      </c>
      <c r="BZ13" s="1" t="e">
        <f t="shared" ca="1" si="42"/>
        <v>#NAME?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M13" s="1">
        <v>-49574.108848679622</v>
      </c>
      <c r="CN13" s="1">
        <v>-49574.108848679622</v>
      </c>
      <c r="CO13" s="1">
        <v>-49574.108848679622</v>
      </c>
      <c r="CP13" s="1">
        <v>-49574.108848679622</v>
      </c>
      <c r="CQ13" s="1">
        <v>-49574.108848679622</v>
      </c>
      <c r="CR13" s="1">
        <v>-49574.108848679622</v>
      </c>
      <c r="CS13" s="1">
        <v>-49574.108848679622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D13" s="1">
        <v>-4.0119775347695103E-4</v>
      </c>
      <c r="DE13" s="1">
        <v>3.7387520674568794E-6</v>
      </c>
      <c r="DF13" s="1">
        <v>-1.6758029087008079E-2</v>
      </c>
      <c r="DG13" s="1">
        <v>-2.3985434000611492E-5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ED13" s="1">
        <v>7.76</v>
      </c>
      <c r="EE13" s="1">
        <v>123.56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f t="shared" si="18"/>
        <v>0</v>
      </c>
      <c r="EU13" s="1" t="e">
        <f t="shared" ca="1" si="43"/>
        <v>#NAME?</v>
      </c>
      <c r="EV13" s="1" t="e">
        <f t="shared" ca="1" si="44"/>
        <v>#NAME?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H13" s="1">
        <v>28.538935807202403</v>
      </c>
      <c r="FI13" s="1">
        <v>-31.361890845308704</v>
      </c>
      <c r="FJ13" s="1">
        <v>-31.361890845308704</v>
      </c>
      <c r="FK13" s="1">
        <v>-31.361890845308704</v>
      </c>
      <c r="FL13" s="1">
        <v>-31.361890845308704</v>
      </c>
      <c r="FM13" s="1">
        <v>-31.361890845308704</v>
      </c>
      <c r="FN13" s="1">
        <v>-31.361890845308704</v>
      </c>
      <c r="FO13" s="1">
        <v>-31.361890845308704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Z13" s="1">
        <v>106.63585154297108</v>
      </c>
      <c r="GA13" s="1">
        <v>11371.226311022567</v>
      </c>
      <c r="GB13" s="1">
        <v>104.88519685944223</v>
      </c>
      <c r="GC13" s="1">
        <v>106.71111458237043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P13" s="1">
        <v>1</v>
      </c>
      <c r="GQ13" s="1">
        <v>1</v>
      </c>
      <c r="GR13" s="1">
        <v>1</v>
      </c>
      <c r="GS13" s="1">
        <v>1</v>
      </c>
      <c r="GT13" s="1">
        <v>1</v>
      </c>
      <c r="GU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v>1</v>
      </c>
      <c r="HK13" s="1">
        <v>1</v>
      </c>
      <c r="HL13" s="1">
        <v>1</v>
      </c>
      <c r="HM13" s="1">
        <v>1</v>
      </c>
      <c r="HN13" s="1">
        <v>1</v>
      </c>
      <c r="HO13" s="1">
        <v>1</v>
      </c>
      <c r="HP13" s="1">
        <f t="shared" si="21"/>
        <v>0</v>
      </c>
      <c r="HQ13" s="1" t="e">
        <f t="shared" ca="1" si="45"/>
        <v>#NAME?</v>
      </c>
      <c r="HR13" s="1" t="e">
        <f t="shared" ca="1" si="46"/>
        <v>#NAME?</v>
      </c>
      <c r="HV13" s="1">
        <v>1</v>
      </c>
      <c r="HW13" s="1">
        <v>1</v>
      </c>
      <c r="HX13" s="1">
        <v>1</v>
      </c>
      <c r="HY13" s="1">
        <v>1</v>
      </c>
      <c r="HZ13" s="1">
        <v>1</v>
      </c>
      <c r="IA13" s="1">
        <v>1</v>
      </c>
      <c r="IB13" s="1">
        <v>1</v>
      </c>
      <c r="IE13" s="1">
        <v>-49.9757050651341</v>
      </c>
      <c r="IF13" s="1">
        <v>-49.9757050651341</v>
      </c>
      <c r="IG13" s="1">
        <v>-49.9757050651341</v>
      </c>
      <c r="IH13" s="1">
        <v>-49.9757050651341</v>
      </c>
      <c r="II13" s="1">
        <v>-49.9757050651341</v>
      </c>
      <c r="IJ13" s="1">
        <v>-49.9757050651341</v>
      </c>
      <c r="IK13" s="1">
        <v>-49.9757050651341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V13" s="1">
        <v>-1.9608242997453117E-4</v>
      </c>
      <c r="IW13" s="1">
        <v>3.1733523468936441E-7</v>
      </c>
      <c r="IX13" s="1">
        <v>-3.830895241131671E-3</v>
      </c>
      <c r="IY13" s="1">
        <v>-8.5433253339317616E-5</v>
      </c>
      <c r="JB13" s="1">
        <v>1</v>
      </c>
      <c r="JC13" s="1">
        <v>1</v>
      </c>
      <c r="JD13" s="1">
        <v>1</v>
      </c>
      <c r="JE13" s="1">
        <v>1</v>
      </c>
      <c r="JF13" s="1">
        <v>1</v>
      </c>
      <c r="JG13" s="1">
        <v>1</v>
      </c>
      <c r="JH13" s="1">
        <v>1</v>
      </c>
      <c r="JI13" s="1">
        <v>1</v>
      </c>
      <c r="JJ13" s="1">
        <v>1</v>
      </c>
      <c r="JK13" s="1">
        <v>1</v>
      </c>
      <c r="JL13" s="1">
        <v>1</v>
      </c>
      <c r="JM13" s="1">
        <v>1</v>
      </c>
      <c r="JN13" s="1">
        <v>1</v>
      </c>
      <c r="JO13" s="1">
        <v>1</v>
      </c>
      <c r="JP13" s="1">
        <v>1</v>
      </c>
      <c r="JQ13" s="1">
        <v>1</v>
      </c>
      <c r="JV13" s="1">
        <v>1</v>
      </c>
      <c r="JW13" s="1">
        <v>1</v>
      </c>
      <c r="JX13" s="1">
        <v>1</v>
      </c>
      <c r="JY13" s="1">
        <v>1</v>
      </c>
      <c r="JZ13" s="1">
        <v>1</v>
      </c>
      <c r="KA13" s="1">
        <v>1</v>
      </c>
      <c r="KB13" s="1">
        <v>1</v>
      </c>
      <c r="KC13" s="1">
        <v>1</v>
      </c>
      <c r="KD13" s="1">
        <v>1</v>
      </c>
      <c r="KE13" s="1">
        <v>1</v>
      </c>
      <c r="KF13" s="1">
        <v>1</v>
      </c>
      <c r="KG13" s="1">
        <v>1</v>
      </c>
      <c r="KH13" s="1">
        <v>1</v>
      </c>
      <c r="KI13" s="1">
        <v>1</v>
      </c>
      <c r="KJ13" s="1">
        <v>1</v>
      </c>
      <c r="KK13" s="1">
        <v>1</v>
      </c>
      <c r="KL13" s="1">
        <f t="shared" si="24"/>
        <v>0</v>
      </c>
      <c r="KM13" s="1" t="e">
        <f t="shared" ca="1" si="47"/>
        <v>#NAME?</v>
      </c>
      <c r="KN13" s="1" t="e">
        <f t="shared" ca="1" si="48"/>
        <v>#NAME?</v>
      </c>
      <c r="KQ13" s="1">
        <v>1</v>
      </c>
      <c r="KR13" s="1">
        <v>1</v>
      </c>
      <c r="KS13" s="1">
        <v>1</v>
      </c>
      <c r="KT13" s="1">
        <v>1</v>
      </c>
      <c r="KU13" s="1">
        <v>1</v>
      </c>
      <c r="KV13" s="1">
        <v>1</v>
      </c>
      <c r="KW13" s="1">
        <v>1</v>
      </c>
      <c r="KX13" s="1">
        <v>1</v>
      </c>
      <c r="KZ13" s="1">
        <v>8.5356435002359667</v>
      </c>
      <c r="LA13" s="1">
        <v>8.5356435002359667</v>
      </c>
      <c r="LB13" s="1">
        <v>8.5356435002359667</v>
      </c>
      <c r="LC13" s="1">
        <v>8.5356435002359667</v>
      </c>
      <c r="LD13" s="1">
        <v>8.5356435002359667</v>
      </c>
      <c r="LE13" s="1">
        <v>8.5356435002359667</v>
      </c>
      <c r="LF13" s="1">
        <v>8.5356435002359667</v>
      </c>
      <c r="LG13" s="1">
        <v>8.5356435002359667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R13" s="1">
        <v>19.997640853522945</v>
      </c>
      <c r="LS13" s="1">
        <v>399.90564239345861</v>
      </c>
      <c r="LT13" s="1">
        <v>19.987056657669758</v>
      </c>
      <c r="LU13" s="1">
        <v>19.998132453698325</v>
      </c>
      <c r="LX13" s="1">
        <v>1</v>
      </c>
      <c r="LY13" s="1">
        <v>1</v>
      </c>
      <c r="LZ13" s="1">
        <v>1</v>
      </c>
      <c r="MA13" s="1">
        <v>1</v>
      </c>
      <c r="MB13" s="1">
        <v>1</v>
      </c>
      <c r="MC13" s="1">
        <v>1</v>
      </c>
      <c r="MD13" s="1">
        <v>1</v>
      </c>
      <c r="ME13" s="1">
        <v>1</v>
      </c>
      <c r="MF13" s="1">
        <v>1</v>
      </c>
      <c r="MG13" s="1">
        <v>1</v>
      </c>
      <c r="MH13" s="1">
        <v>1</v>
      </c>
      <c r="MI13" s="1">
        <v>1</v>
      </c>
      <c r="MJ13" s="1">
        <v>1</v>
      </c>
      <c r="MK13" s="1">
        <v>1</v>
      </c>
      <c r="ML13" s="1">
        <v>1</v>
      </c>
      <c r="MM13" s="1">
        <v>1</v>
      </c>
      <c r="MR13" s="1">
        <v>1</v>
      </c>
      <c r="MS13" s="1">
        <v>1</v>
      </c>
      <c r="MT13" s="1">
        <v>1</v>
      </c>
      <c r="MU13" s="1">
        <v>1</v>
      </c>
      <c r="MV13" s="1">
        <v>1</v>
      </c>
      <c r="MW13" s="1">
        <v>1</v>
      </c>
      <c r="MX13" s="1">
        <v>1</v>
      </c>
      <c r="MY13" s="1">
        <v>1</v>
      </c>
      <c r="MZ13" s="1">
        <v>1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f t="shared" si="27"/>
        <v>0</v>
      </c>
      <c r="NI13" s="1" t="e">
        <f t="shared" ca="1" si="49"/>
        <v>#NAME?</v>
      </c>
      <c r="NJ13" s="1" t="e">
        <f t="shared" ca="1" si="50"/>
        <v>#NAME?</v>
      </c>
      <c r="NM13" s="1">
        <v>1</v>
      </c>
      <c r="NN13" s="1">
        <v>1</v>
      </c>
      <c r="NO13" s="1">
        <v>1</v>
      </c>
      <c r="NP13" s="1">
        <v>1</v>
      </c>
      <c r="NQ13" s="1">
        <v>1</v>
      </c>
      <c r="NR13" s="1">
        <v>1</v>
      </c>
      <c r="NS13" s="1">
        <v>1</v>
      </c>
      <c r="NT13" s="1">
        <v>1</v>
      </c>
      <c r="NV13" s="1">
        <v>2.0014130752267351E-2</v>
      </c>
      <c r="NW13" s="1">
        <v>2.0014130752267351E-2</v>
      </c>
      <c r="NX13" s="1">
        <v>2.0014130752267351E-2</v>
      </c>
      <c r="NY13" s="1">
        <v>2.0014130752267351E-2</v>
      </c>
      <c r="NZ13" s="1">
        <v>2.0014130752267351E-2</v>
      </c>
      <c r="OA13" s="1">
        <v>2.0014130752267351E-2</v>
      </c>
      <c r="OB13" s="1">
        <v>2.0014130752267351E-2</v>
      </c>
      <c r="OC13" s="1">
        <v>2.0014130752267351E-2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N13" s="1">
        <v>0.99992746719305103</v>
      </c>
      <c r="OO13" s="1">
        <v>0.99985494470509684</v>
      </c>
      <c r="OP13" s="1">
        <v>0.99961760697394841</v>
      </c>
      <c r="OQ13" s="1">
        <v>0.99994719649766539</v>
      </c>
    </row>
    <row r="14" spans="1:407" s="1" customFormat="1" x14ac:dyDescent="0.25">
      <c r="A14" s="1">
        <v>600</v>
      </c>
      <c r="B14" s="1">
        <v>200</v>
      </c>
      <c r="C14" s="1">
        <v>100</v>
      </c>
      <c r="D14" s="1" t="s">
        <v>552</v>
      </c>
      <c r="E14" s="1">
        <v>364.00511813999992</v>
      </c>
      <c r="F14" s="1">
        <v>165821.41363913839</v>
      </c>
      <c r="G14" s="1">
        <f t="shared" si="0"/>
        <v>33321.687607023108</v>
      </c>
      <c r="H14" s="1" t="e">
        <f t="shared" ca="1" si="31"/>
        <v>#NAME?</v>
      </c>
      <c r="I14" s="1" t="e">
        <f t="shared" ca="1" si="32"/>
        <v>#NAME?</v>
      </c>
      <c r="J14" s="1">
        <f t="shared" si="3"/>
        <v>6.0667519689999987E-3</v>
      </c>
      <c r="K14" s="1" t="e">
        <f t="shared" ca="1" si="33"/>
        <v>#NAME?</v>
      </c>
      <c r="L14" s="1" t="e">
        <f t="shared" ca="1" si="34"/>
        <v>#NAME?</v>
      </c>
      <c r="M14" s="1">
        <v>0</v>
      </c>
      <c r="N14" s="1">
        <v>1.4999999999999999E-2</v>
      </c>
      <c r="O14" s="1">
        <v>1.4999999999999999E-2</v>
      </c>
      <c r="P14" s="1">
        <v>1.4999999999999999E-2</v>
      </c>
      <c r="Q14" s="1">
        <f t="shared" si="6"/>
        <v>1.4775E-2</v>
      </c>
      <c r="R14" s="1" t="e">
        <f t="shared" ca="1" si="35"/>
        <v>#NAME?</v>
      </c>
      <c r="S14" s="1" t="e">
        <f t="shared" ca="1" si="36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7"/>
        <v>#NAME?</v>
      </c>
      <c r="X14" s="2" t="e">
        <f t="shared" ca="1" si="38"/>
        <v>#NAME?</v>
      </c>
      <c r="Y14" s="2">
        <f t="shared" si="12"/>
        <v>0.99833333333333329</v>
      </c>
      <c r="Z14" s="2" t="e">
        <f t="shared" ca="1" si="39"/>
        <v>#NAME?</v>
      </c>
      <c r="AA14" s="2" t="e">
        <f t="shared" ca="1" si="40"/>
        <v>#NAME?</v>
      </c>
      <c r="AB14" s="2">
        <v>600</v>
      </c>
      <c r="AC14" s="2">
        <v>360000</v>
      </c>
      <c r="AD14" s="2">
        <f t="shared" si="30"/>
        <v>1</v>
      </c>
      <c r="AE14" s="2">
        <v>0</v>
      </c>
      <c r="AF14" s="2">
        <v>0</v>
      </c>
      <c r="AG14" s="2">
        <v>17404.439999999999</v>
      </c>
      <c r="AH14" s="2">
        <v>338265013.64999998</v>
      </c>
      <c r="AI14" s="2">
        <v>59900</v>
      </c>
      <c r="AJ14" s="2">
        <v>0</v>
      </c>
      <c r="AK14" s="2">
        <v>0</v>
      </c>
      <c r="AL14" s="2"/>
      <c r="AM14" s="2"/>
      <c r="AN14" s="2"/>
      <c r="AO14" s="2"/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/>
      <c r="BI14" s="2"/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15"/>
        <v>0</v>
      </c>
      <c r="BY14" s="1" t="e">
        <f t="shared" ca="1" si="41"/>
        <v>#NAME?</v>
      </c>
      <c r="BZ14" s="1" t="e">
        <f t="shared" ca="1" si="42"/>
        <v>#NAME?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M14" s="1">
        <v>-63999.702770052187</v>
      </c>
      <c r="CN14" s="1">
        <v>-63999.702770052187</v>
      </c>
      <c r="CO14" s="1">
        <v>-63999.702770052187</v>
      </c>
      <c r="CP14" s="1">
        <v>-63999.702770052187</v>
      </c>
      <c r="CQ14" s="1">
        <v>-63999.702770052187</v>
      </c>
      <c r="CR14" s="1">
        <v>-63999.702770052187</v>
      </c>
      <c r="CS14" s="1">
        <v>-63999.702770052187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D14" s="1">
        <v>-4.8651087373597377E-4</v>
      </c>
      <c r="DE14" s="1">
        <v>6.2216831431935195E-7</v>
      </c>
      <c r="DF14" s="1">
        <v>-4.1058500376256494E-3</v>
      </c>
      <c r="DG14" s="1">
        <v>-1.3726681054364231E-5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ED14" s="1">
        <v>6.53</v>
      </c>
      <c r="EE14" s="1">
        <v>68.66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v>1</v>
      </c>
      <c r="ER14" s="1">
        <v>1</v>
      </c>
      <c r="ES14" s="1">
        <v>1</v>
      </c>
      <c r="ET14" s="1">
        <f t="shared" si="18"/>
        <v>0</v>
      </c>
      <c r="EU14" s="1" t="e">
        <f t="shared" ca="1" si="43"/>
        <v>#NAME?</v>
      </c>
      <c r="EV14" s="1" t="e">
        <f t="shared" ca="1" si="44"/>
        <v>#NAME?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D14" s="1">
        <v>1</v>
      </c>
      <c r="FE14" s="1">
        <v>1</v>
      </c>
      <c r="FF14" s="1">
        <v>1</v>
      </c>
      <c r="FH14" s="1">
        <v>28.875717623939064</v>
      </c>
      <c r="FI14" s="1">
        <v>-37.079056187639964</v>
      </c>
      <c r="FJ14" s="1">
        <v>-37.079056187639964</v>
      </c>
      <c r="FK14" s="1">
        <v>-37.079056187639964</v>
      </c>
      <c r="FL14" s="1">
        <v>-37.079056187639964</v>
      </c>
      <c r="FM14" s="1">
        <v>-37.079056187639964</v>
      </c>
      <c r="FN14" s="1">
        <v>-37.079056187639964</v>
      </c>
      <c r="FO14" s="1">
        <v>-37.079056187639964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Z14" s="1">
        <v>106.61517396716414</v>
      </c>
      <c r="GA14" s="1">
        <v>11366.892376841144</v>
      </c>
      <c r="GB14" s="1">
        <v>105.24337769626879</v>
      </c>
      <c r="GC14" s="1">
        <v>106.74023979870563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P14" s="1">
        <v>1</v>
      </c>
      <c r="GQ14" s="1">
        <v>1</v>
      </c>
      <c r="GR14" s="1">
        <v>1</v>
      </c>
      <c r="GS14" s="1">
        <v>1</v>
      </c>
      <c r="GT14" s="1">
        <v>1</v>
      </c>
      <c r="GU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v>1</v>
      </c>
      <c r="HK14" s="1">
        <v>1</v>
      </c>
      <c r="HL14" s="1">
        <v>1</v>
      </c>
      <c r="HM14" s="1">
        <v>1</v>
      </c>
      <c r="HN14" s="1">
        <v>1</v>
      </c>
      <c r="HO14" s="1">
        <v>1</v>
      </c>
      <c r="HP14" s="1">
        <f t="shared" si="21"/>
        <v>0</v>
      </c>
      <c r="HQ14" s="1" t="e">
        <f t="shared" ca="1" si="45"/>
        <v>#NAME?</v>
      </c>
      <c r="HR14" s="1" t="e">
        <f t="shared" ca="1" si="46"/>
        <v>#NAME?</v>
      </c>
      <c r="HV14" s="1">
        <v>1</v>
      </c>
      <c r="HW14" s="1">
        <v>1</v>
      </c>
      <c r="HX14" s="1">
        <v>1</v>
      </c>
      <c r="HY14" s="1">
        <v>1</v>
      </c>
      <c r="HZ14" s="1">
        <v>1</v>
      </c>
      <c r="IA14" s="1">
        <v>1</v>
      </c>
      <c r="IB14" s="1">
        <v>1</v>
      </c>
      <c r="IE14" s="1">
        <v>-56.381239095222661</v>
      </c>
      <c r="IF14" s="1">
        <v>-56.381239095222661</v>
      </c>
      <c r="IG14" s="1">
        <v>-56.381239095222661</v>
      </c>
      <c r="IH14" s="1">
        <v>-56.381239095222661</v>
      </c>
      <c r="II14" s="1">
        <v>-56.381239095222661</v>
      </c>
      <c r="IJ14" s="1">
        <v>-56.381239095222661</v>
      </c>
      <c r="IK14" s="1">
        <v>-56.381239095222661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V14" s="1">
        <v>-1.3275563435311889E-4</v>
      </c>
      <c r="IW14" s="1">
        <v>4.952696624613176E-8</v>
      </c>
      <c r="IX14" s="1">
        <v>-1.939895841850614E-3</v>
      </c>
      <c r="IY14" s="1">
        <v>-2.1172280515457942E-5</v>
      </c>
      <c r="JB14" s="1">
        <v>1</v>
      </c>
      <c r="JC14" s="1">
        <v>1</v>
      </c>
      <c r="JD14" s="1">
        <v>1</v>
      </c>
      <c r="JE14" s="1">
        <v>1</v>
      </c>
      <c r="JF14" s="1">
        <v>1</v>
      </c>
      <c r="JG14" s="1">
        <v>1</v>
      </c>
      <c r="JH14" s="1">
        <v>1</v>
      </c>
      <c r="JI14" s="1">
        <v>1</v>
      </c>
      <c r="JJ14" s="1">
        <v>1</v>
      </c>
      <c r="JK14" s="1">
        <v>1</v>
      </c>
      <c r="JL14" s="1">
        <v>1</v>
      </c>
      <c r="JM14" s="1">
        <v>1</v>
      </c>
      <c r="JN14" s="1">
        <v>1</v>
      </c>
      <c r="JO14" s="1">
        <v>1</v>
      </c>
      <c r="JP14" s="1">
        <v>1</v>
      </c>
      <c r="JQ14" s="1">
        <v>1</v>
      </c>
      <c r="JV14" s="1">
        <v>1</v>
      </c>
      <c r="JW14" s="1">
        <v>1</v>
      </c>
      <c r="JX14" s="1">
        <v>1</v>
      </c>
      <c r="JY14" s="1">
        <v>1</v>
      </c>
      <c r="JZ14" s="1">
        <v>1</v>
      </c>
      <c r="KA14" s="1">
        <v>1</v>
      </c>
      <c r="KB14" s="1">
        <v>1</v>
      </c>
      <c r="KC14" s="1">
        <v>1</v>
      </c>
      <c r="KD14" s="1">
        <v>1</v>
      </c>
      <c r="KE14" s="1">
        <v>1</v>
      </c>
      <c r="KF14" s="1">
        <v>1</v>
      </c>
      <c r="KG14" s="1">
        <v>1</v>
      </c>
      <c r="KH14" s="1">
        <v>1</v>
      </c>
      <c r="KI14" s="1">
        <v>1</v>
      </c>
      <c r="KJ14" s="1">
        <v>1</v>
      </c>
      <c r="KK14" s="1">
        <v>1</v>
      </c>
      <c r="KL14" s="1">
        <f t="shared" si="24"/>
        <v>0</v>
      </c>
      <c r="KM14" s="1" t="e">
        <f t="shared" ca="1" si="47"/>
        <v>#NAME?</v>
      </c>
      <c r="KN14" s="1" t="e">
        <f t="shared" ca="1" si="48"/>
        <v>#NAME?</v>
      </c>
      <c r="KQ14" s="1">
        <v>1</v>
      </c>
      <c r="KR14" s="1">
        <v>1</v>
      </c>
      <c r="KS14" s="1">
        <v>1</v>
      </c>
      <c r="KT14" s="1">
        <v>1</v>
      </c>
      <c r="KU14" s="1">
        <v>1</v>
      </c>
      <c r="KV14" s="1">
        <v>1</v>
      </c>
      <c r="KW14" s="1">
        <v>1</v>
      </c>
      <c r="KX14" s="1">
        <v>1</v>
      </c>
      <c r="KZ14" s="1">
        <v>7.7809203474056723</v>
      </c>
      <c r="LA14" s="1">
        <v>7.7809203474056723</v>
      </c>
      <c r="LB14" s="1">
        <v>7.7809203474056723</v>
      </c>
      <c r="LC14" s="1">
        <v>7.7809203474056723</v>
      </c>
      <c r="LD14" s="1">
        <v>7.7809203474056723</v>
      </c>
      <c r="LE14" s="1">
        <v>7.7809203474056723</v>
      </c>
      <c r="LF14" s="1">
        <v>7.7809203474056723</v>
      </c>
      <c r="LG14" s="1">
        <v>7.7809203474056723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R14" s="1">
        <v>19.997974315697327</v>
      </c>
      <c r="LS14" s="1">
        <v>399.91897810497574</v>
      </c>
      <c r="LT14" s="1">
        <v>19.990895031085984</v>
      </c>
      <c r="LU14" s="1">
        <v>19.99907316949394</v>
      </c>
      <c r="LX14" s="1">
        <v>1</v>
      </c>
      <c r="LY14" s="1">
        <v>1</v>
      </c>
      <c r="LZ14" s="1">
        <v>1</v>
      </c>
      <c r="MA14" s="1">
        <v>1</v>
      </c>
      <c r="MB14" s="1">
        <v>1</v>
      </c>
      <c r="MC14" s="1">
        <v>1</v>
      </c>
      <c r="MD14" s="1">
        <v>1</v>
      </c>
      <c r="ME14" s="1">
        <v>1</v>
      </c>
      <c r="MF14" s="1">
        <v>1</v>
      </c>
      <c r="MG14" s="1">
        <v>1</v>
      </c>
      <c r="MH14" s="1">
        <v>1</v>
      </c>
      <c r="MI14" s="1">
        <v>1</v>
      </c>
      <c r="MJ14" s="1">
        <v>1</v>
      </c>
      <c r="MK14" s="1">
        <v>1</v>
      </c>
      <c r="ML14" s="1">
        <v>1</v>
      </c>
      <c r="MM14" s="1">
        <v>1</v>
      </c>
      <c r="MR14" s="1">
        <v>1</v>
      </c>
      <c r="MS14" s="1">
        <v>1</v>
      </c>
      <c r="MT14" s="1">
        <v>1</v>
      </c>
      <c r="MU14" s="1">
        <v>1</v>
      </c>
      <c r="MV14" s="1">
        <v>1</v>
      </c>
      <c r="MW14" s="1">
        <v>1</v>
      </c>
      <c r="MX14" s="1">
        <v>1</v>
      </c>
      <c r="MY14" s="1">
        <v>1</v>
      </c>
      <c r="MZ14" s="1">
        <v>1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f t="shared" si="27"/>
        <v>0</v>
      </c>
      <c r="NI14" s="1" t="e">
        <f t="shared" ca="1" si="49"/>
        <v>#NAME?</v>
      </c>
      <c r="NJ14" s="1" t="e">
        <f t="shared" ca="1" si="50"/>
        <v>#NAME?</v>
      </c>
      <c r="NM14" s="1">
        <v>1</v>
      </c>
      <c r="NN14" s="1">
        <v>1</v>
      </c>
      <c r="NO14" s="1">
        <v>1</v>
      </c>
      <c r="NP14" s="1">
        <v>1</v>
      </c>
      <c r="NQ14" s="1">
        <v>1</v>
      </c>
      <c r="NR14" s="1">
        <v>1</v>
      </c>
      <c r="NS14" s="1">
        <v>1</v>
      </c>
      <c r="NT14" s="1">
        <v>1</v>
      </c>
      <c r="NV14" s="1">
        <v>8.1692145484414617E-3</v>
      </c>
      <c r="NW14" s="1">
        <v>8.1692145484414617E-3</v>
      </c>
      <c r="NX14" s="1">
        <v>8.1692145484414617E-3</v>
      </c>
      <c r="NY14" s="1">
        <v>8.1692145484414617E-3</v>
      </c>
      <c r="NZ14" s="1">
        <v>8.1692145484414617E-3</v>
      </c>
      <c r="OA14" s="1">
        <v>8.1692145484414617E-3</v>
      </c>
      <c r="OB14" s="1">
        <v>8.1692145484414617E-3</v>
      </c>
      <c r="OC14" s="1">
        <v>8.1692145484414617E-3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N14" s="1">
        <v>0.99993032712874708</v>
      </c>
      <c r="OO14" s="1">
        <v>0.99986066800476636</v>
      </c>
      <c r="OP14" s="1">
        <v>0.99967292222565651</v>
      </c>
      <c r="OQ14" s="1">
        <v>0.99997601416394033</v>
      </c>
    </row>
    <row r="15" spans="1:407" s="1" customFormat="1" x14ac:dyDescent="0.25">
      <c r="A15" s="1">
        <v>650</v>
      </c>
      <c r="B15" s="1">
        <v>200</v>
      </c>
      <c r="C15" s="1">
        <v>100</v>
      </c>
      <c r="D15" s="1" t="s">
        <v>553</v>
      </c>
      <c r="E15" s="1">
        <v>420.20305762499964</v>
      </c>
      <c r="F15" s="1">
        <v>213578.47433711897</v>
      </c>
      <c r="G15" s="1">
        <f t="shared" si="0"/>
        <v>37007.864699720201</v>
      </c>
      <c r="H15" s="1" t="e">
        <f t="shared" ref="H15:H20" ca="1" si="51">E15-КОРЕНЬ(G15)/КОРЕНЬ(B15)*$B$1</f>
        <v>#NAME?</v>
      </c>
      <c r="I15" s="1" t="e">
        <f t="shared" ref="I15:I20" ca="1" si="52">E15+КОРЕНЬ(G15)/КОРЕНЬ(B15)*$B$1</f>
        <v>#NAME?</v>
      </c>
      <c r="J15" s="1">
        <f t="shared" si="3"/>
        <v>6.4646624249999948E-3</v>
      </c>
      <c r="K15" s="1" t="e">
        <f t="shared" ref="K15:K20" ca="1" si="53">J15-КОРЕНЬ(G15)/КОРЕНЬ(B15)*$B$1</f>
        <v>#NAME?</v>
      </c>
      <c r="L15" s="1" t="e">
        <f t="shared" ref="L15:L20" ca="1" si="54">J15+КОРЕНЬ(G15)/КОРЕНЬ(B15)*$B$1</f>
        <v>#NAME?</v>
      </c>
      <c r="M15" s="1">
        <v>0</v>
      </c>
      <c r="N15" s="1">
        <v>0</v>
      </c>
      <c r="O15" s="1">
        <v>0</v>
      </c>
      <c r="P15" s="1">
        <v>0</v>
      </c>
      <c r="Q15" s="1">
        <f t="shared" si="6"/>
        <v>0</v>
      </c>
      <c r="R15" s="1" t="e">
        <f t="shared" ref="R15:R20" ca="1" si="55">O15-КОРЕНЬ(Q15)/КОРЕНЬ(B15)*$B$1</f>
        <v>#NAME?</v>
      </c>
      <c r="S15" s="1" t="e">
        <f t="shared" ref="S15:S20" ca="1" si="56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7">T15-КОРЕНЬ(V15)/КОРЕНЬ(B15)*$B$1</f>
        <v>#NAME?</v>
      </c>
      <c r="X15" s="2" t="e">
        <f t="shared" ref="X15:X20" ca="1" si="58">T15+КОРЕНЬ(V15)/КОРЕНЬ(B15)*$B$1</f>
        <v>#NAME?</v>
      </c>
      <c r="Y15" s="2">
        <f t="shared" si="12"/>
        <v>0.99846153846153851</v>
      </c>
      <c r="Z15" s="2" t="e">
        <f t="shared" ref="Z15:Z20" ca="1" si="59">Y15-КОРЕНЬ(V15)/КОРЕНЬ(B15)*$B$1</f>
        <v>#NAME?</v>
      </c>
      <c r="AA15" s="2" t="e">
        <f t="shared" ref="AA15:AA20" ca="1" si="60">Y15+КОРЕНЬ(V15)/КОРЕНЬ(B15)*$B$1</f>
        <v>#NAME?</v>
      </c>
      <c r="AB15" s="2">
        <v>650</v>
      </c>
      <c r="AC15" s="2">
        <v>422500</v>
      </c>
      <c r="AD15" s="2">
        <f t="shared" si="30"/>
        <v>0</v>
      </c>
      <c r="AE15" s="2">
        <v>0</v>
      </c>
      <c r="AF15" s="2">
        <v>0</v>
      </c>
      <c r="AG15" s="2">
        <v>19233.525000000001</v>
      </c>
      <c r="AH15" s="2">
        <v>402385768.495</v>
      </c>
      <c r="AI15" s="2">
        <v>64900</v>
      </c>
      <c r="AJ15" s="2">
        <v>0</v>
      </c>
      <c r="AK15" s="2">
        <v>0</v>
      </c>
      <c r="AL15" s="2"/>
      <c r="AM15" s="2"/>
      <c r="AN15" s="2"/>
      <c r="AO15" s="2"/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/>
      <c r="BI15" s="2"/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15"/>
        <v>0</v>
      </c>
      <c r="BY15" s="1" t="e">
        <f t="shared" ref="BY15:BY20" ca="1" si="61">BN15-КОРЕНЬ(BP15)/КОРЕНЬ(B15)*$B$1</f>
        <v>#NAME?</v>
      </c>
      <c r="BZ15" s="1" t="e">
        <f t="shared" ref="BZ15:BZ20" ca="1" si="62">BN15+КОРЕНЬ(BP15)/КОРЕНЬ(B15)*$B$1</f>
        <v>#NAME?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M15" s="1">
        <v>-44296.517709272244</v>
      </c>
      <c r="CN15" s="1">
        <v>-44296.517709272244</v>
      </c>
      <c r="CO15" s="1">
        <v>-44296.517709272244</v>
      </c>
      <c r="CP15" s="1">
        <v>-44296.517709272244</v>
      </c>
      <c r="CQ15" s="1">
        <v>-44296.517709272244</v>
      </c>
      <c r="CR15" s="1">
        <v>-44296.517709272244</v>
      </c>
      <c r="CS15" s="1">
        <v>-44296.517709272244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D15" s="1">
        <v>-5.2165194976961195E-4</v>
      </c>
      <c r="DE15" s="1">
        <v>3.5348782481742382E-6</v>
      </c>
      <c r="DF15" s="1">
        <v>-2.314944236025588E-2</v>
      </c>
      <c r="DG15" s="1">
        <v>-1.4113386416940115E-4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ED15" s="1">
        <v>7.28</v>
      </c>
      <c r="EE15" s="1">
        <v>97.58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1</v>
      </c>
      <c r="ES15" s="1">
        <v>1</v>
      </c>
      <c r="ET15" s="1">
        <f t="shared" si="18"/>
        <v>0</v>
      </c>
      <c r="EU15" s="1" t="e">
        <f t="shared" ref="EU15:EU20" ca="1" si="63">BN15-КОРЕНЬ(BP15)/КОРЕНЬ(B15)*$B$1</f>
        <v>#NAME?</v>
      </c>
      <c r="EV15" s="1" t="e">
        <f t="shared" ref="EV15:EV20" ca="1" si="64">BN15+КОРЕНЬ(BP15)/КОРЕНЬ(B15)*$B$1</f>
        <v>#NAME?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1</v>
      </c>
      <c r="FF15" s="1">
        <v>1</v>
      </c>
      <c r="FH15" s="1">
        <v>31.226387827291404</v>
      </c>
      <c r="FI15" s="1">
        <v>-30.297429084469599</v>
      </c>
      <c r="FJ15" s="1">
        <v>-30.297429084469599</v>
      </c>
      <c r="FK15" s="1">
        <v>-30.297429084469599</v>
      </c>
      <c r="FL15" s="1">
        <v>-30.297429084469599</v>
      </c>
      <c r="FM15" s="1">
        <v>-30.297429084469599</v>
      </c>
      <c r="FN15" s="1">
        <v>-30.297429084469599</v>
      </c>
      <c r="FO15" s="1">
        <v>-30.297429084469599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Z15" s="1">
        <v>106.7282110829528</v>
      </c>
      <c r="GA15" s="1">
        <v>11390.929132670299</v>
      </c>
      <c r="GB15" s="1">
        <v>105.49102558967959</v>
      </c>
      <c r="GC15" s="1">
        <v>106.74813084580278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P15" s="1">
        <v>1</v>
      </c>
      <c r="GQ15" s="1">
        <v>1</v>
      </c>
      <c r="GR15" s="1">
        <v>1</v>
      </c>
      <c r="GS15" s="1">
        <v>1</v>
      </c>
      <c r="GT15" s="1">
        <v>1</v>
      </c>
      <c r="GU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v>1</v>
      </c>
      <c r="HK15" s="1">
        <v>1</v>
      </c>
      <c r="HL15" s="1">
        <v>1</v>
      </c>
      <c r="HM15" s="1">
        <v>1</v>
      </c>
      <c r="HN15" s="1">
        <v>1</v>
      </c>
      <c r="HO15" s="1">
        <v>1</v>
      </c>
      <c r="HP15" s="1">
        <f t="shared" si="21"/>
        <v>0</v>
      </c>
      <c r="HQ15" s="1" t="e">
        <f t="shared" ref="HQ15:HQ20" ca="1" si="65">BN15-КОРЕНЬ(BP15)/КОРЕНЬ(B15)*$B$1</f>
        <v>#NAME?</v>
      </c>
      <c r="HR15" s="1" t="e">
        <f t="shared" ref="HR15:HR20" ca="1" si="66">BN15+КОРЕНЬ(BP15)/КОРЕНЬ(B15)*$B$1</f>
        <v>#NAME?</v>
      </c>
      <c r="HV15" s="1">
        <v>1</v>
      </c>
      <c r="HW15" s="1">
        <v>1</v>
      </c>
      <c r="HX15" s="1">
        <v>1</v>
      </c>
      <c r="HY15" s="1">
        <v>1</v>
      </c>
      <c r="HZ15" s="1">
        <v>1</v>
      </c>
      <c r="IA15" s="1">
        <v>1</v>
      </c>
      <c r="IB15" s="1">
        <v>1</v>
      </c>
      <c r="IE15" s="1">
        <v>-49.993878817805353</v>
      </c>
      <c r="IF15" s="1">
        <v>-49.993878817805353</v>
      </c>
      <c r="IG15" s="1">
        <v>-49.993878817805353</v>
      </c>
      <c r="IH15" s="1">
        <v>-49.993878817805353</v>
      </c>
      <c r="II15" s="1">
        <v>-49.993878817805353</v>
      </c>
      <c r="IJ15" s="1">
        <v>-49.993878817805353</v>
      </c>
      <c r="IK15" s="1">
        <v>-49.993878817805353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V15" s="1">
        <v>-1.3149660109274208E-4</v>
      </c>
      <c r="IW15" s="1">
        <v>1.2756042097826919E-7</v>
      </c>
      <c r="IX15" s="1">
        <v>-3.4180090087954085E-3</v>
      </c>
      <c r="IY15" s="1">
        <v>-6.1438671240310327E-5</v>
      </c>
      <c r="JB15" s="1">
        <v>1</v>
      </c>
      <c r="JC15" s="1">
        <v>1</v>
      </c>
      <c r="JD15" s="1">
        <v>1</v>
      </c>
      <c r="JE15" s="1">
        <v>1</v>
      </c>
      <c r="JF15" s="1">
        <v>1</v>
      </c>
      <c r="JG15" s="1">
        <v>1</v>
      </c>
      <c r="JH15" s="1">
        <v>1</v>
      </c>
      <c r="JI15" s="1">
        <v>1</v>
      </c>
      <c r="JJ15" s="1">
        <v>1</v>
      </c>
      <c r="JK15" s="1">
        <v>1</v>
      </c>
      <c r="JL15" s="1">
        <v>1</v>
      </c>
      <c r="JM15" s="1">
        <v>1</v>
      </c>
      <c r="JN15" s="1">
        <v>1</v>
      </c>
      <c r="JO15" s="1">
        <v>1</v>
      </c>
      <c r="JP15" s="1">
        <v>1</v>
      </c>
      <c r="JQ15" s="1">
        <v>1</v>
      </c>
      <c r="JV15" s="1">
        <v>1</v>
      </c>
      <c r="JW15" s="1">
        <v>1</v>
      </c>
      <c r="JX15" s="1">
        <v>1</v>
      </c>
      <c r="JY15" s="1">
        <v>1</v>
      </c>
      <c r="JZ15" s="1">
        <v>1</v>
      </c>
      <c r="KA15" s="1">
        <v>1</v>
      </c>
      <c r="KB15" s="1">
        <v>1</v>
      </c>
      <c r="KC15" s="1">
        <v>1</v>
      </c>
      <c r="KD15" s="1">
        <v>1</v>
      </c>
      <c r="KE15" s="1">
        <v>1</v>
      </c>
      <c r="KF15" s="1">
        <v>1</v>
      </c>
      <c r="KG15" s="1">
        <v>1</v>
      </c>
      <c r="KH15" s="1">
        <v>1</v>
      </c>
      <c r="KI15" s="1">
        <v>1</v>
      </c>
      <c r="KJ15" s="1">
        <v>1</v>
      </c>
      <c r="KK15" s="1">
        <v>1</v>
      </c>
      <c r="KL15" s="1">
        <f t="shared" si="24"/>
        <v>0</v>
      </c>
      <c r="KM15" s="1" t="e">
        <f t="shared" ref="KM15:KM20" ca="1" si="67">BN15-КОРЕНЬ(BP15)/КОРЕНЬ(B15)*$B$1</f>
        <v>#NAME?</v>
      </c>
      <c r="KN15" s="1" t="e">
        <f t="shared" ref="KN15:KN20" ca="1" si="68">BN15+КОРЕНЬ(BP15)/КОРЕНЬ(B15)*$B$1</f>
        <v>#NAME?</v>
      </c>
      <c r="KQ15" s="1">
        <v>1</v>
      </c>
      <c r="KR15" s="1">
        <v>1</v>
      </c>
      <c r="KS15" s="1">
        <v>1</v>
      </c>
      <c r="KT15" s="1">
        <v>1</v>
      </c>
      <c r="KU15" s="1">
        <v>1</v>
      </c>
      <c r="KV15" s="1">
        <v>1</v>
      </c>
      <c r="KW15" s="1">
        <v>1</v>
      </c>
      <c r="KX15" s="1">
        <v>1</v>
      </c>
      <c r="KZ15" s="1">
        <v>8.617180388562355</v>
      </c>
      <c r="LA15" s="1">
        <v>8.617180388562355</v>
      </c>
      <c r="LB15" s="1">
        <v>8.617180388562355</v>
      </c>
      <c r="LC15" s="1">
        <v>8.617180388562355</v>
      </c>
      <c r="LD15" s="1">
        <v>8.617180388562355</v>
      </c>
      <c r="LE15" s="1">
        <v>8.617180388562355</v>
      </c>
      <c r="LF15" s="1">
        <v>8.617180388562355</v>
      </c>
      <c r="LG15" s="1">
        <v>8.617180388562355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R15" s="1">
        <v>19.997916912160953</v>
      </c>
      <c r="LS15" s="1">
        <v>399.91668195317607</v>
      </c>
      <c r="LT15" s="1">
        <v>19.987800919657207</v>
      </c>
      <c r="LU15" s="1">
        <v>19.998417756858895</v>
      </c>
      <c r="LX15" s="1">
        <v>1</v>
      </c>
      <c r="LY15" s="1">
        <v>1</v>
      </c>
      <c r="LZ15" s="1">
        <v>1</v>
      </c>
      <c r="MA15" s="1">
        <v>1</v>
      </c>
      <c r="MB15" s="1">
        <v>1</v>
      </c>
      <c r="MC15" s="1">
        <v>1</v>
      </c>
      <c r="MD15" s="1">
        <v>1</v>
      </c>
      <c r="ME15" s="1">
        <v>1</v>
      </c>
      <c r="MF15" s="1">
        <v>1</v>
      </c>
      <c r="MG15" s="1">
        <v>1</v>
      </c>
      <c r="MH15" s="1">
        <v>1</v>
      </c>
      <c r="MI15" s="1">
        <v>1</v>
      </c>
      <c r="MJ15" s="1">
        <v>1</v>
      </c>
      <c r="MK15" s="1">
        <v>1</v>
      </c>
      <c r="ML15" s="1">
        <v>1</v>
      </c>
      <c r="MM15" s="1">
        <v>1</v>
      </c>
      <c r="MR15" s="1">
        <v>1</v>
      </c>
      <c r="MS15" s="1">
        <v>1</v>
      </c>
      <c r="MT15" s="1">
        <v>1</v>
      </c>
      <c r="MU15" s="1">
        <v>1</v>
      </c>
      <c r="MV15" s="1">
        <v>1</v>
      </c>
      <c r="MW15" s="1">
        <v>1</v>
      </c>
      <c r="MX15" s="1">
        <v>1</v>
      </c>
      <c r="MY15" s="1">
        <v>1</v>
      </c>
      <c r="MZ15" s="1">
        <v>1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f t="shared" si="27"/>
        <v>0</v>
      </c>
      <c r="NI15" s="1" t="e">
        <f t="shared" ref="NI15:NI20" ca="1" si="69">BN15-КОРЕНЬ(BP15)/КОРЕНЬ(B15)*$B$1</f>
        <v>#NAME?</v>
      </c>
      <c r="NJ15" s="1" t="e">
        <f t="shared" ref="NJ15:NJ20" ca="1" si="70">BN15+КОРЕНЬ(BP15)/КОРЕНЬ(B15)*$B$1</f>
        <v>#NAME?</v>
      </c>
      <c r="NM15" s="1">
        <v>1</v>
      </c>
      <c r="NN15" s="1">
        <v>1</v>
      </c>
      <c r="NO15" s="1">
        <v>1</v>
      </c>
      <c r="NP15" s="1">
        <v>1</v>
      </c>
      <c r="NQ15" s="1">
        <v>1</v>
      </c>
      <c r="NR15" s="1">
        <v>1</v>
      </c>
      <c r="NS15" s="1">
        <v>1</v>
      </c>
      <c r="NT15" s="1">
        <v>1</v>
      </c>
      <c r="NV15" s="1">
        <v>2.3858180546276319E-2</v>
      </c>
      <c r="NW15" s="1">
        <v>2.3858180546276319E-2</v>
      </c>
      <c r="NX15" s="1">
        <v>2.3858180546276319E-2</v>
      </c>
      <c r="NY15" s="1">
        <v>2.3858180546276319E-2</v>
      </c>
      <c r="NZ15" s="1">
        <v>2.3858180546276319E-2</v>
      </c>
      <c r="OA15" s="1">
        <v>2.3858180546276319E-2</v>
      </c>
      <c r="OB15" s="1">
        <v>2.3858180546276319E-2</v>
      </c>
      <c r="OC15" s="1">
        <v>2.3858180546276319E-2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N15" s="1">
        <v>0.99991618037224383</v>
      </c>
      <c r="OO15" s="1">
        <v>0.99983237594412666</v>
      </c>
      <c r="OP15" s="1">
        <v>0.99964775544013929</v>
      </c>
      <c r="OQ15" s="1">
        <v>0.9999693475063911</v>
      </c>
    </row>
    <row r="16" spans="1:407" s="1" customFormat="1" x14ac:dyDescent="0.25">
      <c r="A16" s="1">
        <v>700</v>
      </c>
      <c r="B16" s="1">
        <v>200</v>
      </c>
      <c r="C16" s="1">
        <v>100</v>
      </c>
      <c r="D16" s="1" t="s">
        <v>554</v>
      </c>
      <c r="E16" s="1">
        <v>521.07350134000012</v>
      </c>
      <c r="F16" s="1">
        <v>337438.63460093737</v>
      </c>
      <c r="G16" s="1">
        <f t="shared" si="0"/>
        <v>65921.040802210278</v>
      </c>
      <c r="H16" s="1" t="e">
        <f t="shared" ca="1" si="51"/>
        <v>#NAME?</v>
      </c>
      <c r="I16" s="1" t="e">
        <f t="shared" ca="1" si="52"/>
        <v>#NAME?</v>
      </c>
      <c r="J16" s="1">
        <f t="shared" si="3"/>
        <v>7.4439071620000016E-3</v>
      </c>
      <c r="K16" s="1" t="e">
        <f t="shared" ca="1" si="53"/>
        <v>#NAME?</v>
      </c>
      <c r="L16" s="1" t="e">
        <f t="shared" ca="1" si="54"/>
        <v>#NAME?</v>
      </c>
      <c r="M16" s="1">
        <v>0</v>
      </c>
      <c r="N16" s="1">
        <v>0.02</v>
      </c>
      <c r="O16" s="1">
        <v>0.02</v>
      </c>
      <c r="P16" s="1">
        <v>0.02</v>
      </c>
      <c r="Q16" s="1">
        <f t="shared" si="6"/>
        <v>1.9599999999999999E-2</v>
      </c>
      <c r="R16" s="1" t="e">
        <f t="shared" ca="1" si="55"/>
        <v>#NAME?</v>
      </c>
      <c r="S16" s="1" t="e">
        <f t="shared" ca="1" si="56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7"/>
        <v>#NAME?</v>
      </c>
      <c r="X16" s="2" t="e">
        <f t="shared" ca="1" si="58"/>
        <v>#NAME?</v>
      </c>
      <c r="Y16" s="2">
        <f t="shared" si="12"/>
        <v>0.99857142857142855</v>
      </c>
      <c r="Z16" s="2" t="e">
        <f t="shared" ca="1" si="59"/>
        <v>#NAME?</v>
      </c>
      <c r="AA16" s="2" t="e">
        <f t="shared" ca="1" si="60"/>
        <v>#NAME?</v>
      </c>
      <c r="AB16" s="2">
        <v>700</v>
      </c>
      <c r="AC16" s="2">
        <v>490000</v>
      </c>
      <c r="AD16" s="2">
        <f t="shared" si="30"/>
        <v>1</v>
      </c>
      <c r="AE16" s="2">
        <v>0</v>
      </c>
      <c r="AF16" s="2">
        <v>0</v>
      </c>
      <c r="AG16" s="2">
        <v>21724.355</v>
      </c>
      <c r="AH16" s="2">
        <v>520512381.19499999</v>
      </c>
      <c r="AI16" s="2">
        <v>69900</v>
      </c>
      <c r="AJ16" s="2">
        <v>0</v>
      </c>
      <c r="AK16" s="2">
        <v>0</v>
      </c>
      <c r="AL16" s="2"/>
      <c r="AM16" s="2"/>
      <c r="AN16" s="2"/>
      <c r="AO16" s="2"/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/>
      <c r="BI16" s="2"/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15"/>
        <v>0</v>
      </c>
      <c r="BY16" s="1" t="e">
        <f t="shared" ca="1" si="61"/>
        <v>#NAME?</v>
      </c>
      <c r="BZ16" s="1" t="e">
        <f t="shared" ca="1" si="62"/>
        <v>#NAME?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M16" s="1">
        <v>-53542.265687424486</v>
      </c>
      <c r="CN16" s="1">
        <v>-53542.265687424486</v>
      </c>
      <c r="CO16" s="1">
        <v>-53542.265687424486</v>
      </c>
      <c r="CP16" s="1">
        <v>-53542.265687424486</v>
      </c>
      <c r="CQ16" s="1">
        <v>-53542.265687424486</v>
      </c>
      <c r="CR16" s="1">
        <v>-53542.265687424486</v>
      </c>
      <c r="CS16" s="1">
        <v>-53542.265687424486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D16" s="1">
        <v>-3.9873559653185917E-4</v>
      </c>
      <c r="DE16" s="1">
        <v>5.882276022784839E-7</v>
      </c>
      <c r="DF16" s="1">
        <v>-7.3106553204995497E-3</v>
      </c>
      <c r="DG16" s="1">
        <v>-7.3762143894819714E-5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ED16" s="1">
        <v>7.7350000000000003</v>
      </c>
      <c r="EE16" s="1">
        <v>97.234999999999999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1</v>
      </c>
      <c r="ES16" s="1">
        <v>1</v>
      </c>
      <c r="ET16" s="1">
        <f t="shared" si="18"/>
        <v>0</v>
      </c>
      <c r="EU16" s="1" t="e">
        <f t="shared" ca="1" si="63"/>
        <v>#NAME?</v>
      </c>
      <c r="EV16" s="1" t="e">
        <f t="shared" ca="1" si="64"/>
        <v>#NAME?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H16" s="1">
        <v>29.355583725175165</v>
      </c>
      <c r="FI16" s="1">
        <v>-40.674753960195005</v>
      </c>
      <c r="FJ16" s="1">
        <v>-40.674753960195005</v>
      </c>
      <c r="FK16" s="1">
        <v>-40.674753960195005</v>
      </c>
      <c r="FL16" s="1">
        <v>-40.674753960195005</v>
      </c>
      <c r="FM16" s="1">
        <v>-40.674753960195005</v>
      </c>
      <c r="FN16" s="1">
        <v>-40.674753960195005</v>
      </c>
      <c r="FO16" s="1">
        <v>-40.674753960195005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Z16" s="1">
        <v>106.51246015228948</v>
      </c>
      <c r="GA16" s="1">
        <v>11346.007912858198</v>
      </c>
      <c r="GB16" s="1">
        <v>99.571767654507198</v>
      </c>
      <c r="GC16" s="1">
        <v>106.74144066118465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P16" s="1">
        <v>1</v>
      </c>
      <c r="GQ16" s="1">
        <v>1</v>
      </c>
      <c r="GR16" s="1">
        <v>1</v>
      </c>
      <c r="GS16" s="1">
        <v>1</v>
      </c>
      <c r="GT16" s="1">
        <v>1</v>
      </c>
      <c r="GU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v>1</v>
      </c>
      <c r="HK16" s="1">
        <v>1</v>
      </c>
      <c r="HL16" s="1">
        <v>1</v>
      </c>
      <c r="HM16" s="1">
        <v>1</v>
      </c>
      <c r="HN16" s="1">
        <v>1</v>
      </c>
      <c r="HO16" s="1">
        <v>1</v>
      </c>
      <c r="HP16" s="1">
        <f t="shared" si="21"/>
        <v>0</v>
      </c>
      <c r="HQ16" s="1" t="e">
        <f t="shared" ca="1" si="65"/>
        <v>#NAME?</v>
      </c>
      <c r="HR16" s="1" t="e">
        <f t="shared" ca="1" si="66"/>
        <v>#NAME?</v>
      </c>
      <c r="HV16" s="1">
        <v>1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1</v>
      </c>
      <c r="IE16" s="1">
        <v>-54.276812206338839</v>
      </c>
      <c r="IF16" s="1">
        <v>-54.276812206338839</v>
      </c>
      <c r="IG16" s="1">
        <v>-54.276812206338839</v>
      </c>
      <c r="IH16" s="1">
        <v>-54.276812206338839</v>
      </c>
      <c r="II16" s="1">
        <v>-54.276812206338839</v>
      </c>
      <c r="IJ16" s="1">
        <v>-54.276812206338839</v>
      </c>
      <c r="IK16" s="1">
        <v>-54.276812206338839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V16" s="1">
        <v>-1.4599642641194955E-4</v>
      </c>
      <c r="IW16" s="1">
        <v>4.6108125870924753E-7</v>
      </c>
      <c r="IX16" s="1">
        <v>-7.7422806485252238E-3</v>
      </c>
      <c r="IY16" s="1">
        <v>-1.8346320173279196E-5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1</v>
      </c>
      <c r="JN16" s="1">
        <v>1</v>
      </c>
      <c r="JO16" s="1">
        <v>1</v>
      </c>
      <c r="JP16" s="1">
        <v>1</v>
      </c>
      <c r="JQ16" s="1">
        <v>1</v>
      </c>
      <c r="JV16" s="1">
        <v>1</v>
      </c>
      <c r="JW16" s="1">
        <v>1</v>
      </c>
      <c r="JX16" s="1">
        <v>1</v>
      </c>
      <c r="JY16" s="1">
        <v>1</v>
      </c>
      <c r="JZ16" s="1">
        <v>1</v>
      </c>
      <c r="KA16" s="1">
        <v>1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1</v>
      </c>
      <c r="KH16" s="1">
        <v>1</v>
      </c>
      <c r="KI16" s="1">
        <v>1</v>
      </c>
      <c r="KJ16" s="1">
        <v>1</v>
      </c>
      <c r="KK16" s="1">
        <v>1</v>
      </c>
      <c r="KL16" s="1">
        <f t="shared" si="24"/>
        <v>0</v>
      </c>
      <c r="KM16" s="1" t="e">
        <f t="shared" ca="1" si="67"/>
        <v>#NAME?</v>
      </c>
      <c r="KN16" s="1" t="e">
        <f t="shared" ca="1" si="68"/>
        <v>#NAME?</v>
      </c>
      <c r="KQ16" s="1">
        <v>1</v>
      </c>
      <c r="KR16" s="1">
        <v>1</v>
      </c>
      <c r="KS16" s="1">
        <v>1</v>
      </c>
      <c r="KT16" s="1">
        <v>1</v>
      </c>
      <c r="KU16" s="1">
        <v>1</v>
      </c>
      <c r="KV16" s="1">
        <v>1</v>
      </c>
      <c r="KW16" s="1">
        <v>1</v>
      </c>
      <c r="KX16" s="1">
        <v>1</v>
      </c>
      <c r="KZ16" s="1">
        <v>8.015881619327704</v>
      </c>
      <c r="LA16" s="1">
        <v>8.015881619327704</v>
      </c>
      <c r="LB16" s="1">
        <v>8.015881619327704</v>
      </c>
      <c r="LC16" s="1">
        <v>8.015881619327704</v>
      </c>
      <c r="LD16" s="1">
        <v>8.015881619327704</v>
      </c>
      <c r="LE16" s="1">
        <v>8.015881619327704</v>
      </c>
      <c r="LF16" s="1">
        <v>8.015881619327704</v>
      </c>
      <c r="LG16" s="1">
        <v>8.015881619327704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R16" s="1">
        <v>19.998230160847807</v>
      </c>
      <c r="LS16" s="1">
        <v>399.92921268703816</v>
      </c>
      <c r="LT16" s="1">
        <v>19.981290993635593</v>
      </c>
      <c r="LU16" s="1">
        <v>19.99913742089786</v>
      </c>
      <c r="LX16" s="1">
        <v>1</v>
      </c>
      <c r="LY16" s="1">
        <v>1</v>
      </c>
      <c r="LZ16" s="1">
        <v>1</v>
      </c>
      <c r="MA16" s="1">
        <v>1</v>
      </c>
      <c r="MB16" s="1">
        <v>1</v>
      </c>
      <c r="MC16" s="1">
        <v>1</v>
      </c>
      <c r="MD16" s="1">
        <v>1</v>
      </c>
      <c r="ME16" s="1">
        <v>1</v>
      </c>
      <c r="MF16" s="1">
        <v>1</v>
      </c>
      <c r="MG16" s="1">
        <v>1</v>
      </c>
      <c r="MH16" s="1">
        <v>1</v>
      </c>
      <c r="MI16" s="1">
        <v>1</v>
      </c>
      <c r="MJ16" s="1">
        <v>1</v>
      </c>
      <c r="MK16" s="1">
        <v>1</v>
      </c>
      <c r="ML16" s="1">
        <v>1</v>
      </c>
      <c r="MM16" s="1">
        <v>1</v>
      </c>
      <c r="MR16" s="1">
        <v>1</v>
      </c>
      <c r="MS16" s="1">
        <v>1</v>
      </c>
      <c r="MT16" s="1">
        <v>1</v>
      </c>
      <c r="MU16" s="1">
        <v>1</v>
      </c>
      <c r="MV16" s="1">
        <v>1</v>
      </c>
      <c r="MW16" s="1">
        <v>1</v>
      </c>
      <c r="MX16" s="1">
        <v>1</v>
      </c>
      <c r="MY16" s="1">
        <v>1</v>
      </c>
      <c r="MZ16" s="1">
        <v>1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f t="shared" si="27"/>
        <v>0</v>
      </c>
      <c r="NI16" s="1" t="e">
        <f t="shared" ca="1" si="69"/>
        <v>#NAME?</v>
      </c>
      <c r="NJ16" s="1" t="e">
        <f t="shared" ca="1" si="70"/>
        <v>#NAME?</v>
      </c>
      <c r="NM16" s="1">
        <v>1</v>
      </c>
      <c r="NN16" s="1">
        <v>1</v>
      </c>
      <c r="NO16" s="1">
        <v>1</v>
      </c>
      <c r="NP16" s="1">
        <v>1</v>
      </c>
      <c r="NQ16" s="1">
        <v>1</v>
      </c>
      <c r="NR16" s="1">
        <v>1</v>
      </c>
      <c r="NS16" s="1">
        <v>1</v>
      </c>
      <c r="NT16" s="1">
        <v>1</v>
      </c>
      <c r="NV16" s="1">
        <v>1.1721730357776421E-2</v>
      </c>
      <c r="NW16" s="1">
        <v>1.1721730357776421E-2</v>
      </c>
      <c r="NX16" s="1">
        <v>1.1721730357776421E-2</v>
      </c>
      <c r="NY16" s="1">
        <v>1.1721730357776421E-2</v>
      </c>
      <c r="NZ16" s="1">
        <v>1.1721730357776421E-2</v>
      </c>
      <c r="OA16" s="1">
        <v>1.1721730357776421E-2</v>
      </c>
      <c r="OB16" s="1">
        <v>1.1721730357776421E-2</v>
      </c>
      <c r="OC16" s="1">
        <v>1.1721730357776421E-2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N16" s="1">
        <v>0.99990449533973902</v>
      </c>
      <c r="OO16" s="1">
        <v>0.99980900283048602</v>
      </c>
      <c r="OP16" s="1">
        <v>0.9992737828105771</v>
      </c>
      <c r="OQ16" s="1">
        <v>0.99991933849387082</v>
      </c>
    </row>
    <row r="17" spans="1:407" s="1" customFormat="1" x14ac:dyDescent="0.25">
      <c r="A17" s="1">
        <v>750</v>
      </c>
      <c r="B17" s="1">
        <v>200</v>
      </c>
      <c r="C17" s="1">
        <v>100</v>
      </c>
      <c r="D17" s="1" t="s">
        <v>555</v>
      </c>
      <c r="E17" s="1">
        <v>595.50467892999984</v>
      </c>
      <c r="F17" s="1">
        <v>447814.78863584652</v>
      </c>
      <c r="G17" s="1">
        <f t="shared" si="0"/>
        <v>93188.966008324351</v>
      </c>
      <c r="H17" s="1" t="e">
        <f t="shared" ca="1" si="51"/>
        <v>#NAME?</v>
      </c>
      <c r="I17" s="1" t="e">
        <f t="shared" ca="1" si="52"/>
        <v>#NAME?</v>
      </c>
      <c r="J17" s="1">
        <f t="shared" si="3"/>
        <v>7.9400623857333319E-3</v>
      </c>
      <c r="K17" s="1" t="e">
        <f t="shared" ca="1" si="53"/>
        <v>#NAME?</v>
      </c>
      <c r="L17" s="1" t="e">
        <f t="shared" ca="1" si="54"/>
        <v>#NAME?</v>
      </c>
      <c r="M17" s="1">
        <v>0</v>
      </c>
      <c r="N17" s="1">
        <v>6.5000000000000002E-2</v>
      </c>
      <c r="O17" s="1">
        <v>6.5000000000000002E-2</v>
      </c>
      <c r="P17" s="1">
        <v>6.5000000000000002E-2</v>
      </c>
      <c r="Q17" s="1">
        <f t="shared" si="6"/>
        <v>6.0775000000000003E-2</v>
      </c>
      <c r="R17" s="1" t="e">
        <f t="shared" ca="1" si="55"/>
        <v>#NAME?</v>
      </c>
      <c r="S17" s="1" t="e">
        <f t="shared" ca="1" si="56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7"/>
        <v>#NAME?</v>
      </c>
      <c r="X17" s="2" t="e">
        <f t="shared" ca="1" si="58"/>
        <v>#NAME?</v>
      </c>
      <c r="Y17" s="2">
        <f t="shared" si="12"/>
        <v>0.9986666666666667</v>
      </c>
      <c r="Z17" s="2" t="e">
        <f t="shared" ca="1" si="59"/>
        <v>#NAME?</v>
      </c>
      <c r="AA17" s="2" t="e">
        <f t="shared" ca="1" si="60"/>
        <v>#NAME?</v>
      </c>
      <c r="AB17" s="2">
        <v>750</v>
      </c>
      <c r="AC17" s="2">
        <v>562500</v>
      </c>
      <c r="AD17" s="2">
        <f t="shared" si="30"/>
        <v>1</v>
      </c>
      <c r="AE17" s="2">
        <v>0</v>
      </c>
      <c r="AF17" s="2">
        <v>0</v>
      </c>
      <c r="AG17" s="2">
        <v>22692.59</v>
      </c>
      <c r="AH17" s="2">
        <v>580448824.52999997</v>
      </c>
      <c r="AI17" s="2">
        <v>74900</v>
      </c>
      <c r="AJ17" s="2">
        <v>0</v>
      </c>
      <c r="AK17" s="2">
        <v>0</v>
      </c>
      <c r="AL17" s="2"/>
      <c r="AM17" s="2"/>
      <c r="AN17" s="2"/>
      <c r="AO17" s="2"/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/>
      <c r="BI17" s="2"/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15"/>
        <v>0</v>
      </c>
      <c r="BY17" s="1" t="e">
        <f t="shared" ca="1" si="61"/>
        <v>#NAME?</v>
      </c>
      <c r="BZ17" s="1" t="e">
        <f t="shared" ca="1" si="62"/>
        <v>#NAME?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M17" s="1">
        <v>-47396.496155499735</v>
      </c>
      <c r="CN17" s="1">
        <v>-47396.496155499735</v>
      </c>
      <c r="CO17" s="1">
        <v>-47396.496155499735</v>
      </c>
      <c r="CP17" s="1">
        <v>-47396.496155499735</v>
      </c>
      <c r="CQ17" s="1">
        <v>-47396.496155499735</v>
      </c>
      <c r="CR17" s="1">
        <v>-47396.496155499735</v>
      </c>
      <c r="CS17" s="1">
        <v>-47396.496155499735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D17" s="1">
        <v>-1.0504256753754938E-3</v>
      </c>
      <c r="DE17" s="1">
        <v>1.738950580551102E-5</v>
      </c>
      <c r="DF17" s="1">
        <v>-4.5755799375668156E-2</v>
      </c>
      <c r="DG17" s="1">
        <v>-1.0816028478205813E-4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ED17" s="1">
        <v>8.2949999999999999</v>
      </c>
      <c r="EE17" s="1">
        <v>131.405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f t="shared" si="18"/>
        <v>0</v>
      </c>
      <c r="EU17" s="1" t="e">
        <f t="shared" ca="1" si="63"/>
        <v>#NAME?</v>
      </c>
      <c r="EV17" s="1" t="e">
        <f t="shared" ca="1" si="64"/>
        <v>#NAME?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H17" s="1">
        <v>26.444685720529282</v>
      </c>
      <c r="FI17" s="1">
        <v>-34.224321758747713</v>
      </c>
      <c r="FJ17" s="1">
        <v>-34.224321758747713</v>
      </c>
      <c r="FK17" s="1">
        <v>-34.224321758747713</v>
      </c>
      <c r="FL17" s="1">
        <v>-34.224321758747713</v>
      </c>
      <c r="FM17" s="1">
        <v>-34.224321758747713</v>
      </c>
      <c r="FN17" s="1">
        <v>-34.224321758747713</v>
      </c>
      <c r="FO17" s="1">
        <v>-34.224321758747713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Z17" s="1">
        <v>106.63440219080491</v>
      </c>
      <c r="GA17" s="1">
        <v>11371.003841351723</v>
      </c>
      <c r="GB17" s="1">
        <v>105.28079954682551</v>
      </c>
      <c r="GC17" s="1">
        <v>106.75991473840655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P17" s="1">
        <v>1</v>
      </c>
      <c r="GQ17" s="1">
        <v>1</v>
      </c>
      <c r="GR17" s="1">
        <v>1</v>
      </c>
      <c r="GS17" s="1">
        <v>1</v>
      </c>
      <c r="GT17" s="1">
        <v>1</v>
      </c>
      <c r="GU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v>1</v>
      </c>
      <c r="HK17" s="1">
        <v>1</v>
      </c>
      <c r="HL17" s="1">
        <v>1</v>
      </c>
      <c r="HM17" s="1">
        <v>1</v>
      </c>
      <c r="HN17" s="1">
        <v>1</v>
      </c>
      <c r="HO17" s="1">
        <v>1</v>
      </c>
      <c r="HP17" s="1">
        <f t="shared" si="21"/>
        <v>0</v>
      </c>
      <c r="HQ17" s="1" t="e">
        <f t="shared" ca="1" si="65"/>
        <v>#NAME?</v>
      </c>
      <c r="HR17" s="1" t="e">
        <f t="shared" ca="1" si="66"/>
        <v>#NAME?</v>
      </c>
      <c r="HV17" s="1">
        <v>1</v>
      </c>
      <c r="HW17" s="1">
        <v>1</v>
      </c>
      <c r="HX17" s="1">
        <v>1</v>
      </c>
      <c r="HY17" s="1">
        <v>1</v>
      </c>
      <c r="HZ17" s="1">
        <v>1</v>
      </c>
      <c r="IA17" s="1">
        <v>1</v>
      </c>
      <c r="IB17" s="1">
        <v>1</v>
      </c>
      <c r="IE17" s="1">
        <v>-52.753519844845393</v>
      </c>
      <c r="IF17" s="1">
        <v>-52.753519844845393</v>
      </c>
      <c r="IG17" s="1">
        <v>-52.753519844845393</v>
      </c>
      <c r="IH17" s="1">
        <v>-52.753519844845393</v>
      </c>
      <c r="II17" s="1">
        <v>-52.753519844845393</v>
      </c>
      <c r="IJ17" s="1">
        <v>-52.753519844845393</v>
      </c>
      <c r="IK17" s="1">
        <v>-52.753519844845393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V17" s="1">
        <v>-2.1277901673177446E-4</v>
      </c>
      <c r="IW17" s="1">
        <v>5.2735720836274939E-7</v>
      </c>
      <c r="IX17" s="1">
        <v>-9.3981017077382489E-3</v>
      </c>
      <c r="IY17" s="1">
        <v>-1.4253668217278914E-5</v>
      </c>
      <c r="JB17" s="1">
        <v>1</v>
      </c>
      <c r="JC17" s="1">
        <v>1</v>
      </c>
      <c r="JD17" s="1">
        <v>1</v>
      </c>
      <c r="JE17" s="1">
        <v>1</v>
      </c>
      <c r="JF17" s="1">
        <v>1</v>
      </c>
      <c r="JG17" s="1">
        <v>1</v>
      </c>
      <c r="JH17" s="1">
        <v>1</v>
      </c>
      <c r="JI17" s="1">
        <v>1</v>
      </c>
      <c r="JJ17" s="1">
        <v>1</v>
      </c>
      <c r="JK17" s="1">
        <v>1</v>
      </c>
      <c r="JL17" s="1">
        <v>1</v>
      </c>
      <c r="JM17" s="1">
        <v>1</v>
      </c>
      <c r="JN17" s="1">
        <v>1</v>
      </c>
      <c r="JO17" s="1">
        <v>1</v>
      </c>
      <c r="JP17" s="1">
        <v>1</v>
      </c>
      <c r="JQ17" s="1">
        <v>1</v>
      </c>
      <c r="JV17" s="1">
        <v>1</v>
      </c>
      <c r="JW17" s="1">
        <v>1</v>
      </c>
      <c r="JX17" s="1">
        <v>1</v>
      </c>
      <c r="JY17" s="1">
        <v>1</v>
      </c>
      <c r="JZ17" s="1">
        <v>1</v>
      </c>
      <c r="KA17" s="1">
        <v>1</v>
      </c>
      <c r="KB17" s="1">
        <v>1</v>
      </c>
      <c r="KC17" s="1">
        <v>1</v>
      </c>
      <c r="KD17" s="1">
        <v>1</v>
      </c>
      <c r="KE17" s="1">
        <v>1</v>
      </c>
      <c r="KF17" s="1">
        <v>1</v>
      </c>
      <c r="KG17" s="1">
        <v>1</v>
      </c>
      <c r="KH17" s="1">
        <v>1</v>
      </c>
      <c r="KI17" s="1">
        <v>1</v>
      </c>
      <c r="KJ17" s="1">
        <v>1</v>
      </c>
      <c r="KK17" s="1">
        <v>1</v>
      </c>
      <c r="KL17" s="1">
        <f t="shared" si="24"/>
        <v>0</v>
      </c>
      <c r="KM17" s="1" t="e">
        <f t="shared" ca="1" si="67"/>
        <v>#NAME?</v>
      </c>
      <c r="KN17" s="1" t="e">
        <f t="shared" ca="1" si="68"/>
        <v>#NAME?</v>
      </c>
      <c r="KQ17" s="1">
        <v>1</v>
      </c>
      <c r="KR17" s="1">
        <v>1</v>
      </c>
      <c r="KS17" s="1">
        <v>1</v>
      </c>
      <c r="KT17" s="1">
        <v>1</v>
      </c>
      <c r="KU17" s="1">
        <v>1</v>
      </c>
      <c r="KV17" s="1">
        <v>1</v>
      </c>
      <c r="KW17" s="1">
        <v>1</v>
      </c>
      <c r="KX17" s="1">
        <v>1</v>
      </c>
      <c r="KZ17" s="1">
        <v>8.290479473622776</v>
      </c>
      <c r="LA17" s="1">
        <v>8.290479473622776</v>
      </c>
      <c r="LB17" s="1">
        <v>8.290479473622776</v>
      </c>
      <c r="LC17" s="1">
        <v>8.290479473622776</v>
      </c>
      <c r="LD17" s="1">
        <v>8.290479473622776</v>
      </c>
      <c r="LE17" s="1">
        <v>8.290479473622776</v>
      </c>
      <c r="LF17" s="1">
        <v>8.290479473622776</v>
      </c>
      <c r="LG17" s="1">
        <v>8.290479473622776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R17" s="1">
        <v>19.997841673242657</v>
      </c>
      <c r="LS17" s="1">
        <v>399.91367595682823</v>
      </c>
      <c r="LT17" s="1">
        <v>19.979270495075856</v>
      </c>
      <c r="LU17" s="1">
        <v>19.99923995251855</v>
      </c>
      <c r="LX17" s="1">
        <v>1</v>
      </c>
      <c r="LY17" s="1">
        <v>1</v>
      </c>
      <c r="LZ17" s="1">
        <v>1</v>
      </c>
      <c r="MA17" s="1">
        <v>1</v>
      </c>
      <c r="MB17" s="1">
        <v>1</v>
      </c>
      <c r="MC17" s="1">
        <v>1</v>
      </c>
      <c r="MD17" s="1">
        <v>1</v>
      </c>
      <c r="ME17" s="1">
        <v>1</v>
      </c>
      <c r="MF17" s="1">
        <v>1</v>
      </c>
      <c r="MG17" s="1">
        <v>1</v>
      </c>
      <c r="MH17" s="1">
        <v>1</v>
      </c>
      <c r="MI17" s="1">
        <v>1</v>
      </c>
      <c r="MJ17" s="1">
        <v>1</v>
      </c>
      <c r="MK17" s="1">
        <v>1</v>
      </c>
      <c r="ML17" s="1">
        <v>1</v>
      </c>
      <c r="MM17" s="1">
        <v>1</v>
      </c>
      <c r="MR17" s="1">
        <v>1</v>
      </c>
      <c r="MS17" s="1">
        <v>1</v>
      </c>
      <c r="MT17" s="1">
        <v>1</v>
      </c>
      <c r="MU17" s="1">
        <v>1</v>
      </c>
      <c r="MV17" s="1">
        <v>1</v>
      </c>
      <c r="MW17" s="1">
        <v>1</v>
      </c>
      <c r="MX17" s="1">
        <v>1</v>
      </c>
      <c r="MY17" s="1">
        <v>1</v>
      </c>
      <c r="MZ17" s="1">
        <v>1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f t="shared" si="27"/>
        <v>0</v>
      </c>
      <c r="NI17" s="1" t="e">
        <f t="shared" ca="1" si="69"/>
        <v>#NAME?</v>
      </c>
      <c r="NJ17" s="1" t="e">
        <f t="shared" ca="1" si="70"/>
        <v>#NAME?</v>
      </c>
      <c r="NM17" s="1">
        <v>1</v>
      </c>
      <c r="NN17" s="1">
        <v>1</v>
      </c>
      <c r="NO17" s="1">
        <v>1</v>
      </c>
      <c r="NP17" s="1">
        <v>1</v>
      </c>
      <c r="NQ17" s="1">
        <v>1</v>
      </c>
      <c r="NR17" s="1">
        <v>1</v>
      </c>
      <c r="NS17" s="1">
        <v>1</v>
      </c>
      <c r="NT17" s="1">
        <v>1</v>
      </c>
      <c r="NV17" s="1">
        <v>2.0684780916604327E-2</v>
      </c>
      <c r="NW17" s="1">
        <v>2.0684780916604327E-2</v>
      </c>
      <c r="NX17" s="1">
        <v>2.0684780916604327E-2</v>
      </c>
      <c r="NY17" s="1">
        <v>2.0684780916604327E-2</v>
      </c>
      <c r="NZ17" s="1">
        <v>2.0684780916604327E-2</v>
      </c>
      <c r="OA17" s="1">
        <v>2.0684780916604327E-2</v>
      </c>
      <c r="OB17" s="1">
        <v>2.0684780916604327E-2</v>
      </c>
      <c r="OC17" s="1">
        <v>2.0684780916604327E-2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N17" s="1">
        <v>0.99990909239002546</v>
      </c>
      <c r="OO17" s="1">
        <v>0.9998181943195068</v>
      </c>
      <c r="OP17" s="1">
        <v>0.99972942142391596</v>
      </c>
      <c r="OQ17" s="1">
        <v>0.99998122740268092</v>
      </c>
    </row>
    <row r="18" spans="1:407" s="1" customFormat="1" x14ac:dyDescent="0.25">
      <c r="A18" s="1">
        <v>800</v>
      </c>
      <c r="B18" s="1">
        <v>200</v>
      </c>
      <c r="C18" s="1">
        <v>100</v>
      </c>
      <c r="D18" s="1" t="s">
        <v>556</v>
      </c>
      <c r="E18" s="1">
        <v>691.64391464000016</v>
      </c>
      <c r="F18" s="1">
        <v>603689.63727077923</v>
      </c>
      <c r="G18" s="1">
        <f t="shared" si="0"/>
        <v>125318.33261223539</v>
      </c>
      <c r="H18" s="1" t="e">
        <f t="shared" ca="1" si="51"/>
        <v>#NAME?</v>
      </c>
      <c r="I18" s="1" t="e">
        <f t="shared" ca="1" si="52"/>
        <v>#NAME?</v>
      </c>
      <c r="J18" s="1">
        <f t="shared" si="3"/>
        <v>8.6455489330000013E-3</v>
      </c>
      <c r="K18" s="1" t="e">
        <f t="shared" ca="1" si="53"/>
        <v>#NAME?</v>
      </c>
      <c r="L18" s="1" t="e">
        <f t="shared" ca="1" si="54"/>
        <v>#NAME?</v>
      </c>
      <c r="M18" s="1">
        <v>0</v>
      </c>
      <c r="N18" s="1">
        <v>5.5E-2</v>
      </c>
      <c r="O18" s="1">
        <v>5.5E-2</v>
      </c>
      <c r="P18" s="1">
        <v>5.5E-2</v>
      </c>
      <c r="Q18" s="1">
        <f t="shared" si="6"/>
        <v>5.1975E-2</v>
      </c>
      <c r="R18" s="1" t="e">
        <f t="shared" ca="1" si="55"/>
        <v>#NAME?</v>
      </c>
      <c r="S18" s="1" t="e">
        <f t="shared" ca="1" si="56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7"/>
        <v>#NAME?</v>
      </c>
      <c r="X18" s="2" t="e">
        <f t="shared" ca="1" si="58"/>
        <v>#NAME?</v>
      </c>
      <c r="Y18" s="2">
        <f t="shared" si="12"/>
        <v>0.99875000000000003</v>
      </c>
      <c r="Z18" s="2" t="e">
        <f t="shared" ca="1" si="59"/>
        <v>#NAME?</v>
      </c>
      <c r="AA18" s="2" t="e">
        <f t="shared" ca="1" si="60"/>
        <v>#NAME?</v>
      </c>
      <c r="AB18" s="2">
        <v>800</v>
      </c>
      <c r="AC18" s="2">
        <v>640000</v>
      </c>
      <c r="AD18" s="2">
        <f t="shared" si="30"/>
        <v>1</v>
      </c>
      <c r="AE18" s="2">
        <v>0</v>
      </c>
      <c r="AF18" s="2">
        <v>0</v>
      </c>
      <c r="AG18" s="2">
        <v>24871.360000000001</v>
      </c>
      <c r="AH18" s="2">
        <v>692709240.88</v>
      </c>
      <c r="AI18" s="2">
        <v>79900</v>
      </c>
      <c r="AJ18" s="2">
        <v>0</v>
      </c>
      <c r="AK18" s="2">
        <v>0</v>
      </c>
      <c r="AL18" s="2"/>
      <c r="AM18" s="2"/>
      <c r="AN18" s="2"/>
      <c r="AO18" s="2"/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/>
      <c r="BI18" s="2"/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15"/>
        <v>0</v>
      </c>
      <c r="BY18" s="1" t="e">
        <f t="shared" ca="1" si="61"/>
        <v>#NAME?</v>
      </c>
      <c r="BZ18" s="1" t="e">
        <f t="shared" ca="1" si="62"/>
        <v>#NAME?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M18" s="1">
        <v>-44403.636273737473</v>
      </c>
      <c r="CN18" s="1">
        <v>-44403.636273737473</v>
      </c>
      <c r="CO18" s="1">
        <v>-44403.636273737473</v>
      </c>
      <c r="CP18" s="1">
        <v>-44403.636273737473</v>
      </c>
      <c r="CQ18" s="1">
        <v>-44403.636273737473</v>
      </c>
      <c r="CR18" s="1">
        <v>-44403.636273737473</v>
      </c>
      <c r="CS18" s="1">
        <v>-44403.636273737473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D18" s="1">
        <v>-4.3091437133036448E-4</v>
      </c>
      <c r="DE18" s="1">
        <v>7.3013034504639757E-7</v>
      </c>
      <c r="DF18" s="1">
        <v>-8.0073608834438353E-3</v>
      </c>
      <c r="DG18" s="1">
        <v>-2.0326346646879514E-5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ED18" s="1">
        <v>7.41</v>
      </c>
      <c r="EE18" s="1">
        <v>96.61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f t="shared" si="18"/>
        <v>0</v>
      </c>
      <c r="EU18" s="1" t="e">
        <f t="shared" ca="1" si="63"/>
        <v>#NAME?</v>
      </c>
      <c r="EV18" s="1" t="e">
        <f t="shared" ca="1" si="64"/>
        <v>#NAME?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H18" s="1">
        <v>31.224792605368314</v>
      </c>
      <c r="FI18" s="1">
        <v>-31.242701309735597</v>
      </c>
      <c r="FJ18" s="1">
        <v>-31.242701309735597</v>
      </c>
      <c r="FK18" s="1">
        <v>-31.242701309735597</v>
      </c>
      <c r="FL18" s="1">
        <v>-31.242701309735597</v>
      </c>
      <c r="FM18" s="1">
        <v>-31.242701309735597</v>
      </c>
      <c r="FN18" s="1">
        <v>-31.242701309735597</v>
      </c>
      <c r="FO18" s="1">
        <v>-31.242701309735597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Z18" s="1">
        <v>106.66094304887437</v>
      </c>
      <c r="GA18" s="1">
        <v>11376.587357916809</v>
      </c>
      <c r="GB18" s="1">
        <v>105.83074452711882</v>
      </c>
      <c r="GC18" s="1">
        <v>106.75119080551089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P18" s="1">
        <v>1</v>
      </c>
      <c r="GQ18" s="1">
        <v>1</v>
      </c>
      <c r="GR18" s="1">
        <v>1</v>
      </c>
      <c r="GS18" s="1">
        <v>1</v>
      </c>
      <c r="GT18" s="1">
        <v>1</v>
      </c>
      <c r="GU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v>1</v>
      </c>
      <c r="HK18" s="1">
        <v>1</v>
      </c>
      <c r="HL18" s="1">
        <v>1</v>
      </c>
      <c r="HM18" s="1">
        <v>1</v>
      </c>
      <c r="HN18" s="1">
        <v>1</v>
      </c>
      <c r="HO18" s="1">
        <v>1</v>
      </c>
      <c r="HP18" s="1">
        <f t="shared" si="21"/>
        <v>0</v>
      </c>
      <c r="HQ18" s="1" t="e">
        <f t="shared" ca="1" si="65"/>
        <v>#NAME?</v>
      </c>
      <c r="HR18" s="1" t="e">
        <f t="shared" ca="1" si="66"/>
        <v>#NAME?</v>
      </c>
      <c r="HV18" s="1">
        <v>1</v>
      </c>
      <c r="HW18" s="1">
        <v>1</v>
      </c>
      <c r="HX18" s="1">
        <v>1</v>
      </c>
      <c r="HY18" s="1">
        <v>1</v>
      </c>
      <c r="HZ18" s="1">
        <v>1</v>
      </c>
      <c r="IA18" s="1">
        <v>1</v>
      </c>
      <c r="IB18" s="1">
        <v>1</v>
      </c>
      <c r="IE18" s="1">
        <v>-53.647934866712056</v>
      </c>
      <c r="IF18" s="1">
        <v>-53.647934866712056</v>
      </c>
      <c r="IG18" s="1">
        <v>-53.647934866712056</v>
      </c>
      <c r="IH18" s="1">
        <v>-53.647934866712056</v>
      </c>
      <c r="II18" s="1">
        <v>-53.647934866712056</v>
      </c>
      <c r="IJ18" s="1">
        <v>-53.647934866712056</v>
      </c>
      <c r="IK18" s="1">
        <v>-53.647934866712056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V18" s="1">
        <v>-2.1887157085800801E-4</v>
      </c>
      <c r="IW18" s="1">
        <v>4.6876296271634251E-7</v>
      </c>
      <c r="IX18" s="1">
        <v>-4.4175087936597635E-3</v>
      </c>
      <c r="IY18" s="1">
        <v>-2.9608350867960098E-5</v>
      </c>
      <c r="JB18" s="1">
        <v>1</v>
      </c>
      <c r="JC18" s="1">
        <v>1</v>
      </c>
      <c r="JD18" s="1">
        <v>1</v>
      </c>
      <c r="JE18" s="1">
        <v>1</v>
      </c>
      <c r="JF18" s="1">
        <v>1</v>
      </c>
      <c r="JG18" s="1">
        <v>1</v>
      </c>
      <c r="JH18" s="1">
        <v>1</v>
      </c>
      <c r="JI18" s="1">
        <v>1</v>
      </c>
      <c r="JJ18" s="1">
        <v>1</v>
      </c>
      <c r="JK18" s="1">
        <v>1</v>
      </c>
      <c r="JL18" s="1">
        <v>1</v>
      </c>
      <c r="JM18" s="1">
        <v>1</v>
      </c>
      <c r="JN18" s="1">
        <v>1</v>
      </c>
      <c r="JO18" s="1">
        <v>1</v>
      </c>
      <c r="JP18" s="1">
        <v>1</v>
      </c>
      <c r="JQ18" s="1">
        <v>1</v>
      </c>
      <c r="JV18" s="1">
        <v>1</v>
      </c>
      <c r="JW18" s="1">
        <v>1</v>
      </c>
      <c r="JX18" s="1">
        <v>1</v>
      </c>
      <c r="JY18" s="1">
        <v>1</v>
      </c>
      <c r="JZ18" s="1">
        <v>1</v>
      </c>
      <c r="KA18" s="1">
        <v>1</v>
      </c>
      <c r="KB18" s="1">
        <v>1</v>
      </c>
      <c r="KC18" s="1">
        <v>1</v>
      </c>
      <c r="KD18" s="1">
        <v>1</v>
      </c>
      <c r="KE18" s="1">
        <v>1</v>
      </c>
      <c r="KF18" s="1">
        <v>1</v>
      </c>
      <c r="KG18" s="1">
        <v>1</v>
      </c>
      <c r="KH18" s="1">
        <v>1</v>
      </c>
      <c r="KI18" s="1">
        <v>1</v>
      </c>
      <c r="KJ18" s="1">
        <v>1</v>
      </c>
      <c r="KK18" s="1">
        <v>1</v>
      </c>
      <c r="KL18" s="1">
        <f t="shared" si="24"/>
        <v>0</v>
      </c>
      <c r="KM18" s="1" t="e">
        <f t="shared" ca="1" si="67"/>
        <v>#NAME?</v>
      </c>
      <c r="KN18" s="1" t="e">
        <f t="shared" ca="1" si="68"/>
        <v>#NAME?</v>
      </c>
      <c r="KQ18" s="1">
        <v>1</v>
      </c>
      <c r="KR18" s="1">
        <v>1</v>
      </c>
      <c r="KS18" s="1">
        <v>1</v>
      </c>
      <c r="KT18" s="1">
        <v>1</v>
      </c>
      <c r="KU18" s="1">
        <v>1</v>
      </c>
      <c r="KV18" s="1">
        <v>1</v>
      </c>
      <c r="KW18" s="1">
        <v>1</v>
      </c>
      <c r="KX18" s="1">
        <v>1</v>
      </c>
      <c r="KZ18" s="1">
        <v>7.928112603224843</v>
      </c>
      <c r="LA18" s="1">
        <v>7.928112603224843</v>
      </c>
      <c r="LB18" s="1">
        <v>7.928112603224843</v>
      </c>
      <c r="LC18" s="1">
        <v>7.928112603224843</v>
      </c>
      <c r="LD18" s="1">
        <v>7.928112603224843</v>
      </c>
      <c r="LE18" s="1">
        <v>7.928112603224843</v>
      </c>
      <c r="LF18" s="1">
        <v>7.928112603224843</v>
      </c>
      <c r="LG18" s="1">
        <v>7.928112603224843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R18" s="1">
        <v>19.997738116974357</v>
      </c>
      <c r="LS18" s="1">
        <v>399.9095339730747</v>
      </c>
      <c r="LT18" s="1">
        <v>19.986060226673079</v>
      </c>
      <c r="LU18" s="1">
        <v>19.998903353475733</v>
      </c>
      <c r="LX18" s="1">
        <v>1</v>
      </c>
      <c r="LY18" s="1">
        <v>1</v>
      </c>
      <c r="LZ18" s="1">
        <v>1</v>
      </c>
      <c r="MA18" s="1">
        <v>1</v>
      </c>
      <c r="MB18" s="1">
        <v>1</v>
      </c>
      <c r="MC18" s="1">
        <v>1</v>
      </c>
      <c r="MD18" s="1">
        <v>1</v>
      </c>
      <c r="ME18" s="1">
        <v>1</v>
      </c>
      <c r="MF18" s="1">
        <v>1</v>
      </c>
      <c r="MG18" s="1">
        <v>1</v>
      </c>
      <c r="MH18" s="1">
        <v>1</v>
      </c>
      <c r="MI18" s="1">
        <v>1</v>
      </c>
      <c r="MJ18" s="1">
        <v>1</v>
      </c>
      <c r="MK18" s="1">
        <v>1</v>
      </c>
      <c r="ML18" s="1">
        <v>1</v>
      </c>
      <c r="MM18" s="1">
        <v>1</v>
      </c>
      <c r="MR18" s="1">
        <v>1</v>
      </c>
      <c r="MS18" s="1">
        <v>1</v>
      </c>
      <c r="MT18" s="1">
        <v>1</v>
      </c>
      <c r="MU18" s="1">
        <v>1</v>
      </c>
      <c r="MV18" s="1">
        <v>1</v>
      </c>
      <c r="MW18" s="1">
        <v>1</v>
      </c>
      <c r="MX18" s="1">
        <v>1</v>
      </c>
      <c r="MY18" s="1">
        <v>1</v>
      </c>
      <c r="MZ18" s="1">
        <v>1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f t="shared" si="27"/>
        <v>0</v>
      </c>
      <c r="NI18" s="1" t="e">
        <f t="shared" ca="1" si="69"/>
        <v>#NAME?</v>
      </c>
      <c r="NJ18" s="1" t="e">
        <f t="shared" ca="1" si="70"/>
        <v>#NAME?</v>
      </c>
      <c r="NM18" s="1">
        <v>1</v>
      </c>
      <c r="NN18" s="1">
        <v>1</v>
      </c>
      <c r="NO18" s="1">
        <v>1</v>
      </c>
      <c r="NP18" s="1">
        <v>1</v>
      </c>
      <c r="NQ18" s="1">
        <v>1</v>
      </c>
      <c r="NR18" s="1">
        <v>1</v>
      </c>
      <c r="NS18" s="1">
        <v>1</v>
      </c>
      <c r="NT18" s="1">
        <v>1</v>
      </c>
      <c r="NV18" s="1">
        <v>1.2393561264980061E-2</v>
      </c>
      <c r="NW18" s="1">
        <v>1.2393561264980061E-2</v>
      </c>
      <c r="NX18" s="1">
        <v>1.2393561264980061E-2</v>
      </c>
      <c r="NY18" s="1">
        <v>1.2393561264980061E-2</v>
      </c>
      <c r="NZ18" s="1">
        <v>1.2393561264980061E-2</v>
      </c>
      <c r="OA18" s="1">
        <v>1.2393561264980061E-2</v>
      </c>
      <c r="OB18" s="1">
        <v>1.2393561264980061E-2</v>
      </c>
      <c r="OC18" s="1">
        <v>1.2393561264980061E-2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N18" s="1">
        <v>0.99995296918321486</v>
      </c>
      <c r="OO18" s="1">
        <v>0.99990594174397462</v>
      </c>
      <c r="OP18" s="1">
        <v>0.99989791205703449</v>
      </c>
      <c r="OQ18" s="1">
        <v>0.99998062208091254</v>
      </c>
    </row>
    <row r="19" spans="1:407" s="1" customFormat="1" x14ac:dyDescent="0.25">
      <c r="A19" s="1">
        <v>850</v>
      </c>
      <c r="B19" s="1">
        <v>200</v>
      </c>
      <c r="C19" s="1">
        <v>100</v>
      </c>
      <c r="D19" s="1" t="s">
        <v>557</v>
      </c>
      <c r="E19" s="1">
        <v>794.8374043450001</v>
      </c>
      <c r="F19" s="1">
        <v>807104.91148994456</v>
      </c>
      <c r="G19" s="1">
        <f t="shared" si="0"/>
        <v>175338.41214404732</v>
      </c>
      <c r="H19" s="1" t="e">
        <f t="shared" ca="1" si="51"/>
        <v>#NAME?</v>
      </c>
      <c r="I19" s="1" t="e">
        <f t="shared" ca="1" si="52"/>
        <v>#NAME?</v>
      </c>
      <c r="J19" s="1">
        <f t="shared" si="3"/>
        <v>9.3510282864117666E-3</v>
      </c>
      <c r="K19" s="1" t="e">
        <f t="shared" ca="1" si="53"/>
        <v>#NAME?</v>
      </c>
      <c r="L19" s="1" t="e">
        <f t="shared" ca="1" si="54"/>
        <v>#NAME?</v>
      </c>
      <c r="M19" s="1">
        <v>0</v>
      </c>
      <c r="N19" s="1">
        <v>0.13500000000000001</v>
      </c>
      <c r="O19" s="1">
        <v>0.13500000000000001</v>
      </c>
      <c r="P19" s="1">
        <v>0.14499999999999999</v>
      </c>
      <c r="Q19" s="1">
        <f t="shared" si="6"/>
        <v>0.126775</v>
      </c>
      <c r="R19" s="1" t="e">
        <f t="shared" ca="1" si="55"/>
        <v>#NAME?</v>
      </c>
      <c r="S19" s="1" t="e">
        <f t="shared" ca="1" si="56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7"/>
        <v>#NAME?</v>
      </c>
      <c r="X19" s="2" t="e">
        <f t="shared" ca="1" si="58"/>
        <v>#NAME?</v>
      </c>
      <c r="Y19" s="2">
        <f t="shared" si="12"/>
        <v>0.99882352941176467</v>
      </c>
      <c r="Z19" s="2" t="e">
        <f t="shared" ca="1" si="59"/>
        <v>#NAME?</v>
      </c>
      <c r="AA19" s="2" t="e">
        <f t="shared" ca="1" si="60"/>
        <v>#NAME?</v>
      </c>
      <c r="AB19" s="2">
        <v>850</v>
      </c>
      <c r="AC19" s="2">
        <v>722500</v>
      </c>
      <c r="AD19" s="2">
        <f t="shared" si="30"/>
        <v>1</v>
      </c>
      <c r="AE19" s="2">
        <v>0</v>
      </c>
      <c r="AF19" s="2">
        <v>0</v>
      </c>
      <c r="AG19" s="2">
        <v>26901.32</v>
      </c>
      <c r="AH19" s="2">
        <v>819457998.66999996</v>
      </c>
      <c r="AI19" s="2">
        <v>84900</v>
      </c>
      <c r="AJ19" s="2">
        <v>0</v>
      </c>
      <c r="AK19" s="2">
        <v>0</v>
      </c>
      <c r="AL19" s="2"/>
      <c r="AM19" s="2"/>
      <c r="AN19" s="2"/>
      <c r="AO19" s="2"/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/>
      <c r="BI19" s="2"/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15"/>
        <v>0</v>
      </c>
      <c r="BY19" s="1" t="e">
        <f t="shared" ca="1" si="61"/>
        <v>#NAME?</v>
      </c>
      <c r="BZ19" s="1" t="e">
        <f t="shared" ca="1" si="62"/>
        <v>#NAME?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M19" s="1">
        <v>-52324.649132190279</v>
      </c>
      <c r="CN19" s="1">
        <v>-52324.649132190279</v>
      </c>
      <c r="CO19" s="1">
        <v>-52324.649132190279</v>
      </c>
      <c r="CP19" s="1">
        <v>-52324.649132190279</v>
      </c>
      <c r="CQ19" s="1">
        <v>-52324.649132190279</v>
      </c>
      <c r="CR19" s="1">
        <v>-52324.649132190279</v>
      </c>
      <c r="CS19" s="1">
        <v>-52324.649132190279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D19" s="1">
        <v>-3.4276547272698638E-4</v>
      </c>
      <c r="DE19" s="1">
        <v>8.6999778595922844E-7</v>
      </c>
      <c r="DF19" s="1">
        <v>-8.0392554700474683E-3</v>
      </c>
      <c r="DG19" s="1">
        <v>-3.8792634046040325E-5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ED19" s="1">
        <v>7.125</v>
      </c>
      <c r="EE19" s="1">
        <v>96.715000000000003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f t="shared" si="18"/>
        <v>0</v>
      </c>
      <c r="EU19" s="1" t="e">
        <f t="shared" ca="1" si="63"/>
        <v>#NAME?</v>
      </c>
      <c r="EV19" s="1" t="e">
        <f t="shared" ca="1" si="64"/>
        <v>#NAME?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H19" s="1">
        <v>28.930763439839758</v>
      </c>
      <c r="FI19" s="1">
        <v>-27.961273035649956</v>
      </c>
      <c r="FJ19" s="1">
        <v>-27.961273035649956</v>
      </c>
      <c r="FK19" s="1">
        <v>-27.961273035649956</v>
      </c>
      <c r="FL19" s="1">
        <v>-27.961273035649956</v>
      </c>
      <c r="FM19" s="1">
        <v>-27.961273035649956</v>
      </c>
      <c r="FN19" s="1">
        <v>-27.961273035649956</v>
      </c>
      <c r="FO19" s="1">
        <v>-27.961273035649956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Z19" s="1">
        <v>106.5449725094558</v>
      </c>
      <c r="GA19" s="1">
        <v>11354.217867049272</v>
      </c>
      <c r="GB19" s="1">
        <v>84.976288282547785</v>
      </c>
      <c r="GC19" s="1">
        <v>106.7350725718136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P19" s="1">
        <v>1</v>
      </c>
      <c r="GQ19" s="1">
        <v>1</v>
      </c>
      <c r="GR19" s="1">
        <v>1</v>
      </c>
      <c r="GS19" s="1">
        <v>1</v>
      </c>
      <c r="GT19" s="1">
        <v>1</v>
      </c>
      <c r="GU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v>1</v>
      </c>
      <c r="HK19" s="1">
        <v>1</v>
      </c>
      <c r="HL19" s="1">
        <v>1</v>
      </c>
      <c r="HM19" s="1">
        <v>1</v>
      </c>
      <c r="HN19" s="1">
        <v>1</v>
      </c>
      <c r="HO19" s="1">
        <v>1</v>
      </c>
      <c r="HP19" s="1">
        <f t="shared" si="21"/>
        <v>0</v>
      </c>
      <c r="HQ19" s="1" t="e">
        <f t="shared" ca="1" si="65"/>
        <v>#NAME?</v>
      </c>
      <c r="HR19" s="1" t="e">
        <f t="shared" ca="1" si="66"/>
        <v>#NAME?</v>
      </c>
      <c r="HV19" s="1">
        <v>1</v>
      </c>
      <c r="HW19" s="1">
        <v>1</v>
      </c>
      <c r="HX19" s="1">
        <v>1</v>
      </c>
      <c r="HY19" s="1">
        <v>1</v>
      </c>
      <c r="HZ19" s="1">
        <v>1</v>
      </c>
      <c r="IA19" s="1">
        <v>1</v>
      </c>
      <c r="IB19" s="1">
        <v>1</v>
      </c>
      <c r="IE19" s="1">
        <v>-50.751597222694187</v>
      </c>
      <c r="IF19" s="1">
        <v>-50.751597222694187</v>
      </c>
      <c r="IG19" s="1">
        <v>-50.751597222694187</v>
      </c>
      <c r="IH19" s="1">
        <v>-50.751597222694187</v>
      </c>
      <c r="II19" s="1">
        <v>-50.751597222694187</v>
      </c>
      <c r="IJ19" s="1">
        <v>-50.751597222694187</v>
      </c>
      <c r="IK19" s="1">
        <v>-50.751597222694187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V19" s="1">
        <v>-1.634008248344987E-4</v>
      </c>
      <c r="IW19" s="1">
        <v>1.2013375681880254E-6</v>
      </c>
      <c r="IX19" s="1">
        <v>-1.0494560038372569E-2</v>
      </c>
      <c r="IY19" s="1">
        <v>-8.446113788806997E-6</v>
      </c>
      <c r="JB19" s="1">
        <v>1</v>
      </c>
      <c r="JC19" s="1">
        <v>1</v>
      </c>
      <c r="JD19" s="1">
        <v>1</v>
      </c>
      <c r="JE19" s="1">
        <v>1</v>
      </c>
      <c r="JF19" s="1">
        <v>1</v>
      </c>
      <c r="JG19" s="1">
        <v>1</v>
      </c>
      <c r="JH19" s="1">
        <v>1</v>
      </c>
      <c r="JI19" s="1">
        <v>1</v>
      </c>
      <c r="JJ19" s="1">
        <v>1</v>
      </c>
      <c r="JK19" s="1">
        <v>1</v>
      </c>
      <c r="JL19" s="1">
        <v>1</v>
      </c>
      <c r="JM19" s="1">
        <v>1</v>
      </c>
      <c r="JN19" s="1">
        <v>1</v>
      </c>
      <c r="JO19" s="1">
        <v>1</v>
      </c>
      <c r="JP19" s="1">
        <v>1</v>
      </c>
      <c r="JQ19" s="1">
        <v>1</v>
      </c>
      <c r="JV19" s="1">
        <v>1</v>
      </c>
      <c r="JW19" s="1">
        <v>1</v>
      </c>
      <c r="JX19" s="1">
        <v>1</v>
      </c>
      <c r="JY19" s="1">
        <v>1</v>
      </c>
      <c r="JZ19" s="1">
        <v>1</v>
      </c>
      <c r="KA19" s="1">
        <v>1</v>
      </c>
      <c r="KB19" s="1">
        <v>1</v>
      </c>
      <c r="KC19" s="1">
        <v>1</v>
      </c>
      <c r="KD19" s="1">
        <v>1</v>
      </c>
      <c r="KE19" s="1">
        <v>1</v>
      </c>
      <c r="KF19" s="1">
        <v>1</v>
      </c>
      <c r="KG19" s="1">
        <v>1</v>
      </c>
      <c r="KH19" s="1">
        <v>1</v>
      </c>
      <c r="KI19" s="1">
        <v>1</v>
      </c>
      <c r="KJ19" s="1">
        <v>1</v>
      </c>
      <c r="KK19" s="1">
        <v>1</v>
      </c>
      <c r="KL19" s="1">
        <f t="shared" si="24"/>
        <v>0</v>
      </c>
      <c r="KM19" s="1" t="e">
        <f t="shared" ca="1" si="67"/>
        <v>#NAME?</v>
      </c>
      <c r="KN19" s="1" t="e">
        <f t="shared" ca="1" si="68"/>
        <v>#NAME?</v>
      </c>
      <c r="KQ19" s="1">
        <v>1</v>
      </c>
      <c r="KR19" s="1">
        <v>1</v>
      </c>
      <c r="KS19" s="1">
        <v>1</v>
      </c>
      <c r="KT19" s="1">
        <v>1</v>
      </c>
      <c r="KU19" s="1">
        <v>1</v>
      </c>
      <c r="KV19" s="1">
        <v>1</v>
      </c>
      <c r="KW19" s="1">
        <v>1</v>
      </c>
      <c r="KX19" s="1">
        <v>1</v>
      </c>
      <c r="KZ19" s="1">
        <v>8.4601256122829849</v>
      </c>
      <c r="LA19" s="1">
        <v>8.4601256122829849</v>
      </c>
      <c r="LB19" s="1">
        <v>8.4601256122829849</v>
      </c>
      <c r="LC19" s="1">
        <v>8.4601256122829849</v>
      </c>
      <c r="LD19" s="1">
        <v>8.4601256122829849</v>
      </c>
      <c r="LE19" s="1">
        <v>8.4601256122829849</v>
      </c>
      <c r="LF19" s="1">
        <v>8.4601256122829849</v>
      </c>
      <c r="LG19" s="1">
        <v>8.4601256122829849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R19" s="1">
        <v>19.998887234042215</v>
      </c>
      <c r="LS19" s="1">
        <v>399.95549666628341</v>
      </c>
      <c r="LT19" s="1">
        <v>19.978018706059096</v>
      </c>
      <c r="LU19" s="1">
        <v>19.999415271701245</v>
      </c>
      <c r="LX19" s="1">
        <v>1</v>
      </c>
      <c r="LY19" s="1">
        <v>1</v>
      </c>
      <c r="LZ19" s="1">
        <v>1</v>
      </c>
      <c r="MA19" s="1">
        <v>1</v>
      </c>
      <c r="MB19" s="1">
        <v>1</v>
      </c>
      <c r="MC19" s="1">
        <v>1</v>
      </c>
      <c r="MD19" s="1">
        <v>1</v>
      </c>
      <c r="ME19" s="1">
        <v>1</v>
      </c>
      <c r="MF19" s="1">
        <v>1</v>
      </c>
      <c r="MG19" s="1">
        <v>1</v>
      </c>
      <c r="MH19" s="1">
        <v>1</v>
      </c>
      <c r="MI19" s="1">
        <v>1</v>
      </c>
      <c r="MJ19" s="1">
        <v>1</v>
      </c>
      <c r="MK19" s="1">
        <v>1</v>
      </c>
      <c r="ML19" s="1">
        <v>1</v>
      </c>
      <c r="MM19" s="1">
        <v>1</v>
      </c>
      <c r="MR19" s="1">
        <v>1</v>
      </c>
      <c r="MS19" s="1">
        <v>1</v>
      </c>
      <c r="MT19" s="1">
        <v>1</v>
      </c>
      <c r="MU19" s="1">
        <v>1</v>
      </c>
      <c r="MV19" s="1">
        <v>1</v>
      </c>
      <c r="MW19" s="1">
        <v>1</v>
      </c>
      <c r="MX19" s="1">
        <v>1</v>
      </c>
      <c r="MY19" s="1">
        <v>1</v>
      </c>
      <c r="MZ19" s="1">
        <v>1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f t="shared" si="27"/>
        <v>0</v>
      </c>
      <c r="NI19" s="1" t="e">
        <f t="shared" ca="1" si="69"/>
        <v>#NAME?</v>
      </c>
      <c r="NJ19" s="1" t="e">
        <f t="shared" ca="1" si="70"/>
        <v>#NAME?</v>
      </c>
      <c r="NM19" s="1">
        <v>1</v>
      </c>
      <c r="NN19" s="1">
        <v>1</v>
      </c>
      <c r="NO19" s="1">
        <v>1</v>
      </c>
      <c r="NP19" s="1">
        <v>1</v>
      </c>
      <c r="NQ19" s="1">
        <v>1</v>
      </c>
      <c r="NR19" s="1">
        <v>1</v>
      </c>
      <c r="NS19" s="1">
        <v>1</v>
      </c>
      <c r="NT19" s="1">
        <v>1</v>
      </c>
      <c r="NV19" s="1">
        <v>2.0567050323273692E-2</v>
      </c>
      <c r="NW19" s="1">
        <v>2.0567050323273692E-2</v>
      </c>
      <c r="NX19" s="1">
        <v>2.0567050323273692E-2</v>
      </c>
      <c r="NY19" s="1">
        <v>2.0567050323273692E-2</v>
      </c>
      <c r="NZ19" s="1">
        <v>2.0567050323273692E-2</v>
      </c>
      <c r="OA19" s="1">
        <v>2.0567050323273692E-2</v>
      </c>
      <c r="OB19" s="1">
        <v>2.0567050323273692E-2</v>
      </c>
      <c r="OC19" s="1">
        <v>2.0567050323273692E-2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N19" s="1">
        <v>0.99996529452034499</v>
      </c>
      <c r="OO19" s="1">
        <v>0.99993059689013819</v>
      </c>
      <c r="OP19" s="1">
        <v>0.99922005417664672</v>
      </c>
      <c r="OQ19" s="1">
        <v>0.99998813677686138</v>
      </c>
    </row>
    <row r="20" spans="1:407" s="1" customFormat="1" x14ac:dyDescent="0.25">
      <c r="A20" s="1">
        <v>900</v>
      </c>
      <c r="B20" s="1">
        <v>200</v>
      </c>
      <c r="C20" s="1">
        <v>100</v>
      </c>
      <c r="D20" s="1" t="s">
        <v>558</v>
      </c>
      <c r="E20" s="1">
        <v>918.14785627499941</v>
      </c>
      <c r="F20" s="1">
        <v>1087362.8100659444</v>
      </c>
      <c r="G20" s="1">
        <f t="shared" si="0"/>
        <v>244367.32408356748</v>
      </c>
      <c r="H20" s="1" t="e">
        <f t="shared" ca="1" si="51"/>
        <v>#NAME?</v>
      </c>
      <c r="I20" s="1" t="e">
        <f t="shared" ca="1" si="52"/>
        <v>#NAME?</v>
      </c>
      <c r="J20" s="1">
        <f t="shared" si="3"/>
        <v>1.0201642847499994E-2</v>
      </c>
      <c r="K20" s="1" t="e">
        <f t="shared" ca="1" si="53"/>
        <v>#NAME?</v>
      </c>
      <c r="L20" s="1" t="e">
        <f t="shared" ca="1" si="54"/>
        <v>#NAME?</v>
      </c>
      <c r="M20" s="1">
        <v>0</v>
      </c>
      <c r="N20" s="1">
        <v>0.20499999999999999</v>
      </c>
      <c r="O20" s="1">
        <v>0.20499999999999999</v>
      </c>
      <c r="P20" s="1">
        <v>0.39500000000000002</v>
      </c>
      <c r="Q20" s="1">
        <f t="shared" si="6"/>
        <v>0.35297500000000004</v>
      </c>
      <c r="R20" s="1" t="e">
        <f t="shared" ca="1" si="55"/>
        <v>#NAME?</v>
      </c>
      <c r="S20" s="1" t="e">
        <f t="shared" ca="1" si="56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7"/>
        <v>#NAME?</v>
      </c>
      <c r="X20" s="2" t="e">
        <f t="shared" ca="1" si="58"/>
        <v>#NAME?</v>
      </c>
      <c r="Y20" s="2">
        <f t="shared" si="12"/>
        <v>0.99888888888888894</v>
      </c>
      <c r="Z20" s="2" t="e">
        <f t="shared" ca="1" si="59"/>
        <v>#NAME?</v>
      </c>
      <c r="AA20" s="2" t="e">
        <f t="shared" ca="1" si="60"/>
        <v>#NAME?</v>
      </c>
      <c r="AB20" s="2">
        <v>900</v>
      </c>
      <c r="AC20" s="2">
        <v>810000</v>
      </c>
      <c r="AD20" s="2">
        <f t="shared" si="30"/>
        <v>1</v>
      </c>
      <c r="AE20" s="2">
        <v>0</v>
      </c>
      <c r="AF20" s="2">
        <v>0</v>
      </c>
      <c r="AG20" s="2">
        <v>29009.105</v>
      </c>
      <c r="AH20" s="2">
        <v>956783313.51499999</v>
      </c>
      <c r="AI20" s="2">
        <v>89900</v>
      </c>
      <c r="AJ20" s="2">
        <v>0</v>
      </c>
      <c r="AK20" s="2">
        <v>0</v>
      </c>
      <c r="AL20" s="2"/>
      <c r="AM20" s="2"/>
      <c r="AN20" s="2"/>
      <c r="AO20" s="2"/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/>
      <c r="BI20" s="2"/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15"/>
        <v>0</v>
      </c>
      <c r="BY20" s="1" t="e">
        <f t="shared" ca="1" si="61"/>
        <v>#NAME?</v>
      </c>
      <c r="BZ20" s="1" t="e">
        <f t="shared" ca="1" si="62"/>
        <v>#NAME?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M20" s="1">
        <v>-45015.513010261944</v>
      </c>
      <c r="CN20" s="1">
        <v>-45015.513010261944</v>
      </c>
      <c r="CO20" s="1">
        <v>-45015.513010261944</v>
      </c>
      <c r="CP20" s="1">
        <v>-45015.513010261944</v>
      </c>
      <c r="CQ20" s="1">
        <v>-45015.513010261944</v>
      </c>
      <c r="CR20" s="1">
        <v>-45015.513010261944</v>
      </c>
      <c r="CS20" s="1">
        <v>-45015.513010261944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D20" s="1">
        <v>-5.361676292063919E-4</v>
      </c>
      <c r="DE20" s="1">
        <v>1.6759579421064155E-6</v>
      </c>
      <c r="DF20" s="1">
        <v>-7.4711280026331381E-3</v>
      </c>
      <c r="DG20" s="1">
        <v>-1.2168716600048827E-4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ED20" s="1">
        <v>8.1449999999999996</v>
      </c>
      <c r="EE20" s="1">
        <v>124.495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v>1</v>
      </c>
      <c r="ER20" s="1">
        <v>1</v>
      </c>
      <c r="ES20" s="1">
        <v>1</v>
      </c>
      <c r="ET20" s="1">
        <f t="shared" si="18"/>
        <v>0</v>
      </c>
      <c r="EU20" s="1" t="e">
        <f t="shared" ca="1" si="63"/>
        <v>#NAME?</v>
      </c>
      <c r="EV20" s="1" t="e">
        <f t="shared" ca="1" si="64"/>
        <v>#NAME?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1</v>
      </c>
      <c r="FH20" s="1">
        <v>28.902244824470657</v>
      </c>
      <c r="FI20" s="1">
        <v>-35.23669807486398</v>
      </c>
      <c r="FJ20" s="1">
        <v>-35.23669807486398</v>
      </c>
      <c r="FK20" s="1">
        <v>-35.23669807486398</v>
      </c>
      <c r="FL20" s="1">
        <v>-35.23669807486398</v>
      </c>
      <c r="FM20" s="1">
        <v>-35.23669807486398</v>
      </c>
      <c r="FN20" s="1">
        <v>-35.23669807486398</v>
      </c>
      <c r="FO20" s="1">
        <v>-35.23669807486398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Z20" s="1">
        <v>106.72327686325377</v>
      </c>
      <c r="GA20" s="1">
        <v>11389.874479245944</v>
      </c>
      <c r="GB20" s="1">
        <v>105.92734681501027</v>
      </c>
      <c r="GC20" s="1">
        <v>106.75440348168931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P20" s="1">
        <v>1</v>
      </c>
      <c r="GQ20" s="1">
        <v>1</v>
      </c>
      <c r="GR20" s="1">
        <v>1</v>
      </c>
      <c r="GS20" s="1">
        <v>1</v>
      </c>
      <c r="GT20" s="1">
        <v>1</v>
      </c>
      <c r="GU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v>1</v>
      </c>
      <c r="HK20" s="1">
        <v>1</v>
      </c>
      <c r="HL20" s="1">
        <v>1</v>
      </c>
      <c r="HM20" s="1">
        <v>1</v>
      </c>
      <c r="HN20" s="1">
        <v>1</v>
      </c>
      <c r="HO20" s="1">
        <v>1</v>
      </c>
      <c r="HP20" s="1">
        <f t="shared" si="21"/>
        <v>0</v>
      </c>
      <c r="HQ20" s="1" t="e">
        <f t="shared" ca="1" si="65"/>
        <v>#NAME?</v>
      </c>
      <c r="HR20" s="1" t="e">
        <f t="shared" ca="1" si="66"/>
        <v>#NAME?</v>
      </c>
      <c r="HV20" s="1">
        <v>1</v>
      </c>
      <c r="HW20" s="1">
        <v>1</v>
      </c>
      <c r="HX20" s="1">
        <v>1</v>
      </c>
      <c r="HY20" s="1">
        <v>1</v>
      </c>
      <c r="HZ20" s="1">
        <v>1</v>
      </c>
      <c r="IA20" s="1">
        <v>1</v>
      </c>
      <c r="IB20" s="1">
        <v>1</v>
      </c>
      <c r="IE20" s="1">
        <v>-51.777334915919702</v>
      </c>
      <c r="IF20" s="1">
        <v>-51.777334915919702</v>
      </c>
      <c r="IG20" s="1">
        <v>-51.777334915919702</v>
      </c>
      <c r="IH20" s="1">
        <v>-51.777334915919702</v>
      </c>
      <c r="II20" s="1">
        <v>-51.777334915919702</v>
      </c>
      <c r="IJ20" s="1">
        <v>-51.777334915919702</v>
      </c>
      <c r="IK20" s="1">
        <v>-51.777334915919702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V20" s="1">
        <v>-1.5500974946817793E-4</v>
      </c>
      <c r="IW20" s="1">
        <v>2.8927057272986701E-6</v>
      </c>
      <c r="IX20" s="1">
        <v>-2.4042343526751608E-2</v>
      </c>
      <c r="IY20" s="1">
        <v>-1.9973286594421324E-5</v>
      </c>
      <c r="JB20" s="1">
        <v>1</v>
      </c>
      <c r="JC20" s="1">
        <v>1</v>
      </c>
      <c r="JD20" s="1">
        <v>1</v>
      </c>
      <c r="JE20" s="1">
        <v>1</v>
      </c>
      <c r="JF20" s="1">
        <v>1</v>
      </c>
      <c r="JG20" s="1">
        <v>1</v>
      </c>
      <c r="JH20" s="1">
        <v>1</v>
      </c>
      <c r="JI20" s="1">
        <v>1</v>
      </c>
      <c r="JJ20" s="1">
        <v>1</v>
      </c>
      <c r="JK20" s="1">
        <v>1</v>
      </c>
      <c r="JL20" s="1">
        <v>1</v>
      </c>
      <c r="JM20" s="1">
        <v>1</v>
      </c>
      <c r="JN20" s="1">
        <v>1</v>
      </c>
      <c r="JO20" s="1">
        <v>1</v>
      </c>
      <c r="JP20" s="1">
        <v>1</v>
      </c>
      <c r="JQ20" s="1">
        <v>1</v>
      </c>
      <c r="JV20" s="1">
        <v>1</v>
      </c>
      <c r="JW20" s="1">
        <v>1</v>
      </c>
      <c r="JX20" s="1">
        <v>1</v>
      </c>
      <c r="JY20" s="1">
        <v>1</v>
      </c>
      <c r="JZ20" s="1">
        <v>1</v>
      </c>
      <c r="KA20" s="1">
        <v>1</v>
      </c>
      <c r="KB20" s="1">
        <v>1</v>
      </c>
      <c r="KC20" s="1">
        <v>1</v>
      </c>
      <c r="KD20" s="1">
        <v>1</v>
      </c>
      <c r="KE20" s="1">
        <v>1</v>
      </c>
      <c r="KF20" s="1">
        <v>1</v>
      </c>
      <c r="KG20" s="1">
        <v>1</v>
      </c>
      <c r="KH20" s="1">
        <v>1</v>
      </c>
      <c r="KI20" s="1">
        <v>1</v>
      </c>
      <c r="KJ20" s="1">
        <v>1</v>
      </c>
      <c r="KK20" s="1">
        <v>1</v>
      </c>
      <c r="KL20" s="1">
        <f t="shared" si="24"/>
        <v>0</v>
      </c>
      <c r="KM20" s="1" t="e">
        <f t="shared" ca="1" si="67"/>
        <v>#NAME?</v>
      </c>
      <c r="KN20" s="1" t="e">
        <f t="shared" ca="1" si="68"/>
        <v>#NAME?</v>
      </c>
      <c r="KQ20" s="1">
        <v>1</v>
      </c>
      <c r="KR20" s="1">
        <v>1</v>
      </c>
      <c r="KS20" s="1">
        <v>1</v>
      </c>
      <c r="KT20" s="1">
        <v>1</v>
      </c>
      <c r="KU20" s="1">
        <v>1</v>
      </c>
      <c r="KV20" s="1">
        <v>1</v>
      </c>
      <c r="KW20" s="1">
        <v>1</v>
      </c>
      <c r="KX20" s="1">
        <v>1</v>
      </c>
      <c r="KZ20" s="1">
        <v>8.2771658560599963</v>
      </c>
      <c r="LA20" s="1">
        <v>8.2771658560599963</v>
      </c>
      <c r="LB20" s="1">
        <v>8.2771658560599963</v>
      </c>
      <c r="LC20" s="1">
        <v>8.2771658560599963</v>
      </c>
      <c r="LD20" s="1">
        <v>8.2771658560599963</v>
      </c>
      <c r="LE20" s="1">
        <v>8.2771658560599963</v>
      </c>
      <c r="LF20" s="1">
        <v>8.2771658560599963</v>
      </c>
      <c r="LG20" s="1">
        <v>8.2771658560599963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R20" s="1">
        <v>19.998735204303763</v>
      </c>
      <c r="LS20" s="1">
        <v>399.94941549571143</v>
      </c>
      <c r="LT20" s="1">
        <v>19.965632491976113</v>
      </c>
      <c r="LU20" s="1">
        <v>19.999099874618555</v>
      </c>
      <c r="LX20" s="1">
        <v>1</v>
      </c>
      <c r="LY20" s="1">
        <v>1</v>
      </c>
      <c r="LZ20" s="1">
        <v>1</v>
      </c>
      <c r="MA20" s="1">
        <v>1</v>
      </c>
      <c r="MB20" s="1">
        <v>1</v>
      </c>
      <c r="MC20" s="1">
        <v>1</v>
      </c>
      <c r="MD20" s="1">
        <v>1</v>
      </c>
      <c r="ME20" s="1">
        <v>1</v>
      </c>
      <c r="MF20" s="1">
        <v>1</v>
      </c>
      <c r="MG20" s="1">
        <v>1</v>
      </c>
      <c r="MH20" s="1">
        <v>1</v>
      </c>
      <c r="MI20" s="1">
        <v>1</v>
      </c>
      <c r="MJ20" s="1">
        <v>1</v>
      </c>
      <c r="MK20" s="1">
        <v>1</v>
      </c>
      <c r="ML20" s="1">
        <v>1</v>
      </c>
      <c r="MM20" s="1">
        <v>1</v>
      </c>
      <c r="MR20" s="1">
        <v>1</v>
      </c>
      <c r="MS20" s="1">
        <v>1</v>
      </c>
      <c r="MT20" s="1">
        <v>1</v>
      </c>
      <c r="MU20" s="1">
        <v>1</v>
      </c>
      <c r="MV20" s="1">
        <v>1</v>
      </c>
      <c r="MW20" s="1">
        <v>1</v>
      </c>
      <c r="MX20" s="1">
        <v>1</v>
      </c>
      <c r="MY20" s="1">
        <v>1</v>
      </c>
      <c r="MZ20" s="1">
        <v>1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f t="shared" si="27"/>
        <v>0</v>
      </c>
      <c r="NI20" s="1" t="e">
        <f t="shared" ca="1" si="69"/>
        <v>#NAME?</v>
      </c>
      <c r="NJ20" s="1" t="e">
        <f t="shared" ca="1" si="70"/>
        <v>#NAME?</v>
      </c>
      <c r="NM20" s="1">
        <v>1</v>
      </c>
      <c r="NN20" s="1">
        <v>1</v>
      </c>
      <c r="NO20" s="1">
        <v>1</v>
      </c>
      <c r="NP20" s="1">
        <v>1</v>
      </c>
      <c r="NQ20" s="1">
        <v>1</v>
      </c>
      <c r="NR20" s="1">
        <v>1</v>
      </c>
      <c r="NS20" s="1">
        <v>1</v>
      </c>
      <c r="NT20" s="1">
        <v>1</v>
      </c>
      <c r="NV20" s="1">
        <v>1.3049701518442954E-2</v>
      </c>
      <c r="NW20" s="1">
        <v>1.3049701518442954E-2</v>
      </c>
      <c r="NX20" s="1">
        <v>1.3049701518442954E-2</v>
      </c>
      <c r="NY20" s="1">
        <v>1.3049701518442954E-2</v>
      </c>
      <c r="NZ20" s="1">
        <v>1.3049701518442954E-2</v>
      </c>
      <c r="OA20" s="1">
        <v>1.3049701518442954E-2</v>
      </c>
      <c r="OB20" s="1">
        <v>1.3049701518442954E-2</v>
      </c>
      <c r="OC20" s="1">
        <v>1.3049701518442954E-2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N20" s="1">
        <v>0.99993721955546289</v>
      </c>
      <c r="OO20" s="1">
        <v>0.99987444572072026</v>
      </c>
      <c r="OP20" s="1">
        <v>0.99958134164351897</v>
      </c>
      <c r="OQ20" s="1">
        <v>0.99996071229370254</v>
      </c>
    </row>
    <row r="21" spans="1:407" s="1" customFormat="1" x14ac:dyDescent="0.25">
      <c r="A21" s="1">
        <v>950</v>
      </c>
      <c r="B21" s="1">
        <v>200</v>
      </c>
      <c r="C21" s="1">
        <v>100</v>
      </c>
      <c r="D21" s="1" t="s">
        <v>559</v>
      </c>
      <c r="E21" s="1">
        <v>1114.1540274599993</v>
      </c>
      <c r="F21" s="1">
        <v>1561613.2594915093</v>
      </c>
      <c r="G21" s="1">
        <f>F21-E21*E21</f>
        <v>320274.06258617248</v>
      </c>
      <c r="H21" s="1" t="e">
        <f ca="1">E21-КОРЕНЬ(G21)/КОРЕНЬ(B21)*$B$1</f>
        <v>#NAME?</v>
      </c>
      <c r="I21" s="1" t="e">
        <f ca="1">E21+КОРЕНЬ(G21)/КОРЕНЬ(B21)*$B$1</f>
        <v>#NAME?</v>
      </c>
      <c r="J21" s="1">
        <f>E21/(A21*C21)</f>
        <v>1.1727937131157887E-2</v>
      </c>
      <c r="K21" s="1" t="e">
        <f ca="1">J21-КОРЕНЬ(G21)/КОРЕНЬ(B21)*$B$1</f>
        <v>#NAME?</v>
      </c>
      <c r="L21" s="1" t="e">
        <f ca="1">J21+КОРЕНЬ(G21)/КОРЕНЬ(B21)*$B$1</f>
        <v>#NAME?</v>
      </c>
      <c r="M21" s="1">
        <v>0</v>
      </c>
      <c r="N21" s="1">
        <v>0.30499999999999999</v>
      </c>
      <c r="O21" s="1">
        <v>0.30499999999999999</v>
      </c>
      <c r="P21" s="1">
        <v>0.58499999999999996</v>
      </c>
      <c r="Q21" s="1">
        <f>P21-O21*O21</f>
        <v>0.49197499999999994</v>
      </c>
      <c r="R21" s="1" t="e">
        <f ca="1">O21-КОРЕНЬ(Q21)/КОРЕНЬ(B21)*$B$1</f>
        <v>#NAME?</v>
      </c>
      <c r="S21" s="1" t="e">
        <f ca="1">O21+КОРЕНЬ(Q21)/КОРЕНЬ(B21)*$B$1</f>
        <v>#NAME?</v>
      </c>
      <c r="T21" s="1">
        <v>94900</v>
      </c>
      <c r="U21" s="2">
        <v>9006010000</v>
      </c>
      <c r="V21" s="2">
        <f>U21-T21*T21</f>
        <v>0</v>
      </c>
      <c r="W21" s="2" t="e">
        <f ca="1">T21-КОРЕНЬ(V21)/КОРЕНЬ(B21)*$B$1</f>
        <v>#NAME?</v>
      </c>
      <c r="X21" s="2" t="e">
        <f ca="1">T21+КОРЕНЬ(V21)/КОРЕНЬ(B21)*$B$1</f>
        <v>#NAME?</v>
      </c>
      <c r="Y21" s="2">
        <f>T21/(A21*C21)</f>
        <v>0.99894736842105258</v>
      </c>
      <c r="Z21" s="2" t="e">
        <f ca="1">Y21-КОРЕНЬ(V21)/КОРЕНЬ(B21)*$B$1</f>
        <v>#NAME?</v>
      </c>
      <c r="AA21" s="2" t="e">
        <f ca="1">Y21+КОРЕНЬ(V21)/КОРЕНЬ(B21)*$B$1</f>
        <v>#NAME?</v>
      </c>
      <c r="AB21" s="2">
        <v>950</v>
      </c>
      <c r="AC21" s="2">
        <v>902500</v>
      </c>
      <c r="AD21" s="2">
        <f t="shared" si="30"/>
        <v>1</v>
      </c>
      <c r="AE21" s="2">
        <v>0</v>
      </c>
      <c r="AF21" s="2">
        <v>0</v>
      </c>
      <c r="AG21" s="2">
        <v>32382.264999999999</v>
      </c>
      <c r="AH21" s="2">
        <v>1181076581.0150001</v>
      </c>
      <c r="AI21" s="2">
        <v>94900</v>
      </c>
      <c r="AJ21" s="2">
        <v>0</v>
      </c>
      <c r="AK21" s="2">
        <v>0</v>
      </c>
      <c r="AL21" s="2"/>
      <c r="AM21" s="2"/>
      <c r="AN21" s="2"/>
      <c r="AO21" s="2"/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/>
      <c r="BE21" s="2"/>
      <c r="BF21" s="2"/>
      <c r="BG21" s="2"/>
      <c r="BH21" s="2"/>
      <c r="BI21" s="2"/>
      <c r="BJ21" s="2">
        <v>1</v>
      </c>
      <c r="BK21" s="2">
        <v>1</v>
      </c>
      <c r="BL21" s="2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f>BO21-BN21*BN21</f>
        <v>0</v>
      </c>
      <c r="BY21" s="1" t="e">
        <f ca="1">BN21-КОРЕНЬ(BP21)/КОРЕНЬ(B21)*$B$1</f>
        <v>#NAME?</v>
      </c>
      <c r="BZ21" s="1" t="e">
        <f ca="1">BN21+КОРЕНЬ(BP21)/КОРЕНЬ(B21)*$B$1</f>
        <v>#NAME?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M21" s="1">
        <v>-52652.185401324379</v>
      </c>
      <c r="CN21" s="1">
        <v>-52652.185401324379</v>
      </c>
      <c r="CO21" s="1">
        <v>-52652.185401324379</v>
      </c>
      <c r="CP21" s="1">
        <v>-52652.185401324379</v>
      </c>
      <c r="CQ21" s="1">
        <v>-52652.185401324379</v>
      </c>
      <c r="CR21" s="1">
        <v>-52652.185401324379</v>
      </c>
      <c r="CS21" s="1">
        <v>-52652.185401324379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D21" s="1">
        <v>-2.634512976440117E-4</v>
      </c>
      <c r="DE21" s="1">
        <v>8.3625613559046218E-7</v>
      </c>
      <c r="DF21" s="1">
        <v>-6.3685943275376862E-3</v>
      </c>
      <c r="DG21" s="1">
        <v>-3.7184203535593221E-5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ED21" s="1">
        <v>7.22</v>
      </c>
      <c r="EE21" s="1">
        <v>88.73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1</v>
      </c>
      <c r="ES21" s="1">
        <v>1</v>
      </c>
      <c r="ET21" s="1">
        <f>BO21-BN21*BN21</f>
        <v>0</v>
      </c>
      <c r="EU21" s="1" t="e">
        <f ca="1">BN21-КОРЕНЬ(BP21)/КОРЕНЬ(B21)*$B$1</f>
        <v>#NAME?</v>
      </c>
      <c r="EV21" s="1" t="e">
        <f ca="1">BN21+КОРЕНЬ(BP21)/КОРЕНЬ(B21)*$B$1</f>
        <v>#NAME?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H21" s="1">
        <v>27.792387238559087</v>
      </c>
      <c r="FI21" s="1">
        <v>-39.180423064436752</v>
      </c>
      <c r="FJ21" s="1">
        <v>-39.180423064436752</v>
      </c>
      <c r="FK21" s="1">
        <v>-39.180423064436752</v>
      </c>
      <c r="FL21" s="1">
        <v>-39.180423064436752</v>
      </c>
      <c r="FM21" s="1">
        <v>-39.180423064436752</v>
      </c>
      <c r="FN21" s="1">
        <v>-39.180423064436752</v>
      </c>
      <c r="FO21" s="1">
        <v>-39.180423064436752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Z21" s="1">
        <v>106.72049446872592</v>
      </c>
      <c r="GA21" s="1">
        <v>11389.263941018011</v>
      </c>
      <c r="GB21" s="1">
        <v>106.71770962817143</v>
      </c>
      <c r="GC21" s="1">
        <v>106.7209859111771</v>
      </c>
      <c r="GH21" s="1">
        <v>1</v>
      </c>
      <c r="GI21" s="1">
        <v>1</v>
      </c>
      <c r="GJ21" s="1">
        <v>1</v>
      </c>
      <c r="GK21" s="1">
        <v>1</v>
      </c>
      <c r="GL21" s="1">
        <v>1</v>
      </c>
      <c r="GM21" s="1">
        <v>1</v>
      </c>
      <c r="GN21" s="1">
        <v>1</v>
      </c>
      <c r="GO21" s="1">
        <v>1</v>
      </c>
      <c r="GP21" s="1">
        <v>1</v>
      </c>
      <c r="GQ21" s="1">
        <v>1</v>
      </c>
      <c r="GR21" s="1">
        <v>1</v>
      </c>
      <c r="GS21" s="1">
        <v>1</v>
      </c>
      <c r="GT21" s="1">
        <v>1</v>
      </c>
      <c r="GU21" s="1">
        <v>1</v>
      </c>
      <c r="HB21" s="1">
        <v>1</v>
      </c>
      <c r="HC21" s="1">
        <v>1</v>
      </c>
      <c r="HD21" s="1">
        <v>1</v>
      </c>
      <c r="HE21" s="1">
        <v>1</v>
      </c>
      <c r="HF21" s="1">
        <v>1</v>
      </c>
      <c r="HG21" s="1">
        <v>1</v>
      </c>
      <c r="HH21" s="1">
        <v>1</v>
      </c>
      <c r="HI21" s="1">
        <v>1</v>
      </c>
      <c r="HJ21" s="1">
        <v>1</v>
      </c>
      <c r="HK21" s="1">
        <v>1</v>
      </c>
      <c r="HL21" s="1">
        <v>1</v>
      </c>
      <c r="HM21" s="1">
        <v>1</v>
      </c>
      <c r="HN21" s="1">
        <v>1</v>
      </c>
      <c r="HO21" s="1">
        <v>1</v>
      </c>
      <c r="HP21" s="1">
        <f>BO21-BN21*BN21</f>
        <v>0</v>
      </c>
      <c r="HQ21" s="1" t="e">
        <f ca="1">BN21-КОРЕНЬ(BP21)/КОРЕНЬ(B21)*$B$1</f>
        <v>#NAME?</v>
      </c>
      <c r="HR21" s="1" t="e">
        <f ca="1">BN21+КОРЕНЬ(BP21)/КОРЕНЬ(B21)*$B$1</f>
        <v>#NAME?</v>
      </c>
      <c r="HV21" s="1">
        <v>1</v>
      </c>
      <c r="HW21" s="1">
        <v>1</v>
      </c>
      <c r="HX21" s="1">
        <v>1</v>
      </c>
      <c r="HY21" s="1">
        <v>1</v>
      </c>
      <c r="HZ21" s="1">
        <v>1</v>
      </c>
      <c r="IA21" s="1">
        <v>1</v>
      </c>
      <c r="IB21" s="1">
        <v>1</v>
      </c>
      <c r="IE21" s="1">
        <v>-55.085648654483492</v>
      </c>
      <c r="IF21" s="1">
        <v>-55.085648654483492</v>
      </c>
      <c r="IG21" s="1">
        <v>-55.085648654483492</v>
      </c>
      <c r="IH21" s="1">
        <v>-55.085648654483492</v>
      </c>
      <c r="II21" s="1">
        <v>-55.085648654483492</v>
      </c>
      <c r="IJ21" s="1">
        <v>-55.085648654483492</v>
      </c>
      <c r="IK21" s="1">
        <v>-55.085648654483492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V21" s="1">
        <v>-4.0348668425099098E-4</v>
      </c>
      <c r="IW21" s="1">
        <v>6.303501139928431E-6</v>
      </c>
      <c r="IX21" s="1">
        <v>-2.4570158746310966E-2</v>
      </c>
      <c r="IY21" s="1">
        <v>-2.5547265831704635E-6</v>
      </c>
      <c r="JB21" s="1">
        <v>1</v>
      </c>
      <c r="JC21" s="1">
        <v>1</v>
      </c>
      <c r="JD21" s="1">
        <v>1</v>
      </c>
      <c r="JE21" s="1">
        <v>1</v>
      </c>
      <c r="JF21" s="1">
        <v>1</v>
      </c>
      <c r="JG21" s="1">
        <v>1</v>
      </c>
      <c r="JH21" s="1">
        <v>1</v>
      </c>
      <c r="JI21" s="1">
        <v>1</v>
      </c>
      <c r="JJ21" s="1">
        <v>1</v>
      </c>
      <c r="JK21" s="1">
        <v>1</v>
      </c>
      <c r="JL21" s="1">
        <v>1</v>
      </c>
      <c r="JM21" s="1">
        <v>1</v>
      </c>
      <c r="JN21" s="1">
        <v>1</v>
      </c>
      <c r="JO21" s="1">
        <v>1</v>
      </c>
      <c r="JP21" s="1">
        <v>1</v>
      </c>
      <c r="JQ21" s="1">
        <v>1</v>
      </c>
      <c r="JV21" s="1">
        <v>1</v>
      </c>
      <c r="JW21" s="1">
        <v>1</v>
      </c>
      <c r="JX21" s="1">
        <v>1</v>
      </c>
      <c r="JY21" s="1">
        <v>1</v>
      </c>
      <c r="JZ21" s="1">
        <v>1</v>
      </c>
      <c r="KA21" s="1">
        <v>1</v>
      </c>
      <c r="KB21" s="1">
        <v>1</v>
      </c>
      <c r="KC21" s="1">
        <v>1</v>
      </c>
      <c r="KD21" s="1">
        <v>1</v>
      </c>
      <c r="KE21" s="1">
        <v>1</v>
      </c>
      <c r="KF21" s="1">
        <v>1</v>
      </c>
      <c r="KG21" s="1">
        <v>1</v>
      </c>
      <c r="KH21" s="1">
        <v>1</v>
      </c>
      <c r="KI21" s="1">
        <v>1</v>
      </c>
      <c r="KJ21" s="1">
        <v>1</v>
      </c>
      <c r="KK21" s="1">
        <v>1</v>
      </c>
      <c r="KL21" s="1">
        <f>BO21-BN21*BN21</f>
        <v>0</v>
      </c>
      <c r="KM21" s="1" t="e">
        <f ca="1">BN21-КОРЕНЬ(BP21)/КОРЕНЬ(B21)*$B$1</f>
        <v>#NAME?</v>
      </c>
      <c r="KN21" s="1" t="e">
        <f ca="1">BN21+КОРЕНЬ(BP21)/КОРЕНЬ(B21)*$B$1</f>
        <v>#NAME?</v>
      </c>
      <c r="KQ21" s="1">
        <v>1</v>
      </c>
      <c r="KR21" s="1">
        <v>1</v>
      </c>
      <c r="KS21" s="1">
        <v>1</v>
      </c>
      <c r="KT21" s="1">
        <v>1</v>
      </c>
      <c r="KU21" s="1">
        <v>1</v>
      </c>
      <c r="KV21" s="1">
        <v>1</v>
      </c>
      <c r="KW21" s="1">
        <v>1</v>
      </c>
      <c r="KX21" s="1">
        <v>1</v>
      </c>
      <c r="KZ21" s="1">
        <v>7.8933688387782626</v>
      </c>
      <c r="LA21" s="1">
        <v>7.8933688387782626</v>
      </c>
      <c r="LB21" s="1">
        <v>7.8933688387782626</v>
      </c>
      <c r="LC21" s="1">
        <v>7.8933688387782626</v>
      </c>
      <c r="LD21" s="1">
        <v>7.8933688387782626</v>
      </c>
      <c r="LE21" s="1">
        <v>7.8933688387782626</v>
      </c>
      <c r="LF21" s="1">
        <v>7.8933688387782626</v>
      </c>
      <c r="LG21" s="1">
        <v>7.8933688387782626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R21" s="1">
        <v>19.99824644413982</v>
      </c>
      <c r="LS21" s="1">
        <v>399.92987655560535</v>
      </c>
      <c r="LT21" s="1">
        <v>19.965224453557031</v>
      </c>
      <c r="LU21" s="1">
        <v>19.999678694051454</v>
      </c>
      <c r="LX21" s="1">
        <v>1</v>
      </c>
      <c r="LY21" s="1">
        <v>1</v>
      </c>
      <c r="LZ21" s="1">
        <v>1</v>
      </c>
      <c r="MA21" s="1">
        <v>1</v>
      </c>
      <c r="MB21" s="1">
        <v>1</v>
      </c>
      <c r="MC21" s="1">
        <v>1</v>
      </c>
      <c r="MD21" s="1">
        <v>1</v>
      </c>
      <c r="ME21" s="1">
        <v>1</v>
      </c>
      <c r="MF21" s="1">
        <v>1</v>
      </c>
      <c r="MG21" s="1">
        <v>1</v>
      </c>
      <c r="MH21" s="1">
        <v>1</v>
      </c>
      <c r="MI21" s="1">
        <v>1</v>
      </c>
      <c r="MJ21" s="1">
        <v>1</v>
      </c>
      <c r="MK21" s="1">
        <v>1</v>
      </c>
      <c r="ML21" s="1">
        <v>1</v>
      </c>
      <c r="MM21" s="1">
        <v>1</v>
      </c>
      <c r="MR21" s="1">
        <v>1</v>
      </c>
      <c r="MS21" s="1">
        <v>1</v>
      </c>
      <c r="MT21" s="1">
        <v>1</v>
      </c>
      <c r="MU21" s="1">
        <v>1</v>
      </c>
      <c r="MV21" s="1">
        <v>1</v>
      </c>
      <c r="MW21" s="1">
        <v>1</v>
      </c>
      <c r="MX21" s="1">
        <v>1</v>
      </c>
      <c r="MY21" s="1">
        <v>1</v>
      </c>
      <c r="MZ21" s="1">
        <v>1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f>BO21-BN21*BN21</f>
        <v>0</v>
      </c>
      <c r="NI21" s="1" t="e">
        <f ca="1">BN21-КОРЕНЬ(BP21)/КОРЕНЬ(B21)*$B$1</f>
        <v>#NAME?</v>
      </c>
      <c r="NJ21" s="1" t="e">
        <f ca="1">BN21+КОРЕНЬ(BP21)/КОРЕНЬ(B21)*$B$1</f>
        <v>#NAME?</v>
      </c>
      <c r="NM21" s="1">
        <v>1</v>
      </c>
      <c r="NN21" s="1">
        <v>1</v>
      </c>
      <c r="NO21" s="1">
        <v>1</v>
      </c>
      <c r="NP21" s="1">
        <v>1</v>
      </c>
      <c r="NQ21" s="1">
        <v>1</v>
      </c>
      <c r="NR21" s="1">
        <v>1</v>
      </c>
      <c r="NS21" s="1">
        <v>1</v>
      </c>
      <c r="NT21" s="1">
        <v>1</v>
      </c>
      <c r="NV21" s="1">
        <v>1.3159120686251444E-2</v>
      </c>
      <c r="NW21" s="1">
        <v>1.3159120686251444E-2</v>
      </c>
      <c r="NX21" s="1">
        <v>1.3159120686251444E-2</v>
      </c>
      <c r="NY21" s="1">
        <v>1.3159120686251444E-2</v>
      </c>
      <c r="NZ21" s="1">
        <v>1.3159120686251444E-2</v>
      </c>
      <c r="OA21" s="1">
        <v>1.3159120686251444E-2</v>
      </c>
      <c r="OB21" s="1">
        <v>1.3159120686251444E-2</v>
      </c>
      <c r="OC21" s="1">
        <v>1.3159120686251444E-2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N21" s="1">
        <v>0.99996582982047688</v>
      </c>
      <c r="OO21" s="1">
        <v>0.99993166950738499</v>
      </c>
      <c r="OP21" s="1">
        <v>0.99874743047530357</v>
      </c>
      <c r="OQ21" s="1">
        <v>0.99998924672321188</v>
      </c>
    </row>
    <row r="22" spans="1:407" s="1" customFormat="1" x14ac:dyDescent="0.25">
      <c r="A22" s="1">
        <v>1000</v>
      </c>
      <c r="B22" s="1">
        <v>200</v>
      </c>
      <c r="C22" s="1">
        <v>100</v>
      </c>
      <c r="D22" s="1" t="s">
        <v>560</v>
      </c>
      <c r="E22" s="1">
        <v>1207.2117468700005</v>
      </c>
      <c r="F22" s="1">
        <v>1798192.2873893655</v>
      </c>
      <c r="G22" s="1">
        <f>F22-E22*E22</f>
        <v>340832.0856084472</v>
      </c>
      <c r="H22" s="1" t="e">
        <f ca="1">E22-КОРЕНЬ(G22)/КОРЕНЬ(B22)*$B$1</f>
        <v>#NAME?</v>
      </c>
      <c r="I22" s="1" t="e">
        <f ca="1">E22+КОРЕНЬ(G22)/КОРЕНЬ(B22)*$B$1</f>
        <v>#NAME?</v>
      </c>
      <c r="J22" s="1">
        <f>E22/(A22*C22)</f>
        <v>1.2072117468700004E-2</v>
      </c>
      <c r="K22" s="1" t="e">
        <f ca="1">J22-КОРЕНЬ(G22)/КОРЕНЬ(B22)*$B$1</f>
        <v>#NAME?</v>
      </c>
      <c r="L22" s="1" t="e">
        <f ca="1">J22+КОРЕНЬ(G22)/КОРЕНЬ(B22)*$B$1</f>
        <v>#NAME?</v>
      </c>
      <c r="M22" s="1">
        <v>0</v>
      </c>
      <c r="N22" s="1">
        <v>0.56000000000000005</v>
      </c>
      <c r="O22" s="1">
        <v>0.56000000000000005</v>
      </c>
      <c r="P22" s="1">
        <v>1.25</v>
      </c>
      <c r="Q22" s="1">
        <f>P22-O22*O22</f>
        <v>0.9363999999999999</v>
      </c>
      <c r="R22" s="1" t="e">
        <f ca="1">O22-КОРЕНЬ(Q22)/КОРЕНЬ(B22)*$B$1</f>
        <v>#NAME?</v>
      </c>
      <c r="S22" s="1" t="e">
        <f ca="1">O22+КОРЕНЬ(Q22)/КОРЕНЬ(B22)*$B$1</f>
        <v>#NAME?</v>
      </c>
      <c r="T22" s="1">
        <v>99900</v>
      </c>
      <c r="U22" s="2">
        <v>9980010000</v>
      </c>
      <c r="V22" s="2">
        <f>U22-T22*T22</f>
        <v>0</v>
      </c>
      <c r="W22" s="2" t="e">
        <f ca="1">T22-КОРЕНЬ(V22)/КОРЕНЬ(B22)*$B$1</f>
        <v>#NAME?</v>
      </c>
      <c r="X22" s="2" t="e">
        <f ca="1">T22+КОРЕНЬ(V22)/КОРЕНЬ(B22)*$B$1</f>
        <v>#NAME?</v>
      </c>
      <c r="Y22" s="2">
        <f>T22/(A22*C22)</f>
        <v>0.999</v>
      </c>
      <c r="Z22" s="2" t="e">
        <f ca="1">Y22-КОРЕНЬ(V22)/КОРЕНЬ(B22)*$B$1</f>
        <v>#NAME?</v>
      </c>
      <c r="AA22" s="2" t="e">
        <f ca="1">Y22+КОРЕНЬ(V22)/КОРЕНЬ(B22)*$B$1</f>
        <v>#NAME?</v>
      </c>
      <c r="AB22" s="2">
        <v>1000</v>
      </c>
      <c r="AC22" s="2">
        <v>1000000</v>
      </c>
      <c r="AD22" s="2">
        <f t="shared" si="30"/>
        <v>1</v>
      </c>
      <c r="AE22" s="2">
        <v>0</v>
      </c>
      <c r="AF22" s="2">
        <v>0</v>
      </c>
      <c r="AG22" s="2">
        <v>33979.33</v>
      </c>
      <c r="AH22" s="2">
        <v>1298037966.8800001</v>
      </c>
      <c r="AI22" s="2">
        <v>99900</v>
      </c>
      <c r="AJ22" s="2">
        <v>0</v>
      </c>
      <c r="AK22" s="2">
        <v>0</v>
      </c>
      <c r="AL22" s="2"/>
      <c r="AM22" s="2"/>
      <c r="AN22" s="2"/>
      <c r="AO22" s="2"/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</v>
      </c>
      <c r="BA22" s="2">
        <v>1</v>
      </c>
      <c r="BB22" s="2">
        <v>1</v>
      </c>
      <c r="BC22" s="2">
        <v>1</v>
      </c>
      <c r="BD22" s="2"/>
      <c r="BE22" s="2"/>
      <c r="BF22" s="2"/>
      <c r="BG22" s="2"/>
      <c r="BH22" s="2"/>
      <c r="BI22" s="2"/>
      <c r="BJ22" s="2">
        <v>1</v>
      </c>
      <c r="BK22" s="2">
        <v>1</v>
      </c>
      <c r="BL22" s="2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f>BO22-BN22*BN22</f>
        <v>0</v>
      </c>
      <c r="BY22" s="1" t="e">
        <f ca="1">BN22-КОРЕНЬ(BP22)/КОРЕНЬ(B22)*$B$1</f>
        <v>#NAME?</v>
      </c>
      <c r="BZ22" s="1" t="e">
        <f ca="1">BN22+КОРЕНЬ(BP22)/КОРЕНЬ(B22)*$B$1</f>
        <v>#NAME?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M22" s="1">
        <v>-49601.358475045337</v>
      </c>
      <c r="CN22" s="1">
        <v>-49601.358475045337</v>
      </c>
      <c r="CO22" s="1">
        <v>-49601.358475045337</v>
      </c>
      <c r="CP22" s="1">
        <v>-49601.358475045337</v>
      </c>
      <c r="CQ22" s="1">
        <v>-49601.358475045337</v>
      </c>
      <c r="CR22" s="1">
        <v>-49601.358475045337</v>
      </c>
      <c r="CS22" s="1">
        <v>-49601.358475045337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D22" s="1">
        <v>-7.9591128172270571E-5</v>
      </c>
      <c r="DE22" s="1">
        <v>1.1123377303484201E-8</v>
      </c>
      <c r="DF22" s="1">
        <v>-2.0429032226931116E-4</v>
      </c>
      <c r="DG22" s="1">
        <v>-1.9963479557301725E-5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ED22" s="1">
        <v>7.08</v>
      </c>
      <c r="EE22" s="1">
        <v>93.64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f>BO22-BN22*BN22</f>
        <v>0</v>
      </c>
      <c r="EU22" s="1" t="e">
        <f ca="1">BN22-КОРЕНЬ(BP22)/КОРЕНЬ(B22)*$B$1</f>
        <v>#NAME?</v>
      </c>
      <c r="EV22" s="1" t="e">
        <f ca="1">BN22+КОРЕНЬ(BP22)/КОРЕНЬ(B22)*$B$1</f>
        <v>#NAME?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>
        <v>1</v>
      </c>
      <c r="FH22" s="1">
        <v>31.626670945585467</v>
      </c>
      <c r="FI22" s="1">
        <v>-36.819936387030332</v>
      </c>
      <c r="FJ22" s="1">
        <v>-36.819936387030332</v>
      </c>
      <c r="FK22" s="1">
        <v>-36.819936387030332</v>
      </c>
      <c r="FL22" s="1">
        <v>-36.819936387030332</v>
      </c>
      <c r="FM22" s="1">
        <v>-36.819936387030332</v>
      </c>
      <c r="FN22" s="1">
        <v>-36.819936387030332</v>
      </c>
      <c r="FO22" s="1">
        <v>-36.819936387030332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Z22" s="1">
        <v>106.64542552425435</v>
      </c>
      <c r="GA22" s="1">
        <v>11373.252853738171</v>
      </c>
      <c r="GB22" s="1">
        <v>106.27346568619997</v>
      </c>
      <c r="GC22" s="1">
        <v>106.67995804217307</v>
      </c>
      <c r="GH22" s="1">
        <v>1</v>
      </c>
      <c r="GI22" s="1">
        <v>1</v>
      </c>
      <c r="GJ22" s="1">
        <v>1</v>
      </c>
      <c r="GK22" s="1">
        <v>1</v>
      </c>
      <c r="GL22" s="1">
        <v>1</v>
      </c>
      <c r="GM22" s="1">
        <v>1</v>
      </c>
      <c r="GN22" s="1">
        <v>1</v>
      </c>
      <c r="GO22" s="1">
        <v>1</v>
      </c>
      <c r="GP22" s="1">
        <v>1</v>
      </c>
      <c r="GQ22" s="1">
        <v>1</v>
      </c>
      <c r="GR22" s="1">
        <v>1</v>
      </c>
      <c r="GS22" s="1">
        <v>1</v>
      </c>
      <c r="GT22" s="1">
        <v>1</v>
      </c>
      <c r="GU22" s="1">
        <v>1</v>
      </c>
      <c r="HB22" s="1">
        <v>1</v>
      </c>
      <c r="HC22" s="1">
        <v>1</v>
      </c>
      <c r="HD22" s="1">
        <v>1</v>
      </c>
      <c r="HE22" s="1">
        <v>1</v>
      </c>
      <c r="HF22" s="1">
        <v>1</v>
      </c>
      <c r="HG22" s="1">
        <v>1</v>
      </c>
      <c r="HH22" s="1">
        <v>1</v>
      </c>
      <c r="HI22" s="1">
        <v>1</v>
      </c>
      <c r="HJ22" s="1">
        <v>1</v>
      </c>
      <c r="HK22" s="1">
        <v>1</v>
      </c>
      <c r="HL22" s="1">
        <v>1</v>
      </c>
      <c r="HM22" s="1">
        <v>1</v>
      </c>
      <c r="HN22" s="1">
        <v>1</v>
      </c>
      <c r="HO22" s="1">
        <v>1</v>
      </c>
      <c r="HP22" s="1">
        <f>BO22-BN22*BN22</f>
        <v>0</v>
      </c>
      <c r="HQ22" s="1" t="e">
        <f ca="1">BN22-КОРЕНЬ(BP22)/КОРЕНЬ(B22)*$B$1</f>
        <v>#NAME?</v>
      </c>
      <c r="HR22" s="1" t="e">
        <f ca="1">BN22+КОРЕНЬ(BP22)/КОРЕНЬ(B22)*$B$1</f>
        <v>#NAME?</v>
      </c>
      <c r="HV22" s="1">
        <v>1</v>
      </c>
      <c r="HW22" s="1">
        <v>1</v>
      </c>
      <c r="HX22" s="1">
        <v>1</v>
      </c>
      <c r="HY22" s="1">
        <v>1</v>
      </c>
      <c r="HZ22" s="1">
        <v>1</v>
      </c>
      <c r="IA22" s="1">
        <v>1</v>
      </c>
      <c r="IB22" s="1">
        <v>1</v>
      </c>
      <c r="IE22" s="1">
        <v>-53.225302069032907</v>
      </c>
      <c r="IF22" s="1">
        <v>-53.225302069032907</v>
      </c>
      <c r="IG22" s="1">
        <v>-53.225302069032907</v>
      </c>
      <c r="IH22" s="1">
        <v>-53.225302069032907</v>
      </c>
      <c r="II22" s="1">
        <v>-53.225302069032907</v>
      </c>
      <c r="IJ22" s="1">
        <v>-53.225302069032907</v>
      </c>
      <c r="IK22" s="1">
        <v>-53.225302069032907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V22" s="1">
        <v>-2.3352924413645227E-4</v>
      </c>
      <c r="IW22" s="1">
        <v>8.5128747857435846E-6</v>
      </c>
      <c r="IX22" s="1">
        <v>-4.125722443593105E-2</v>
      </c>
      <c r="IY22" s="1">
        <v>-2.14990356894873E-6</v>
      </c>
      <c r="JB22" s="1">
        <v>1</v>
      </c>
      <c r="JC22" s="1">
        <v>1</v>
      </c>
      <c r="JD22" s="1">
        <v>1</v>
      </c>
      <c r="JE22" s="1">
        <v>1</v>
      </c>
      <c r="JF22" s="1">
        <v>1</v>
      </c>
      <c r="JG22" s="1">
        <v>1</v>
      </c>
      <c r="JH22" s="1">
        <v>1</v>
      </c>
      <c r="JI22" s="1">
        <v>1</v>
      </c>
      <c r="JJ22" s="1">
        <v>1</v>
      </c>
      <c r="JK22" s="1">
        <v>1</v>
      </c>
      <c r="JL22" s="1">
        <v>1</v>
      </c>
      <c r="JM22" s="1">
        <v>1</v>
      </c>
      <c r="JN22" s="1">
        <v>1</v>
      </c>
      <c r="JO22" s="1">
        <v>1</v>
      </c>
      <c r="JP22" s="1">
        <v>1</v>
      </c>
      <c r="JQ22" s="1">
        <v>1</v>
      </c>
      <c r="JV22" s="1">
        <v>1</v>
      </c>
      <c r="JW22" s="1">
        <v>1</v>
      </c>
      <c r="JX22" s="1">
        <v>1</v>
      </c>
      <c r="JY22" s="1">
        <v>1</v>
      </c>
      <c r="JZ22" s="1">
        <v>1</v>
      </c>
      <c r="KA22" s="1">
        <v>1</v>
      </c>
      <c r="KB22" s="1">
        <v>1</v>
      </c>
      <c r="KC22" s="1">
        <v>1</v>
      </c>
      <c r="KD22" s="1">
        <v>1</v>
      </c>
      <c r="KE22" s="1">
        <v>1</v>
      </c>
      <c r="KF22" s="1">
        <v>1</v>
      </c>
      <c r="KG22" s="1">
        <v>1</v>
      </c>
      <c r="KH22" s="1">
        <v>1</v>
      </c>
      <c r="KI22" s="1">
        <v>1</v>
      </c>
      <c r="KJ22" s="1">
        <v>1</v>
      </c>
      <c r="KK22" s="1">
        <v>1</v>
      </c>
      <c r="KL22" s="1">
        <f>BO22-BN22*BN22</f>
        <v>0</v>
      </c>
      <c r="KM22" s="1" t="e">
        <f ca="1">BN22-КОРЕНЬ(BP22)/КОРЕНЬ(B22)*$B$1</f>
        <v>#NAME?</v>
      </c>
      <c r="KN22" s="1" t="e">
        <f ca="1">BN22+КОРЕНЬ(BP22)/КОРЕНЬ(B22)*$B$1</f>
        <v>#NAME?</v>
      </c>
      <c r="KQ22" s="1">
        <v>1</v>
      </c>
      <c r="KR22" s="1">
        <v>1</v>
      </c>
      <c r="KS22" s="1">
        <v>1</v>
      </c>
      <c r="KT22" s="1">
        <v>1</v>
      </c>
      <c r="KU22" s="1">
        <v>1</v>
      </c>
      <c r="KV22" s="1">
        <v>1</v>
      </c>
      <c r="KW22" s="1">
        <v>1</v>
      </c>
      <c r="KX22" s="1">
        <v>1</v>
      </c>
      <c r="KZ22" s="1">
        <v>8.158883026857632</v>
      </c>
      <c r="LA22" s="1">
        <v>8.158883026857632</v>
      </c>
      <c r="LB22" s="1">
        <v>8.158883026857632</v>
      </c>
      <c r="LC22" s="1">
        <v>8.158883026857632</v>
      </c>
      <c r="LD22" s="1">
        <v>8.158883026857632</v>
      </c>
      <c r="LE22" s="1">
        <v>8.158883026857632</v>
      </c>
      <c r="LF22" s="1">
        <v>8.158883026857632</v>
      </c>
      <c r="LG22" s="1">
        <v>8.158883026857632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R22" s="1">
        <v>19.998989048882333</v>
      </c>
      <c r="LS22" s="1">
        <v>399.9595737988634</v>
      </c>
      <c r="LT22" s="1">
        <v>19.953669922345565</v>
      </c>
      <c r="LU22" s="1">
        <v>19.999705274483794</v>
      </c>
      <c r="LX22" s="1">
        <v>1</v>
      </c>
      <c r="LY22" s="1">
        <v>1</v>
      </c>
      <c r="LZ22" s="1">
        <v>1</v>
      </c>
      <c r="MA22" s="1">
        <v>1</v>
      </c>
      <c r="MB22" s="1">
        <v>1</v>
      </c>
      <c r="MC22" s="1">
        <v>1</v>
      </c>
      <c r="MD22" s="1">
        <v>1</v>
      </c>
      <c r="ME22" s="1">
        <v>1</v>
      </c>
      <c r="MF22" s="1">
        <v>1</v>
      </c>
      <c r="MG22" s="1">
        <v>1</v>
      </c>
      <c r="MH22" s="1">
        <v>1</v>
      </c>
      <c r="MI22" s="1">
        <v>1</v>
      </c>
      <c r="MJ22" s="1">
        <v>1</v>
      </c>
      <c r="MK22" s="1">
        <v>1</v>
      </c>
      <c r="ML22" s="1">
        <v>1</v>
      </c>
      <c r="MM22" s="1">
        <v>1</v>
      </c>
      <c r="MR22" s="1">
        <v>1</v>
      </c>
      <c r="MS22" s="1">
        <v>1</v>
      </c>
      <c r="MT22" s="1">
        <v>1</v>
      </c>
      <c r="MU22" s="1">
        <v>1</v>
      </c>
      <c r="MV22" s="1">
        <v>1</v>
      </c>
      <c r="MW22" s="1">
        <v>1</v>
      </c>
      <c r="MX22" s="1">
        <v>1</v>
      </c>
      <c r="MY22" s="1">
        <v>1</v>
      </c>
      <c r="MZ22" s="1">
        <v>1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f>BO22-BN22*BN22</f>
        <v>0</v>
      </c>
      <c r="NI22" s="1" t="e">
        <f ca="1">BN22-КОРЕНЬ(BP22)/КОРЕНЬ(B22)*$B$1</f>
        <v>#NAME?</v>
      </c>
      <c r="NJ22" s="1" t="e">
        <f ca="1">BN22+КОРЕНЬ(BP22)/КОРЕНЬ(B22)*$B$1</f>
        <v>#NAME?</v>
      </c>
      <c r="NM22" s="1">
        <v>1</v>
      </c>
      <c r="NN22" s="1">
        <v>1</v>
      </c>
      <c r="NO22" s="1">
        <v>1</v>
      </c>
      <c r="NP22" s="1">
        <v>1</v>
      </c>
      <c r="NQ22" s="1">
        <v>1</v>
      </c>
      <c r="NR22" s="1">
        <v>1</v>
      </c>
      <c r="NS22" s="1">
        <v>1</v>
      </c>
      <c r="NT22" s="1">
        <v>1</v>
      </c>
      <c r="NV22" s="1">
        <v>1.9431712407993108E-2</v>
      </c>
      <c r="NW22" s="1">
        <v>1.9431712407993108E-2</v>
      </c>
      <c r="NX22" s="1">
        <v>1.9431712407993108E-2</v>
      </c>
      <c r="NY22" s="1">
        <v>1.9431712407993108E-2</v>
      </c>
      <c r="NZ22" s="1">
        <v>1.9431712407993108E-2</v>
      </c>
      <c r="OA22" s="1">
        <v>1.9431712407993108E-2</v>
      </c>
      <c r="OB22" s="1">
        <v>1.9431712407993108E-2</v>
      </c>
      <c r="OC22" s="1">
        <v>1.9431712407993108E-2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N22" s="1">
        <v>0.99996368761913434</v>
      </c>
      <c r="OO22" s="1">
        <v>0.99992737694675926</v>
      </c>
      <c r="OP22" s="1">
        <v>0.99988401723692222</v>
      </c>
      <c r="OQ22" s="1">
        <v>0.99998550994471791</v>
      </c>
    </row>
    <row r="23" spans="1:407" s="1" customFormat="1" x14ac:dyDescent="0.25">
      <c r="A23" s="1">
        <v>1050</v>
      </c>
      <c r="B23" s="1">
        <v>200</v>
      </c>
      <c r="C23" s="1">
        <v>100</v>
      </c>
      <c r="D23" s="1" t="s">
        <v>561</v>
      </c>
      <c r="E23" s="1">
        <v>1438.679725055001</v>
      </c>
      <c r="F23" s="1">
        <v>2668746.633914405</v>
      </c>
      <c r="G23" s="1">
        <f>F23-E23*E23</f>
        <v>598947.28263007174</v>
      </c>
      <c r="H23" s="1" t="e">
        <f ca="1">E23-КОРЕНЬ(G23)/КОРЕНЬ(B23)*$B$1</f>
        <v>#NAME?</v>
      </c>
      <c r="I23" s="1" t="e">
        <f ca="1">E23+КОРЕНЬ(G23)/КОРЕНЬ(B23)*$B$1</f>
        <v>#NAME?</v>
      </c>
      <c r="J23" s="1">
        <f>E23/(A23*C23)</f>
        <v>1.3701711667190485E-2</v>
      </c>
      <c r="K23" s="1" t="e">
        <f ca="1">J23-КОРЕНЬ(G23)/КОРЕНЬ(B23)*$B$1</f>
        <v>#NAME?</v>
      </c>
      <c r="L23" s="1" t="e">
        <f ca="1">J23+КОРЕНЬ(G23)/КОРЕНЬ(B23)*$B$1</f>
        <v>#NAME?</v>
      </c>
      <c r="M23" s="1">
        <v>0</v>
      </c>
      <c r="N23" s="1">
        <v>0.76</v>
      </c>
      <c r="O23" s="1">
        <v>0.76</v>
      </c>
      <c r="P23" s="1">
        <v>2.33</v>
      </c>
      <c r="Q23" s="1">
        <f>P23-O23*O23</f>
        <v>1.7524000000000002</v>
      </c>
      <c r="R23" s="1" t="e">
        <f ca="1">O23-КОРЕНЬ(Q23)/КОРЕНЬ(B23)*$B$1</f>
        <v>#NAME?</v>
      </c>
      <c r="S23" s="1" t="e">
        <f ca="1">O23+КОРЕНЬ(Q23)/КОРЕНЬ(B23)*$B$1</f>
        <v>#NAME?</v>
      </c>
      <c r="T23" s="1">
        <v>104900</v>
      </c>
      <c r="U23" s="2">
        <v>11004010000</v>
      </c>
      <c r="V23" s="2">
        <f>U23-T23*T23</f>
        <v>0</v>
      </c>
      <c r="W23" s="2" t="e">
        <f ca="1">T23-КОРЕНЬ(V23)/КОРЕНЬ(B23)*$B$1</f>
        <v>#NAME?</v>
      </c>
      <c r="X23" s="2" t="e">
        <f ca="1">T23+КОРЕНЬ(V23)/КОРЕНЬ(B23)*$B$1</f>
        <v>#NAME?</v>
      </c>
      <c r="Y23" s="2">
        <f>T23/(A23*C23)</f>
        <v>0.99904761904761907</v>
      </c>
      <c r="Z23" s="2" t="e">
        <f ca="1">Y23-КОРЕНЬ(V23)/КОРЕНЬ(B23)*$B$1</f>
        <v>#NAME?</v>
      </c>
      <c r="AA23" s="2" t="e">
        <f ca="1">Y23+КОРЕНЬ(V23)/КОРЕНЬ(B23)*$B$1</f>
        <v>#NAME?</v>
      </c>
      <c r="AB23" s="2">
        <v>1050</v>
      </c>
      <c r="AC23" s="2">
        <v>1102500</v>
      </c>
      <c r="AD23" s="2">
        <f t="shared" si="30"/>
        <v>1</v>
      </c>
      <c r="AE23" s="2">
        <v>0</v>
      </c>
      <c r="AF23" s="2">
        <v>0</v>
      </c>
      <c r="AG23" s="2">
        <v>37191.625</v>
      </c>
      <c r="AH23" s="2">
        <v>1581344916.2950001</v>
      </c>
      <c r="AI23" s="2">
        <v>104900</v>
      </c>
      <c r="AJ23" s="2">
        <v>0</v>
      </c>
      <c r="AK23" s="2">
        <v>0</v>
      </c>
      <c r="AL23" s="2"/>
      <c r="AM23" s="2"/>
      <c r="AN23" s="2"/>
      <c r="AO23" s="2"/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/>
      <c r="BI23" s="2"/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>BO23-BN23*BN23</f>
        <v>0</v>
      </c>
      <c r="BY23" s="1" t="e">
        <f ca="1">BN23-КОРЕНЬ(BP23)/КОРЕНЬ(B23)*$B$1</f>
        <v>#NAME?</v>
      </c>
      <c r="BZ23" s="1" t="e">
        <f ca="1">BN23+КОРЕНЬ(BP23)/КОРЕНЬ(B23)*$B$1</f>
        <v>#NAME?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M23" s="1">
        <v>-51025.452188160365</v>
      </c>
      <c r="CN23" s="1">
        <v>-51025.452188160365</v>
      </c>
      <c r="CO23" s="1">
        <v>-51025.452188160365</v>
      </c>
      <c r="CP23" s="1">
        <v>-51025.452188160365</v>
      </c>
      <c r="CQ23" s="1">
        <v>-51025.452188160365</v>
      </c>
      <c r="CR23" s="1">
        <v>-51025.452188160365</v>
      </c>
      <c r="CS23" s="1">
        <v>-51025.452188160365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D23" s="1">
        <v>-1.4937376174488276E-4</v>
      </c>
      <c r="DE23" s="1">
        <v>6.2178676664554118E-8</v>
      </c>
      <c r="DF23" s="1">
        <v>-5.3578317995328357E-4</v>
      </c>
      <c r="DG23" s="1">
        <v>-6.0538642113723272E-7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ED23" s="1">
        <v>7.26</v>
      </c>
      <c r="EE23" s="1">
        <v>95.88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1</v>
      </c>
      <c r="ES23" s="1">
        <v>1</v>
      </c>
      <c r="ET23" s="1">
        <f>BO23-BN23*BN23</f>
        <v>0</v>
      </c>
      <c r="EU23" s="1" t="e">
        <f ca="1">BN23-КОРЕНЬ(BP23)/КОРЕНЬ(B23)*$B$1</f>
        <v>#NAME?</v>
      </c>
      <c r="EV23" s="1" t="e">
        <f ca="1">BN23+КОРЕНЬ(BP23)/КОРЕНЬ(B23)*$B$1</f>
        <v>#NAME?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H23" s="1">
        <v>28.024008018101167</v>
      </c>
      <c r="FI23" s="1">
        <v>-31.325994426441024</v>
      </c>
      <c r="FJ23" s="1">
        <v>-31.325994426441024</v>
      </c>
      <c r="FK23" s="1">
        <v>-31.325994426441024</v>
      </c>
      <c r="FL23" s="1">
        <v>-31.325994426441024</v>
      </c>
      <c r="FM23" s="1">
        <v>-31.325994426441024</v>
      </c>
      <c r="FN23" s="1">
        <v>-31.325994426441024</v>
      </c>
      <c r="FO23" s="1">
        <v>-31.325994426441024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Z23" s="1">
        <v>106.67348298519046</v>
      </c>
      <c r="GA23" s="1">
        <v>11379.307125399997</v>
      </c>
      <c r="GB23" s="1">
        <v>105.48334820624231</v>
      </c>
      <c r="GC23" s="1">
        <v>106.76448622240069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P23" s="1">
        <v>1</v>
      </c>
      <c r="GQ23" s="1">
        <v>1</v>
      </c>
      <c r="GR23" s="1">
        <v>1</v>
      </c>
      <c r="GS23" s="1">
        <v>1</v>
      </c>
      <c r="GT23" s="1">
        <v>1</v>
      </c>
      <c r="GU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v>1</v>
      </c>
      <c r="HK23" s="1">
        <v>1</v>
      </c>
      <c r="HL23" s="1">
        <v>1</v>
      </c>
      <c r="HM23" s="1">
        <v>1</v>
      </c>
      <c r="HN23" s="1">
        <v>1</v>
      </c>
      <c r="HO23" s="1">
        <v>1</v>
      </c>
      <c r="HP23" s="1">
        <f>BO23-BN23*BN23</f>
        <v>0</v>
      </c>
      <c r="HQ23" s="1" t="e">
        <f ca="1">BN23-КОРЕНЬ(BP23)/КОРЕНЬ(B23)*$B$1</f>
        <v>#NAME?</v>
      </c>
      <c r="HR23" s="1" t="e">
        <f ca="1">BN23+КОРЕНЬ(BP23)/КОРЕНЬ(B23)*$B$1</f>
        <v>#NAME?</v>
      </c>
      <c r="HV23" s="1">
        <v>1</v>
      </c>
      <c r="HW23" s="1">
        <v>1</v>
      </c>
      <c r="HX23" s="1">
        <v>1</v>
      </c>
      <c r="HY23" s="1">
        <v>1</v>
      </c>
      <c r="HZ23" s="1">
        <v>1</v>
      </c>
      <c r="IA23" s="1">
        <v>1</v>
      </c>
      <c r="IB23" s="1">
        <v>1</v>
      </c>
      <c r="IE23" s="1">
        <v>-51.355442719082795</v>
      </c>
      <c r="IF23" s="1">
        <v>-51.355442719082795</v>
      </c>
      <c r="IG23" s="1">
        <v>-51.355442719082795</v>
      </c>
      <c r="IH23" s="1">
        <v>-51.355442719082795</v>
      </c>
      <c r="II23" s="1">
        <v>-51.355442719082795</v>
      </c>
      <c r="IJ23" s="1">
        <v>-51.355442719082795</v>
      </c>
      <c r="IK23" s="1">
        <v>-51.355442719082795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V23" s="1">
        <v>-1.0804613587739098E-4</v>
      </c>
      <c r="IW23" s="1">
        <v>1.168246325850714E-7</v>
      </c>
      <c r="IX23" s="1">
        <v>-2.1509671081378912E-3</v>
      </c>
      <c r="IY23" s="1">
        <v>-4.812515534524664E-6</v>
      </c>
      <c r="JB23" s="1">
        <v>1</v>
      </c>
      <c r="JC23" s="1">
        <v>1</v>
      </c>
      <c r="JD23" s="1">
        <v>1</v>
      </c>
      <c r="JE23" s="1">
        <v>1</v>
      </c>
      <c r="JF23" s="1">
        <v>1</v>
      </c>
      <c r="JG23" s="1">
        <v>1</v>
      </c>
      <c r="JH23" s="1">
        <v>1</v>
      </c>
      <c r="JI23" s="1">
        <v>1</v>
      </c>
      <c r="JJ23" s="1">
        <v>1</v>
      </c>
      <c r="JK23" s="1">
        <v>1</v>
      </c>
      <c r="JL23" s="1">
        <v>1</v>
      </c>
      <c r="JM23" s="1">
        <v>1</v>
      </c>
      <c r="JN23" s="1">
        <v>1</v>
      </c>
      <c r="JO23" s="1">
        <v>1</v>
      </c>
      <c r="JP23" s="1">
        <v>1</v>
      </c>
      <c r="JQ23" s="1">
        <v>1</v>
      </c>
      <c r="JV23" s="1">
        <v>1</v>
      </c>
      <c r="JW23" s="1">
        <v>1</v>
      </c>
      <c r="JX23" s="1">
        <v>1</v>
      </c>
      <c r="JY23" s="1">
        <v>1</v>
      </c>
      <c r="JZ23" s="1">
        <v>1</v>
      </c>
      <c r="KA23" s="1">
        <v>1</v>
      </c>
      <c r="KB23" s="1">
        <v>1</v>
      </c>
      <c r="KC23" s="1">
        <v>1</v>
      </c>
      <c r="KD23" s="1">
        <v>1</v>
      </c>
      <c r="KE23" s="1">
        <v>1</v>
      </c>
      <c r="KF23" s="1">
        <v>1</v>
      </c>
      <c r="KG23" s="1">
        <v>1</v>
      </c>
      <c r="KH23" s="1">
        <v>1</v>
      </c>
      <c r="KI23" s="1">
        <v>1</v>
      </c>
      <c r="KJ23" s="1">
        <v>1</v>
      </c>
      <c r="KK23" s="1">
        <v>1</v>
      </c>
      <c r="KL23" s="1">
        <f>BO23-BN23*BN23</f>
        <v>0</v>
      </c>
      <c r="KM23" s="1" t="e">
        <f ca="1">BN23-КОРЕНЬ(BP23)/КОРЕНЬ(B23)*$B$1</f>
        <v>#NAME?</v>
      </c>
      <c r="KN23" s="1" t="e">
        <f ca="1">BN23+КОРЕНЬ(BP23)/КОРЕНЬ(B23)*$B$1</f>
        <v>#NAME?</v>
      </c>
      <c r="KQ23" s="1">
        <v>1</v>
      </c>
      <c r="KR23" s="1">
        <v>1</v>
      </c>
      <c r="KS23" s="1">
        <v>1</v>
      </c>
      <c r="KT23" s="1">
        <v>1</v>
      </c>
      <c r="KU23" s="1">
        <v>1</v>
      </c>
      <c r="KV23" s="1">
        <v>1</v>
      </c>
      <c r="KW23" s="1">
        <v>1</v>
      </c>
      <c r="KX23" s="1">
        <v>1</v>
      </c>
      <c r="KZ23" s="1">
        <v>8.4193896800920527</v>
      </c>
      <c r="LA23" s="1">
        <v>8.4193896800920527</v>
      </c>
      <c r="LB23" s="1">
        <v>8.4193896800920527</v>
      </c>
      <c r="LC23" s="1">
        <v>8.4193896800920527</v>
      </c>
      <c r="LD23" s="1">
        <v>8.4193896800920527</v>
      </c>
      <c r="LE23" s="1">
        <v>8.4193896800920527</v>
      </c>
      <c r="LF23" s="1">
        <v>8.4193896800920527</v>
      </c>
      <c r="LG23" s="1">
        <v>8.4193896800920527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R23" s="1">
        <v>19.99852272080615</v>
      </c>
      <c r="LS23" s="1">
        <v>399.94091335605435</v>
      </c>
      <c r="LT23" s="1">
        <v>19.990397985404687</v>
      </c>
      <c r="LU23" s="1">
        <v>19.999558830734689</v>
      </c>
      <c r="LX23" s="1">
        <v>1</v>
      </c>
      <c r="LY23" s="1">
        <v>1</v>
      </c>
      <c r="LZ23" s="1">
        <v>1</v>
      </c>
      <c r="MA23" s="1">
        <v>1</v>
      </c>
      <c r="MB23" s="1">
        <v>1</v>
      </c>
      <c r="MC23" s="1">
        <v>1</v>
      </c>
      <c r="MD23" s="1">
        <v>1</v>
      </c>
      <c r="ME23" s="1">
        <v>1</v>
      </c>
      <c r="MF23" s="1">
        <v>1</v>
      </c>
      <c r="MG23" s="1">
        <v>1</v>
      </c>
      <c r="MH23" s="1">
        <v>1</v>
      </c>
      <c r="MI23" s="1">
        <v>1</v>
      </c>
      <c r="MJ23" s="1">
        <v>1</v>
      </c>
      <c r="MK23" s="1">
        <v>1</v>
      </c>
      <c r="ML23" s="1">
        <v>1</v>
      </c>
      <c r="MM23" s="1">
        <v>1</v>
      </c>
      <c r="MR23" s="1">
        <v>1</v>
      </c>
      <c r="MS23" s="1">
        <v>1</v>
      </c>
      <c r="MT23" s="1">
        <v>1</v>
      </c>
      <c r="MU23" s="1">
        <v>1</v>
      </c>
      <c r="MV23" s="1">
        <v>1</v>
      </c>
      <c r="MW23" s="1">
        <v>1</v>
      </c>
      <c r="MX23" s="1">
        <v>1</v>
      </c>
      <c r="MY23" s="1">
        <v>1</v>
      </c>
      <c r="MZ23" s="1">
        <v>1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f>BO23-BN23*BN23</f>
        <v>0</v>
      </c>
      <c r="NI23" s="1" t="e">
        <f ca="1">BN23-КОРЕНЬ(BP23)/КОРЕНЬ(B23)*$B$1</f>
        <v>#NAME?</v>
      </c>
      <c r="NJ23" s="1" t="e">
        <f ca="1">BN23+КОРЕНЬ(BP23)/КОРЕНЬ(B23)*$B$1</f>
        <v>#NAME?</v>
      </c>
      <c r="NM23" s="1">
        <v>1</v>
      </c>
      <c r="NN23" s="1">
        <v>1</v>
      </c>
      <c r="NO23" s="1">
        <v>1</v>
      </c>
      <c r="NP23" s="1">
        <v>1</v>
      </c>
      <c r="NQ23" s="1">
        <v>1</v>
      </c>
      <c r="NR23" s="1">
        <v>1</v>
      </c>
      <c r="NS23" s="1">
        <v>1</v>
      </c>
      <c r="NT23" s="1">
        <v>1</v>
      </c>
      <c r="NV23" s="1">
        <v>1.6982142750664932E-2</v>
      </c>
      <c r="NW23" s="1">
        <v>1.6982142750664932E-2</v>
      </c>
      <c r="NX23" s="1">
        <v>1.6982142750664932E-2</v>
      </c>
      <c r="NY23" s="1">
        <v>1.6982142750664932E-2</v>
      </c>
      <c r="NZ23" s="1">
        <v>1.6982142750664932E-2</v>
      </c>
      <c r="OA23" s="1">
        <v>1.6982142750664932E-2</v>
      </c>
      <c r="OB23" s="1">
        <v>1.6982142750664932E-2</v>
      </c>
      <c r="OC23" s="1">
        <v>1.6982142750664932E-2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N23" s="1">
        <v>0.99996945115776315</v>
      </c>
      <c r="OO23" s="1">
        <v>0.99993890344683323</v>
      </c>
      <c r="OP23" s="1">
        <v>0.99989120376548668</v>
      </c>
      <c r="OQ23" s="1">
        <v>0.99997343032568198</v>
      </c>
    </row>
    <row r="24" spans="1:407" x14ac:dyDescent="0.25">
      <c r="A24" s="1">
        <v>1100</v>
      </c>
      <c r="AD24" s="2">
        <f t="shared" si="30"/>
        <v>0</v>
      </c>
    </row>
    <row r="25" spans="1:407" x14ac:dyDescent="0.25">
      <c r="A25" s="1">
        <v>1150</v>
      </c>
      <c r="AD25" s="2">
        <f t="shared" si="30"/>
        <v>0</v>
      </c>
    </row>
    <row r="26" spans="1:407" x14ac:dyDescent="0.25">
      <c r="A26" s="1">
        <v>1200</v>
      </c>
      <c r="AD26" s="2">
        <f t="shared" si="30"/>
        <v>0</v>
      </c>
    </row>
    <row r="27" spans="1:407" x14ac:dyDescent="0.25">
      <c r="A27" s="1">
        <v>1250</v>
      </c>
      <c r="AD27" s="2">
        <f t="shared" si="30"/>
        <v>0</v>
      </c>
    </row>
    <row r="28" spans="1:407" x14ac:dyDescent="0.25">
      <c r="A28" s="1">
        <v>1300</v>
      </c>
      <c r="AD28" s="2">
        <f t="shared" si="30"/>
        <v>0</v>
      </c>
    </row>
    <row r="29" spans="1:407" x14ac:dyDescent="0.25">
      <c r="A29" s="1">
        <v>1350</v>
      </c>
      <c r="AD29" s="2">
        <f t="shared" si="30"/>
        <v>0</v>
      </c>
    </row>
    <row r="30" spans="1:407" x14ac:dyDescent="0.25">
      <c r="A30" s="1">
        <v>1400</v>
      </c>
      <c r="AD30" s="2">
        <f t="shared" si="30"/>
        <v>0</v>
      </c>
    </row>
    <row r="31" spans="1:407" x14ac:dyDescent="0.25">
      <c r="A31" s="1">
        <v>1450</v>
      </c>
      <c r="AD31" s="2">
        <f t="shared" si="30"/>
        <v>0</v>
      </c>
    </row>
    <row r="32" spans="1:407" x14ac:dyDescent="0.25">
      <c r="A32" s="1">
        <v>1500</v>
      </c>
      <c r="AD32" s="2">
        <f t="shared" si="30"/>
        <v>0</v>
      </c>
    </row>
    <row r="33" spans="1:407" x14ac:dyDescent="0.25">
      <c r="A33" s="1">
        <v>1550</v>
      </c>
      <c r="AD33" s="2">
        <f t="shared" si="30"/>
        <v>0</v>
      </c>
    </row>
    <row r="34" spans="1:407" x14ac:dyDescent="0.25">
      <c r="A34" s="1">
        <v>1600</v>
      </c>
      <c r="AD34" s="2">
        <f t="shared" si="30"/>
        <v>0</v>
      </c>
    </row>
    <row r="35" spans="1:407" x14ac:dyDescent="0.25">
      <c r="A35" s="1">
        <v>1650</v>
      </c>
      <c r="AD35" s="2">
        <f t="shared" si="30"/>
        <v>0</v>
      </c>
    </row>
    <row r="36" spans="1:407" x14ac:dyDescent="0.25">
      <c r="A36" s="1">
        <v>1700</v>
      </c>
      <c r="AD36" s="2">
        <f t="shared" si="30"/>
        <v>0</v>
      </c>
    </row>
    <row r="37" spans="1:407" x14ac:dyDescent="0.25">
      <c r="A37" s="1">
        <v>1750</v>
      </c>
      <c r="AD37" s="2">
        <f t="shared" si="30"/>
        <v>0</v>
      </c>
    </row>
    <row r="38" spans="1:407" x14ac:dyDescent="0.25">
      <c r="A38" s="1">
        <v>1800</v>
      </c>
      <c r="AD38" s="2">
        <f t="shared" si="30"/>
        <v>0</v>
      </c>
    </row>
    <row r="39" spans="1:407" x14ac:dyDescent="0.25">
      <c r="A39" s="1">
        <v>1850</v>
      </c>
      <c r="AD39" s="2">
        <f t="shared" si="30"/>
        <v>0</v>
      </c>
    </row>
    <row r="40" spans="1:407" x14ac:dyDescent="0.25">
      <c r="A40" s="1">
        <v>1900</v>
      </c>
      <c r="AD40" s="2">
        <f t="shared" si="30"/>
        <v>0</v>
      </c>
    </row>
    <row r="41" spans="1:407" x14ac:dyDescent="0.25">
      <c r="A41" s="1">
        <v>1950</v>
      </c>
      <c r="AD41" s="2">
        <f t="shared" si="30"/>
        <v>0</v>
      </c>
    </row>
    <row r="42" spans="1:407" x14ac:dyDescent="0.25">
      <c r="A42" s="1">
        <v>2000</v>
      </c>
      <c r="AD42" s="2">
        <f t="shared" si="30"/>
        <v>0</v>
      </c>
    </row>
    <row r="43" spans="1:407" s="1" customFormat="1" x14ac:dyDescent="0.25">
      <c r="E43" s="1" t="s">
        <v>0</v>
      </c>
      <c r="F43" s="1" t="s">
        <v>1</v>
      </c>
      <c r="G43" s="1" t="s">
        <v>2</v>
      </c>
      <c r="H43" s="1" t="s">
        <v>3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540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18</v>
      </c>
      <c r="X43" s="2" t="s">
        <v>19</v>
      </c>
      <c r="Y43" s="2" t="s">
        <v>20</v>
      </c>
      <c r="Z43" s="2" t="s">
        <v>374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407" s="1" customFormat="1" x14ac:dyDescent="0.25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D44" s="1" t="s">
        <v>106</v>
      </c>
      <c r="DE44" s="1" t="s">
        <v>107</v>
      </c>
      <c r="DF44" s="1" t="s">
        <v>108</v>
      </c>
      <c r="DG44" s="1" t="s">
        <v>109</v>
      </c>
      <c r="DJ44" s="1" t="s">
        <v>110</v>
      </c>
      <c r="DK44" s="1" t="s">
        <v>111</v>
      </c>
      <c r="DL44" s="1" t="s">
        <v>112</v>
      </c>
      <c r="DM44" s="1" t="s">
        <v>113</v>
      </c>
      <c r="DN44" s="1" t="s">
        <v>114</v>
      </c>
      <c r="DO44" s="1" t="s">
        <v>115</v>
      </c>
      <c r="DP44" s="1" t="s">
        <v>116</v>
      </c>
      <c r="DQ44" s="1" t="s">
        <v>117</v>
      </c>
      <c r="DR44" s="1" t="s">
        <v>118</v>
      </c>
      <c r="DS44" s="1" t="s">
        <v>119</v>
      </c>
      <c r="DT44" s="1" t="s">
        <v>120</v>
      </c>
      <c r="DU44" s="1" t="s">
        <v>121</v>
      </c>
      <c r="DV44" s="1" t="s">
        <v>122</v>
      </c>
      <c r="DW44" s="1" t="s">
        <v>123</v>
      </c>
      <c r="DX44" s="1" t="s">
        <v>124</v>
      </c>
      <c r="DY44" s="1" t="s">
        <v>125</v>
      </c>
      <c r="ED44" s="1" t="s">
        <v>126</v>
      </c>
      <c r="EE44" s="1" t="s">
        <v>127</v>
      </c>
      <c r="EF44" s="1" t="s">
        <v>128</v>
      </c>
      <c r="EG44" s="1" t="s">
        <v>129</v>
      </c>
      <c r="EH44" s="1" t="s">
        <v>130</v>
      </c>
      <c r="EI44" s="1" t="s">
        <v>131</v>
      </c>
      <c r="EJ44" s="1" t="s">
        <v>132</v>
      </c>
      <c r="EK44" s="1" t="s">
        <v>133</v>
      </c>
      <c r="EL44" s="1" t="s">
        <v>134</v>
      </c>
      <c r="EM44" s="1" t="s">
        <v>135</v>
      </c>
      <c r="EN44" s="1" t="s">
        <v>136</v>
      </c>
      <c r="EO44" s="1" t="s">
        <v>137</v>
      </c>
      <c r="EP44" s="1" t="s">
        <v>138</v>
      </c>
      <c r="EQ44" s="1" t="s">
        <v>139</v>
      </c>
      <c r="ER44" s="1" t="s">
        <v>140</v>
      </c>
      <c r="ES44" s="1" t="s">
        <v>141</v>
      </c>
      <c r="EY44" s="1" t="s">
        <v>142</v>
      </c>
      <c r="EZ44" s="1" t="s">
        <v>143</v>
      </c>
      <c r="FA44" s="1" t="s">
        <v>144</v>
      </c>
      <c r="FB44" s="1" t="s">
        <v>145</v>
      </c>
      <c r="FC44" s="1" t="s">
        <v>146</v>
      </c>
      <c r="FD44" s="1" t="s">
        <v>147</v>
      </c>
      <c r="FE44" s="1" t="s">
        <v>148</v>
      </c>
      <c r="FF44" s="1" t="s">
        <v>149</v>
      </c>
      <c r="FH44" s="1" t="s">
        <v>150</v>
      </c>
      <c r="FI44" s="1" t="s">
        <v>151</v>
      </c>
      <c r="FJ44" s="1" t="s">
        <v>152</v>
      </c>
      <c r="FK44" s="1" t="s">
        <v>153</v>
      </c>
      <c r="FL44" s="1" t="s">
        <v>154</v>
      </c>
      <c r="FM44" s="1" t="s">
        <v>155</v>
      </c>
      <c r="FN44" s="1" t="s">
        <v>156</v>
      </c>
      <c r="FO44" s="1" t="s">
        <v>157</v>
      </c>
      <c r="FQ44" s="1" t="s">
        <v>158</v>
      </c>
      <c r="FR44" s="1" t="s">
        <v>159</v>
      </c>
      <c r="FS44" s="1" t="s">
        <v>160</v>
      </c>
      <c r="FT44" s="1" t="s">
        <v>161</v>
      </c>
      <c r="FU44" s="1" t="s">
        <v>162</v>
      </c>
      <c r="FV44" s="1" t="s">
        <v>163</v>
      </c>
      <c r="FW44" s="1" t="s">
        <v>164</v>
      </c>
      <c r="FX44" s="1" t="s">
        <v>165</v>
      </c>
      <c r="FZ44" s="1" t="s">
        <v>106</v>
      </c>
      <c r="GA44" s="1" t="s">
        <v>107</v>
      </c>
      <c r="GB44" s="1" t="s">
        <v>108</v>
      </c>
      <c r="GC44" s="1" t="s">
        <v>109</v>
      </c>
      <c r="GF44" s="1" t="s">
        <v>166</v>
      </c>
      <c r="GG44" s="1" t="s">
        <v>167</v>
      </c>
      <c r="GH44" s="1" t="s">
        <v>168</v>
      </c>
      <c r="GI44" s="1" t="s">
        <v>169</v>
      </c>
      <c r="GJ44" s="1" t="s">
        <v>170</v>
      </c>
      <c r="GK44" s="1" t="s">
        <v>171</v>
      </c>
      <c r="GL44" s="1" t="s">
        <v>172</v>
      </c>
      <c r="GM44" s="1" t="s">
        <v>173</v>
      </c>
      <c r="GN44" s="1" t="s">
        <v>174</v>
      </c>
      <c r="GO44" s="1" t="s">
        <v>175</v>
      </c>
      <c r="GP44" s="1" t="s">
        <v>176</v>
      </c>
      <c r="GQ44" s="1" t="s">
        <v>177</v>
      </c>
      <c r="GR44" s="1" t="s">
        <v>178</v>
      </c>
      <c r="GS44" s="1" t="s">
        <v>179</v>
      </c>
      <c r="GT44" s="1" t="s">
        <v>180</v>
      </c>
      <c r="GU44" s="1" t="s">
        <v>181</v>
      </c>
      <c r="GZ44" s="1" t="s">
        <v>182</v>
      </c>
      <c r="HA44" s="1" t="s">
        <v>183</v>
      </c>
      <c r="HB44" s="1" t="s">
        <v>184</v>
      </c>
      <c r="HC44" s="1" t="s">
        <v>185</v>
      </c>
      <c r="HD44" s="1" t="s">
        <v>186</v>
      </c>
      <c r="HE44" s="1" t="s">
        <v>187</v>
      </c>
      <c r="HF44" s="1" t="s">
        <v>188</v>
      </c>
      <c r="HG44" s="1" t="s">
        <v>189</v>
      </c>
      <c r="HH44" s="1" t="s">
        <v>190</v>
      </c>
      <c r="HI44" s="1" t="s">
        <v>191</v>
      </c>
      <c r="HJ44" s="1" t="s">
        <v>192</v>
      </c>
      <c r="HK44" s="1" t="s">
        <v>193</v>
      </c>
      <c r="HL44" s="1" t="s">
        <v>194</v>
      </c>
      <c r="HM44" s="1" t="s">
        <v>195</v>
      </c>
      <c r="HN44" s="1" t="s">
        <v>196</v>
      </c>
      <c r="HO44" s="1" t="s">
        <v>197</v>
      </c>
      <c r="HU44" s="1" t="s">
        <v>198</v>
      </c>
      <c r="HV44" s="1" t="s">
        <v>199</v>
      </c>
      <c r="HW44" s="1" t="s">
        <v>200</v>
      </c>
      <c r="HX44" s="1" t="s">
        <v>201</v>
      </c>
      <c r="HY44" s="1" t="s">
        <v>202</v>
      </c>
      <c r="HZ44" s="1" t="s">
        <v>203</v>
      </c>
      <c r="IA44" s="1" t="s">
        <v>204</v>
      </c>
      <c r="IB44" s="1" t="s">
        <v>205</v>
      </c>
      <c r="ID44" s="1" t="s">
        <v>206</v>
      </c>
      <c r="IE44" s="1" t="s">
        <v>207</v>
      </c>
      <c r="IF44" s="1" t="s">
        <v>208</v>
      </c>
      <c r="IG44" s="1" t="s">
        <v>209</v>
      </c>
      <c r="IH44" s="1" t="s">
        <v>210</v>
      </c>
      <c r="II44" s="1" t="s">
        <v>211</v>
      </c>
      <c r="IJ44" s="1" t="s">
        <v>212</v>
      </c>
      <c r="IK44" s="1" t="s">
        <v>213</v>
      </c>
      <c r="IM44" s="1" t="s">
        <v>214</v>
      </c>
      <c r="IN44" s="1" t="s">
        <v>215</v>
      </c>
      <c r="IO44" s="1" t="s">
        <v>216</v>
      </c>
      <c r="IP44" s="1" t="s">
        <v>217</v>
      </c>
      <c r="IQ44" s="1" t="s">
        <v>218</v>
      </c>
      <c r="IR44" s="1" t="s">
        <v>219</v>
      </c>
      <c r="IS44" s="1" t="s">
        <v>220</v>
      </c>
      <c r="IT44" s="1" t="s">
        <v>221</v>
      </c>
      <c r="IV44" s="1" t="s">
        <v>106</v>
      </c>
      <c r="IW44" s="1" t="s">
        <v>107</v>
      </c>
      <c r="IX44" s="1" t="s">
        <v>108</v>
      </c>
      <c r="IY44" s="1" t="s">
        <v>109</v>
      </c>
      <c r="JB44" s="1" t="s">
        <v>222</v>
      </c>
      <c r="JC44" s="1" t="s">
        <v>223</v>
      </c>
      <c r="JD44" s="1" t="s">
        <v>224</v>
      </c>
      <c r="JE44" s="1" t="s">
        <v>225</v>
      </c>
      <c r="JF44" s="1" t="s">
        <v>226</v>
      </c>
      <c r="JG44" s="1" t="s">
        <v>227</v>
      </c>
      <c r="JH44" s="1" t="s">
        <v>228</v>
      </c>
      <c r="JI44" s="1" t="s">
        <v>229</v>
      </c>
      <c r="JJ44" s="1" t="s">
        <v>230</v>
      </c>
      <c r="JK44" s="1" t="s">
        <v>231</v>
      </c>
      <c r="JL44" s="1" t="s">
        <v>232</v>
      </c>
      <c r="JM44" s="1" t="s">
        <v>233</v>
      </c>
      <c r="JN44" s="1" t="s">
        <v>234</v>
      </c>
      <c r="JO44" s="1" t="s">
        <v>235</v>
      </c>
      <c r="JP44" s="1" t="s">
        <v>236</v>
      </c>
      <c r="JQ44" s="1" t="s">
        <v>237</v>
      </c>
      <c r="JV44" s="1" t="s">
        <v>238</v>
      </c>
      <c r="JW44" s="1" t="s">
        <v>239</v>
      </c>
      <c r="JX44" s="1" t="s">
        <v>240</v>
      </c>
      <c r="JY44" s="1" t="s">
        <v>241</v>
      </c>
      <c r="JZ44" s="1" t="s">
        <v>242</v>
      </c>
      <c r="KA44" s="1" t="s">
        <v>243</v>
      </c>
      <c r="KB44" s="1" t="s">
        <v>244</v>
      </c>
      <c r="KC44" s="1" t="s">
        <v>245</v>
      </c>
      <c r="KD44" s="1" t="s">
        <v>246</v>
      </c>
      <c r="KE44" s="1" t="s">
        <v>247</v>
      </c>
      <c r="KF44" s="1" t="s">
        <v>248</v>
      </c>
      <c r="KG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Q44" s="1" t="s">
        <v>254</v>
      </c>
      <c r="KR44" s="1" t="s">
        <v>255</v>
      </c>
      <c r="KS44" s="1" t="s">
        <v>256</v>
      </c>
      <c r="KT44" s="1" t="s">
        <v>257</v>
      </c>
      <c r="KU44" s="1" t="s">
        <v>258</v>
      </c>
      <c r="KV44" s="1" t="s">
        <v>259</v>
      </c>
      <c r="KW44" s="1" t="s">
        <v>260</v>
      </c>
      <c r="KX44" s="1" t="s">
        <v>261</v>
      </c>
      <c r="KZ44" s="1" t="s">
        <v>262</v>
      </c>
      <c r="LA44" s="1" t="s">
        <v>263</v>
      </c>
      <c r="LB44" s="1" t="s">
        <v>264</v>
      </c>
      <c r="LC44" s="1" t="s">
        <v>265</v>
      </c>
      <c r="LD44" s="1" t="s">
        <v>266</v>
      </c>
      <c r="LE44" s="1" t="s">
        <v>267</v>
      </c>
      <c r="LF44" s="1" t="s">
        <v>268</v>
      </c>
      <c r="LG44" s="1" t="s">
        <v>269</v>
      </c>
      <c r="LI44" s="1" t="s">
        <v>270</v>
      </c>
      <c r="LJ44" s="1" t="s">
        <v>271</v>
      </c>
      <c r="LK44" s="1" t="s">
        <v>272</v>
      </c>
      <c r="LL44" s="1" t="s">
        <v>273</v>
      </c>
      <c r="LM44" s="1" t="s">
        <v>274</v>
      </c>
      <c r="LN44" s="1" t="s">
        <v>275</v>
      </c>
      <c r="LO44" s="1" t="s">
        <v>276</v>
      </c>
      <c r="LP44" s="1" t="s">
        <v>277</v>
      </c>
      <c r="LR44" s="1" t="s">
        <v>106</v>
      </c>
      <c r="LS44" s="1" t="s">
        <v>107</v>
      </c>
      <c r="LT44" s="1" t="s">
        <v>108</v>
      </c>
      <c r="LU44" s="1" t="s">
        <v>109</v>
      </c>
      <c r="LX44" s="1" t="s">
        <v>278</v>
      </c>
      <c r="LY44" s="1" t="s">
        <v>279</v>
      </c>
      <c r="LZ44" s="1" t="s">
        <v>280</v>
      </c>
      <c r="MA44" s="1" t="s">
        <v>281</v>
      </c>
      <c r="MB44" s="1" t="s">
        <v>282</v>
      </c>
      <c r="MC44" s="1" t="s">
        <v>283</v>
      </c>
      <c r="MD44" s="1" t="s">
        <v>284</v>
      </c>
      <c r="ME44" s="1" t="s">
        <v>285</v>
      </c>
      <c r="MF44" s="1" t="s">
        <v>286</v>
      </c>
      <c r="MG44" s="1" t="s">
        <v>287</v>
      </c>
      <c r="MH44" s="1" t="s">
        <v>288</v>
      </c>
      <c r="MI44" s="1" t="s">
        <v>289</v>
      </c>
      <c r="MJ44" s="1" t="s">
        <v>290</v>
      </c>
      <c r="MK44" s="1" t="s">
        <v>291</v>
      </c>
      <c r="ML44" s="1" t="s">
        <v>292</v>
      </c>
      <c r="MM44" s="1" t="s">
        <v>293</v>
      </c>
      <c r="MR44" s="1" t="s">
        <v>294</v>
      </c>
      <c r="MS44" s="1" t="s">
        <v>295</v>
      </c>
      <c r="MT44" s="1" t="s">
        <v>296</v>
      </c>
      <c r="MU44" s="1" t="s">
        <v>297</v>
      </c>
      <c r="MV44" s="1" t="s">
        <v>298</v>
      </c>
      <c r="MW44" s="1" t="s">
        <v>299</v>
      </c>
      <c r="MX44" s="1" t="s">
        <v>300</v>
      </c>
      <c r="MY44" s="1" t="s">
        <v>301</v>
      </c>
      <c r="MZ44" s="1" t="s">
        <v>302</v>
      </c>
      <c r="NA44" s="1" t="s">
        <v>303</v>
      </c>
      <c r="NB44" s="1" t="s">
        <v>304</v>
      </c>
      <c r="NC44" s="1" t="s">
        <v>305</v>
      </c>
      <c r="ND44" s="1" t="s">
        <v>306</v>
      </c>
      <c r="NE44" s="1" t="s">
        <v>307</v>
      </c>
      <c r="NF44" s="1" t="s">
        <v>308</v>
      </c>
      <c r="NG44" s="1" t="s">
        <v>309</v>
      </c>
      <c r="NM44" s="1" t="s">
        <v>310</v>
      </c>
      <c r="NN44" s="1" t="s">
        <v>311</v>
      </c>
      <c r="NO44" s="1" t="s">
        <v>312</v>
      </c>
      <c r="NP44" s="1" t="s">
        <v>313</v>
      </c>
      <c r="NQ44" s="1" t="s">
        <v>314</v>
      </c>
      <c r="NR44" s="1" t="s">
        <v>315</v>
      </c>
      <c r="NS44" s="1" t="s">
        <v>316</v>
      </c>
      <c r="NT44" s="1" t="s">
        <v>317</v>
      </c>
      <c r="NV44" s="1" t="s">
        <v>318</v>
      </c>
      <c r="NW44" s="1" t="s">
        <v>319</v>
      </c>
      <c r="NX44" s="1" t="s">
        <v>320</v>
      </c>
      <c r="NY44" s="1" t="s">
        <v>321</v>
      </c>
      <c r="NZ44" s="1" t="s">
        <v>322</v>
      </c>
      <c r="OA44" s="1" t="s">
        <v>323</v>
      </c>
      <c r="OB44" s="1" t="s">
        <v>324</v>
      </c>
      <c r="OC44" s="1" t="s">
        <v>325</v>
      </c>
      <c r="OE44" s="1" t="s">
        <v>326</v>
      </c>
      <c r="OF44" s="1" t="s">
        <v>327</v>
      </c>
      <c r="OG44" s="1" t="s">
        <v>328</v>
      </c>
      <c r="OH44" s="1" t="s">
        <v>329</v>
      </c>
      <c r="OI44" s="1" t="s">
        <v>330</v>
      </c>
      <c r="OJ44" s="1" t="s">
        <v>331</v>
      </c>
      <c r="OK44" s="1" t="s">
        <v>332</v>
      </c>
      <c r="OL44" s="1" t="s">
        <v>333</v>
      </c>
      <c r="ON44" s="1" t="s">
        <v>106</v>
      </c>
      <c r="OO44" s="1" t="s">
        <v>107</v>
      </c>
      <c r="OP44" s="1" t="s">
        <v>108</v>
      </c>
      <c r="OQ44" s="1" t="s">
        <v>109</v>
      </c>
    </row>
    <row r="45" spans="1:407" s="1" customFormat="1" x14ac:dyDescent="0.25">
      <c r="A45" s="1">
        <v>50</v>
      </c>
      <c r="B45" s="1">
        <v>200</v>
      </c>
      <c r="C45" s="1">
        <v>100</v>
      </c>
      <c r="D45" s="1" t="s">
        <v>562</v>
      </c>
      <c r="E45" s="1">
        <v>4.2997533999999984</v>
      </c>
      <c r="F45" s="1">
        <v>18.744170335538705</v>
      </c>
      <c r="G45" s="1">
        <f t="shared" ref="G45:G56" si="71">F45-E45*E45</f>
        <v>0.25629103472715897</v>
      </c>
      <c r="H45" s="1" t="e">
        <f t="shared" ref="H45:H50" ca="1" si="72">E45-КОРЕНЬ(G45)/КОРЕНЬ(B45)*$B$1</f>
        <v>#NAME?</v>
      </c>
      <c r="I45" s="1" t="e">
        <f t="shared" ref="I45:I50" ca="1" si="73">E45+КОРЕНЬ(G45)/КОРЕНЬ(B45)*$B$1</f>
        <v>#NAME?</v>
      </c>
      <c r="J45" s="1">
        <f t="shared" ref="J45:J56" si="74">E45/(A45*C45)</f>
        <v>8.5995067999999973E-4</v>
      </c>
      <c r="K45" s="1" t="e">
        <f t="shared" ref="K45:K50" ca="1" si="75">J45-КОРЕНЬ(G45)/КОРЕНЬ(B45)*$B$1</f>
        <v>#NAME?</v>
      </c>
      <c r="L45" s="1" t="e">
        <f t="shared" ref="L45:L50" ca="1" si="76">J45+КОРЕНЬ(G45)/КОРЕНЬ(B45)*$B$1</f>
        <v>#NAME?</v>
      </c>
      <c r="M45" s="1">
        <v>0</v>
      </c>
      <c r="N45" s="1">
        <v>0</v>
      </c>
      <c r="O45" s="1">
        <v>0</v>
      </c>
      <c r="P45" s="1">
        <v>0</v>
      </c>
      <c r="Q45" s="1">
        <f t="shared" ref="Q45:Q56" si="77">P45-O45*O45</f>
        <v>0</v>
      </c>
      <c r="R45" s="1" t="e">
        <f t="shared" ref="R45:R50" ca="1" si="78">O45-КОРЕНЬ(Q45)/КОРЕНЬ(B45)*$B$1</f>
        <v>#NAME?</v>
      </c>
      <c r="S45" s="1" t="e">
        <f t="shared" ref="S45:S50" ca="1" si="79">O45+КОРЕНЬ(Q45)/КОРЕНЬ(B45)*$B$1</f>
        <v>#NAME?</v>
      </c>
      <c r="T45" s="1">
        <v>4900</v>
      </c>
      <c r="U45" s="2">
        <v>24010000</v>
      </c>
      <c r="V45" s="2">
        <f t="shared" ref="V45:V56" si="80">U45-T45*T45</f>
        <v>0</v>
      </c>
      <c r="W45" s="2" t="e">
        <f t="shared" ref="W45:W50" ca="1" si="81">T45-КОРЕНЬ(V45)/КОРЕНЬ(B45)*$B$1</f>
        <v>#NAME?</v>
      </c>
      <c r="X45" s="2" t="e">
        <f t="shared" ref="X45:X50" ca="1" si="82">T45+КОРЕНЬ(V45)/КОРЕНЬ(B45)*$B$1</f>
        <v>#NAME?</v>
      </c>
      <c r="Y45" s="2">
        <f t="shared" ref="Y45:Y56" si="83">T45/(A45*C45)</f>
        <v>0.98</v>
      </c>
      <c r="Z45" s="2" t="e">
        <f t="shared" ref="Z45:Z50" ca="1" si="84">Y45-КОРЕНЬ(V45)/КОРЕНЬ(B45)*$B$1</f>
        <v>#NAME?</v>
      </c>
      <c r="AA45" s="2" t="e">
        <f t="shared" ref="AA45:AA50" ca="1" si="85">Y45+КОРЕНЬ(V45)/КОРЕНЬ(B45)*$B$1</f>
        <v>#NAME?</v>
      </c>
      <c r="AB45" s="2">
        <v>50</v>
      </c>
      <c r="AC45" s="2">
        <v>2500</v>
      </c>
      <c r="AD45" s="2">
        <f>IF(N45=0,0,O45/N45)</f>
        <v>0</v>
      </c>
      <c r="AE45" s="2">
        <v>0</v>
      </c>
      <c r="AF45" s="2">
        <v>0</v>
      </c>
      <c r="AG45" s="2">
        <v>1168.77</v>
      </c>
      <c r="AH45" s="2">
        <v>1414929.08</v>
      </c>
      <c r="AI45" s="2">
        <v>4900</v>
      </c>
      <c r="AJ45" s="2">
        <v>0</v>
      </c>
      <c r="AK45" s="2">
        <v>0</v>
      </c>
      <c r="AL45" s="2"/>
      <c r="AM45" s="2"/>
      <c r="AN45" s="2"/>
      <c r="AO45" s="2"/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/>
      <c r="BI45" s="2"/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ref="BX45:BX56" si="86">BO45-BN45*BN45</f>
        <v>0</v>
      </c>
      <c r="BY45" s="1" t="e">
        <f t="shared" ref="BY45:BY50" ca="1" si="87">BN45-КОРЕНЬ(BP45)/КОРЕНЬ(B45)*$B$1</f>
        <v>#NAME?</v>
      </c>
      <c r="BZ45" s="1" t="e">
        <f t="shared" ref="BZ45:BZ50" ca="1" si="88">BN45+КОРЕНЬ(BP45)/КОРЕНЬ(B45)*$B$1</f>
        <v>#NAME?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M45" s="1">
        <v>-46582.743482464983</v>
      </c>
      <c r="CN45" s="1">
        <v>-46582.743482464983</v>
      </c>
      <c r="CO45" s="1">
        <v>-46582.743482464983</v>
      </c>
      <c r="CP45" s="1">
        <v>-46582.743482464983</v>
      </c>
      <c r="CQ45" s="1">
        <v>-46582.743482464983</v>
      </c>
      <c r="CR45" s="1">
        <v>-46582.743482464983</v>
      </c>
      <c r="CS45" s="1">
        <v>-46582.743482464983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D45" s="1">
        <v>-1.3147789404449677E-3</v>
      </c>
      <c r="DE45" s="1">
        <v>6.0978828997485065E-6</v>
      </c>
      <c r="DF45" s="1">
        <v>-1.6998799466390713E-2</v>
      </c>
      <c r="DG45" s="1">
        <v>-3.9456252241145671E-5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ED45" s="1">
        <v>7.9850000000000003</v>
      </c>
      <c r="EE45" s="1">
        <v>139.01499999999999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f t="shared" ref="ET45:ET56" si="89">BO45-BN45*BN45</f>
        <v>0</v>
      </c>
      <c r="EU45" s="1" t="e">
        <f t="shared" ref="EU45:EU50" ca="1" si="90">BN45-КОРЕНЬ(BP45)/КОРЕНЬ(B45)*$B$1</f>
        <v>#NAME?</v>
      </c>
      <c r="EV45" s="1" t="e">
        <f t="shared" ref="EV45:EV50" ca="1" si="91">BN45+КОРЕНЬ(BP45)/КОРЕНЬ(B45)*$B$1</f>
        <v>#NAME?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H45" s="1">
        <v>28.449104338637749</v>
      </c>
      <c r="FI45" s="1">
        <v>-26.3448401103587</v>
      </c>
      <c r="FJ45" s="1">
        <v>-26.3448401103587</v>
      </c>
      <c r="FK45" s="1">
        <v>-26.3448401103587</v>
      </c>
      <c r="FL45" s="1">
        <v>-26.3448401103587</v>
      </c>
      <c r="FM45" s="1">
        <v>-26.3448401103587</v>
      </c>
      <c r="FN45" s="1">
        <v>-26.3448401103587</v>
      </c>
      <c r="FO45" s="1">
        <v>-26.3448401103587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Z45" s="1">
        <v>106.66407612338332</v>
      </c>
      <c r="GA45" s="1">
        <v>11377.392469673741</v>
      </c>
      <c r="GB45" s="1">
        <v>102.66888814428488</v>
      </c>
      <c r="GC45" s="1">
        <v>106.7313580009216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1</v>
      </c>
      <c r="GT45" s="1">
        <v>1</v>
      </c>
      <c r="GU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v>1</v>
      </c>
      <c r="HK45" s="1">
        <v>1</v>
      </c>
      <c r="HL45" s="1">
        <v>1</v>
      </c>
      <c r="HM45" s="1">
        <v>1</v>
      </c>
      <c r="HN45" s="1">
        <v>1</v>
      </c>
      <c r="HO45" s="1">
        <v>1</v>
      </c>
      <c r="HP45" s="1">
        <f t="shared" ref="HP45:HP56" si="92">BO45-BN45*BN45</f>
        <v>0</v>
      </c>
      <c r="HQ45" s="1" t="e">
        <f t="shared" ref="HQ45:HQ50" ca="1" si="93">BN45-КОРЕНЬ(BP45)/КОРЕНЬ(B45)*$B$1</f>
        <v>#NAME?</v>
      </c>
      <c r="HR45" s="1" t="e">
        <f t="shared" ref="HR45:HR50" ca="1" si="94">BN45+КОРЕНЬ(BP45)/КОРЕНЬ(B45)*$B$1</f>
        <v>#NAME?</v>
      </c>
      <c r="HV45" s="1">
        <v>1</v>
      </c>
      <c r="HW45" s="1">
        <v>1</v>
      </c>
      <c r="HX45" s="1">
        <v>1</v>
      </c>
      <c r="HY45" s="1">
        <v>1</v>
      </c>
      <c r="HZ45" s="1">
        <v>1</v>
      </c>
      <c r="IA45" s="1">
        <v>1</v>
      </c>
      <c r="IB45" s="1">
        <v>1</v>
      </c>
      <c r="IE45" s="1">
        <v>-50.445477403237454</v>
      </c>
      <c r="IF45" s="1">
        <v>-50.445477403237454</v>
      </c>
      <c r="IG45" s="1">
        <v>-50.445477403237454</v>
      </c>
      <c r="IH45" s="1">
        <v>-50.445477403237454</v>
      </c>
      <c r="II45" s="1">
        <v>-50.445477403237454</v>
      </c>
      <c r="IJ45" s="1">
        <v>-50.445477403237454</v>
      </c>
      <c r="IK45" s="1">
        <v>-50.445477403237454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V45" s="1">
        <v>-1.079679237538933E-5</v>
      </c>
      <c r="IW45" s="1">
        <v>3.6948759953685211E-10</v>
      </c>
      <c r="IX45" s="1">
        <v>-2.181183475098436E-4</v>
      </c>
      <c r="IY45" s="1">
        <v>-3.4911452218011618E-7</v>
      </c>
      <c r="JB45" s="1">
        <v>1</v>
      </c>
      <c r="JC45" s="1">
        <v>1</v>
      </c>
      <c r="JD45" s="1">
        <v>1</v>
      </c>
      <c r="JE45" s="1">
        <v>1</v>
      </c>
      <c r="JF45" s="1">
        <v>1</v>
      </c>
      <c r="JG45" s="1">
        <v>1</v>
      </c>
      <c r="JH45" s="1">
        <v>1</v>
      </c>
      <c r="JI45" s="1">
        <v>1</v>
      </c>
      <c r="JJ45" s="1">
        <v>1</v>
      </c>
      <c r="JK45" s="1">
        <v>1</v>
      </c>
      <c r="JL45" s="1">
        <v>1</v>
      </c>
      <c r="JM45" s="1">
        <v>1</v>
      </c>
      <c r="JN45" s="1">
        <v>1</v>
      </c>
      <c r="JO45" s="1">
        <v>1</v>
      </c>
      <c r="JP45" s="1">
        <v>1</v>
      </c>
      <c r="JQ45" s="1">
        <v>1</v>
      </c>
      <c r="JV45" s="1">
        <v>1</v>
      </c>
      <c r="JW45" s="1">
        <v>1</v>
      </c>
      <c r="JX45" s="1">
        <v>1</v>
      </c>
      <c r="JY45" s="1">
        <v>1</v>
      </c>
      <c r="JZ45" s="1">
        <v>1</v>
      </c>
      <c r="KA45" s="1">
        <v>1</v>
      </c>
      <c r="KB45" s="1">
        <v>1</v>
      </c>
      <c r="KC45" s="1">
        <v>1</v>
      </c>
      <c r="KD45" s="1">
        <v>1</v>
      </c>
      <c r="KE45" s="1">
        <v>1</v>
      </c>
      <c r="KF45" s="1">
        <v>1</v>
      </c>
      <c r="KG45" s="1">
        <v>1</v>
      </c>
      <c r="KH45" s="1">
        <v>1</v>
      </c>
      <c r="KI45" s="1">
        <v>1</v>
      </c>
      <c r="KJ45" s="1">
        <v>1</v>
      </c>
      <c r="KK45" s="1">
        <v>1</v>
      </c>
      <c r="KL45" s="1">
        <f t="shared" ref="KL45:KL56" si="95">BO45-BN45*BN45</f>
        <v>0</v>
      </c>
      <c r="KM45" s="1" t="e">
        <f t="shared" ref="KM45:KM50" ca="1" si="96">BN45-КОРЕНЬ(BP45)/КОРЕНЬ(B45)*$B$1</f>
        <v>#NAME?</v>
      </c>
      <c r="KN45" s="1" t="e">
        <f t="shared" ref="KN45:KN50" ca="1" si="97">BN45+КОРЕНЬ(BP45)/КОРЕНЬ(B45)*$B$1</f>
        <v>#NAME?</v>
      </c>
      <c r="KQ45" s="1">
        <v>1</v>
      </c>
      <c r="KR45" s="1">
        <v>1</v>
      </c>
      <c r="KS45" s="1">
        <v>1</v>
      </c>
      <c r="KT45" s="1">
        <v>1</v>
      </c>
      <c r="KU45" s="1">
        <v>1</v>
      </c>
      <c r="KV45" s="1">
        <v>1</v>
      </c>
      <c r="KW45" s="1">
        <v>1</v>
      </c>
      <c r="KX45" s="1">
        <v>1</v>
      </c>
      <c r="KZ45" s="1">
        <v>8.3902096745272789</v>
      </c>
      <c r="LA45" s="1">
        <v>8.3902096745272789</v>
      </c>
      <c r="LB45" s="1">
        <v>8.3902096745272789</v>
      </c>
      <c r="LC45" s="1">
        <v>8.3902096745272789</v>
      </c>
      <c r="LD45" s="1">
        <v>8.3902096745272789</v>
      </c>
      <c r="LE45" s="1">
        <v>8.3902096745272789</v>
      </c>
      <c r="LF45" s="1">
        <v>8.3902096745272789</v>
      </c>
      <c r="LG45" s="1">
        <v>8.3902096745272789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R45" s="1">
        <v>19.999419035922021</v>
      </c>
      <c r="LS45" s="1">
        <v>399.97676187503669</v>
      </c>
      <c r="LT45" s="1">
        <v>19.997005008868101</v>
      </c>
      <c r="LU45" s="1">
        <v>19.999881303404912</v>
      </c>
      <c r="LX45" s="1">
        <v>1</v>
      </c>
      <c r="LY45" s="1">
        <v>1</v>
      </c>
      <c r="LZ45" s="1">
        <v>1</v>
      </c>
      <c r="MA45" s="1">
        <v>1</v>
      </c>
      <c r="MB45" s="1">
        <v>1</v>
      </c>
      <c r="MC45" s="1">
        <v>1</v>
      </c>
      <c r="MD45" s="1">
        <v>1</v>
      </c>
      <c r="ME45" s="1">
        <v>1</v>
      </c>
      <c r="MF45" s="1">
        <v>1</v>
      </c>
      <c r="MG45" s="1">
        <v>1</v>
      </c>
      <c r="MH45" s="1">
        <v>1</v>
      </c>
      <c r="MI45" s="1">
        <v>1</v>
      </c>
      <c r="MJ45" s="1">
        <v>1</v>
      </c>
      <c r="MK45" s="1">
        <v>1</v>
      </c>
      <c r="ML45" s="1">
        <v>1</v>
      </c>
      <c r="MM45" s="1">
        <v>1</v>
      </c>
      <c r="MR45" s="1">
        <v>1</v>
      </c>
      <c r="MS45" s="1">
        <v>1</v>
      </c>
      <c r="MT45" s="1">
        <v>1</v>
      </c>
      <c r="MU45" s="1">
        <v>1</v>
      </c>
      <c r="MV45" s="1">
        <v>1</v>
      </c>
      <c r="MW45" s="1">
        <v>1</v>
      </c>
      <c r="MX45" s="1">
        <v>1</v>
      </c>
      <c r="MY45" s="1">
        <v>1</v>
      </c>
      <c r="MZ45" s="1">
        <v>1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f t="shared" ref="NH45:NH56" si="98">BO45-BN45*BN45</f>
        <v>0</v>
      </c>
      <c r="NI45" s="1" t="e">
        <f t="shared" ref="NI45:NI50" ca="1" si="99">BN45-КОРЕНЬ(BP45)/КОРЕНЬ(B45)*$B$1</f>
        <v>#NAME?</v>
      </c>
      <c r="NJ45" s="1" t="e">
        <f t="shared" ref="NJ45:NJ50" ca="1" si="100">BN45+КОРЕНЬ(BP45)/КОРЕНЬ(B45)*$B$1</f>
        <v>#NAME?</v>
      </c>
      <c r="NM45" s="1">
        <v>1</v>
      </c>
      <c r="NN45" s="1">
        <v>1</v>
      </c>
      <c r="NO45" s="1">
        <v>1</v>
      </c>
      <c r="NP45" s="1">
        <v>1</v>
      </c>
      <c r="NQ45" s="1">
        <v>1</v>
      </c>
      <c r="NR45" s="1">
        <v>1</v>
      </c>
      <c r="NS45" s="1">
        <v>1</v>
      </c>
      <c r="NT45" s="1">
        <v>1</v>
      </c>
      <c r="NV45" s="1">
        <v>1.204519195054002E-2</v>
      </c>
      <c r="NW45" s="1">
        <v>1.204519195054002E-2</v>
      </c>
      <c r="NX45" s="1">
        <v>1.204519195054002E-2</v>
      </c>
      <c r="NY45" s="1">
        <v>1.204519195054002E-2</v>
      </c>
      <c r="NZ45" s="1">
        <v>1.204519195054002E-2</v>
      </c>
      <c r="OA45" s="1">
        <v>1.204519195054002E-2</v>
      </c>
      <c r="OB45" s="1">
        <v>1.204519195054002E-2</v>
      </c>
      <c r="OC45" s="1">
        <v>1.204519195054002E-2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N45" s="1">
        <v>0.99841199948411552</v>
      </c>
      <c r="OO45" s="1">
        <v>0.99682881540361579</v>
      </c>
      <c r="OP45" s="1">
        <v>0.9823691225227138</v>
      </c>
      <c r="OQ45" s="1">
        <v>0.99920019585950315</v>
      </c>
    </row>
    <row r="46" spans="1:407" s="1" customFormat="1" x14ac:dyDescent="0.25">
      <c r="A46" s="1">
        <v>100</v>
      </c>
      <c r="B46" s="1">
        <v>200</v>
      </c>
      <c r="C46" s="1">
        <v>100</v>
      </c>
      <c r="D46" s="1" t="s">
        <v>563</v>
      </c>
      <c r="E46" s="1">
        <v>14.070193544999997</v>
      </c>
      <c r="F46" s="1">
        <v>202.96332663792381</v>
      </c>
      <c r="G46" s="1">
        <f t="shared" si="71"/>
        <v>4.9929802441642437</v>
      </c>
      <c r="H46" s="1" t="e">
        <f t="shared" ca="1" si="72"/>
        <v>#NAME?</v>
      </c>
      <c r="I46" s="1" t="e">
        <f t="shared" ca="1" si="73"/>
        <v>#NAME?</v>
      </c>
      <c r="J46" s="1">
        <f t="shared" si="74"/>
        <v>1.4070193544999997E-3</v>
      </c>
      <c r="K46" s="1" t="e">
        <f t="shared" ca="1" si="75"/>
        <v>#NAME?</v>
      </c>
      <c r="L46" s="1" t="e">
        <f t="shared" ca="1" si="76"/>
        <v>#NAME?</v>
      </c>
      <c r="M46" s="1">
        <v>0</v>
      </c>
      <c r="N46" s="1">
        <v>0</v>
      </c>
      <c r="O46" s="1">
        <v>0</v>
      </c>
      <c r="P46" s="1">
        <v>0</v>
      </c>
      <c r="Q46" s="1">
        <f t="shared" si="77"/>
        <v>0</v>
      </c>
      <c r="R46" s="1" t="e">
        <f t="shared" ca="1" si="78"/>
        <v>#NAME?</v>
      </c>
      <c r="S46" s="1" t="e">
        <f t="shared" ca="1" si="79"/>
        <v>#NAME?</v>
      </c>
      <c r="T46" s="1">
        <v>9900</v>
      </c>
      <c r="U46" s="2">
        <v>98010000</v>
      </c>
      <c r="V46" s="2">
        <f t="shared" si="80"/>
        <v>0</v>
      </c>
      <c r="W46" s="2" t="e">
        <f t="shared" ca="1" si="81"/>
        <v>#NAME?</v>
      </c>
      <c r="X46" s="2" t="e">
        <f t="shared" ca="1" si="82"/>
        <v>#NAME?</v>
      </c>
      <c r="Y46" s="2">
        <f t="shared" si="83"/>
        <v>0.99</v>
      </c>
      <c r="Z46" s="2" t="e">
        <f t="shared" ca="1" si="84"/>
        <v>#NAME?</v>
      </c>
      <c r="AA46" s="2" t="e">
        <f t="shared" ca="1" si="85"/>
        <v>#NAME?</v>
      </c>
      <c r="AB46" s="2">
        <v>100</v>
      </c>
      <c r="AC46" s="2">
        <v>10000</v>
      </c>
      <c r="AD46" s="2">
        <f t="shared" ref="AD46:AD84" si="101">IF(N46=0,0,O46/N46)</f>
        <v>0</v>
      </c>
      <c r="AE46" s="2">
        <v>0</v>
      </c>
      <c r="AF46" s="2">
        <v>0</v>
      </c>
      <c r="AG46" s="2">
        <v>2529.84</v>
      </c>
      <c r="AH46" s="2">
        <v>6677120.9699999997</v>
      </c>
      <c r="AI46" s="2">
        <v>9900</v>
      </c>
      <c r="AJ46" s="2">
        <v>0</v>
      </c>
      <c r="AK46" s="2">
        <v>0</v>
      </c>
      <c r="AL46" s="2"/>
      <c r="AM46" s="2"/>
      <c r="AN46" s="2"/>
      <c r="AO46" s="2"/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/>
      <c r="BI46" s="2"/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86"/>
        <v>0</v>
      </c>
      <c r="BY46" s="1" t="e">
        <f t="shared" ca="1" si="87"/>
        <v>#NAME?</v>
      </c>
      <c r="BZ46" s="1" t="e">
        <f t="shared" ca="1" si="88"/>
        <v>#NAME?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M46" s="1">
        <v>-48804.656530671062</v>
      </c>
      <c r="CN46" s="1">
        <v>-48804.656530671062</v>
      </c>
      <c r="CO46" s="1">
        <v>-48804.656530671062</v>
      </c>
      <c r="CP46" s="1">
        <v>-48804.656530671062</v>
      </c>
      <c r="CQ46" s="1">
        <v>-48804.656530671062</v>
      </c>
      <c r="CR46" s="1">
        <v>-48804.656530671062</v>
      </c>
      <c r="CS46" s="1">
        <v>-48804.656530671062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D46" s="1">
        <v>-6.2248652910841811E-5</v>
      </c>
      <c r="DE46" s="1">
        <v>7.3251440833789482E-7</v>
      </c>
      <c r="DF46" s="1">
        <v>-1.2103771167522733E-2</v>
      </c>
      <c r="DG46" s="1">
        <v>-1.5629138944844101E-8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ED46" s="1">
        <v>7.5549999999999997</v>
      </c>
      <c r="EE46" s="1">
        <v>110.285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f t="shared" si="89"/>
        <v>0</v>
      </c>
      <c r="EU46" s="1" t="e">
        <f t="shared" ca="1" si="90"/>
        <v>#NAME?</v>
      </c>
      <c r="EV46" s="1" t="e">
        <f t="shared" ca="1" si="91"/>
        <v>#NAME?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1</v>
      </c>
      <c r="FH46" s="1">
        <v>30.026747909684417</v>
      </c>
      <c r="FI46" s="1">
        <v>-34.158816044036797</v>
      </c>
      <c r="FJ46" s="1">
        <v>-34.158816044036797</v>
      </c>
      <c r="FK46" s="1">
        <v>-34.158816044036797</v>
      </c>
      <c r="FL46" s="1">
        <v>-34.158816044036797</v>
      </c>
      <c r="FM46" s="1">
        <v>-34.158816044036797</v>
      </c>
      <c r="FN46" s="1">
        <v>-34.158816044036797</v>
      </c>
      <c r="FO46" s="1">
        <v>-34.158816044036797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Z46" s="1">
        <v>106.39263809993321</v>
      </c>
      <c r="GA46" s="1">
        <v>11319.557923268352</v>
      </c>
      <c r="GB46" s="1">
        <v>104.79354186680558</v>
      </c>
      <c r="GC46" s="1">
        <v>106.7077324110813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P46" s="1">
        <v>1</v>
      </c>
      <c r="GQ46" s="1">
        <v>1</v>
      </c>
      <c r="GR46" s="1">
        <v>1</v>
      </c>
      <c r="GS46" s="1">
        <v>1</v>
      </c>
      <c r="GT46" s="1">
        <v>1</v>
      </c>
      <c r="GU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v>1</v>
      </c>
      <c r="HK46" s="1">
        <v>1</v>
      </c>
      <c r="HL46" s="1">
        <v>1</v>
      </c>
      <c r="HM46" s="1">
        <v>1</v>
      </c>
      <c r="HN46" s="1">
        <v>1</v>
      </c>
      <c r="HO46" s="1">
        <v>1</v>
      </c>
      <c r="HP46" s="1">
        <f t="shared" si="92"/>
        <v>0</v>
      </c>
      <c r="HQ46" s="1" t="e">
        <f t="shared" ca="1" si="93"/>
        <v>#NAME?</v>
      </c>
      <c r="HR46" s="1" t="e">
        <f t="shared" ca="1" si="94"/>
        <v>#NAME?</v>
      </c>
      <c r="HV46" s="1">
        <v>1</v>
      </c>
      <c r="HW46" s="1">
        <v>1</v>
      </c>
      <c r="HX46" s="1">
        <v>1</v>
      </c>
      <c r="HY46" s="1">
        <v>1</v>
      </c>
      <c r="HZ46" s="1">
        <v>1</v>
      </c>
      <c r="IA46" s="1">
        <v>1</v>
      </c>
      <c r="IB46" s="1">
        <v>1</v>
      </c>
      <c r="IE46" s="1">
        <v>-51.280497893075989</v>
      </c>
      <c r="IF46" s="1">
        <v>-51.280497893075989</v>
      </c>
      <c r="IG46" s="1">
        <v>-51.280497893075989</v>
      </c>
      <c r="IH46" s="1">
        <v>-51.280497893075989</v>
      </c>
      <c r="II46" s="1">
        <v>-51.280497893075989</v>
      </c>
      <c r="IJ46" s="1">
        <v>-51.280497893075989</v>
      </c>
      <c r="IK46" s="1">
        <v>-51.280497893075989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V46" s="1">
        <v>-7.2261987100485927E-6</v>
      </c>
      <c r="IW46" s="1">
        <v>1.0211463603228458E-8</v>
      </c>
      <c r="IX46" s="1">
        <v>-1.4290874518998464E-3</v>
      </c>
      <c r="IY46" s="1">
        <v>-4.0789434052612705E-9</v>
      </c>
      <c r="JB46" s="1">
        <v>1</v>
      </c>
      <c r="JC46" s="1">
        <v>1</v>
      </c>
      <c r="JD46" s="1">
        <v>1</v>
      </c>
      <c r="JE46" s="1">
        <v>1</v>
      </c>
      <c r="JF46" s="1">
        <v>1</v>
      </c>
      <c r="JG46" s="1">
        <v>1</v>
      </c>
      <c r="JH46" s="1">
        <v>1</v>
      </c>
      <c r="JI46" s="1">
        <v>1</v>
      </c>
      <c r="JJ46" s="1">
        <v>1</v>
      </c>
      <c r="JK46" s="1">
        <v>1</v>
      </c>
      <c r="JL46" s="1">
        <v>1</v>
      </c>
      <c r="JM46" s="1">
        <v>1</v>
      </c>
      <c r="JN46" s="1">
        <v>1</v>
      </c>
      <c r="JO46" s="1">
        <v>1</v>
      </c>
      <c r="JP46" s="1">
        <v>1</v>
      </c>
      <c r="JQ46" s="1">
        <v>1</v>
      </c>
      <c r="JV46" s="1">
        <v>1</v>
      </c>
      <c r="JW46" s="1">
        <v>1</v>
      </c>
      <c r="JX46" s="1">
        <v>1</v>
      </c>
      <c r="JY46" s="1">
        <v>1</v>
      </c>
      <c r="JZ46" s="1">
        <v>1</v>
      </c>
      <c r="KA46" s="1">
        <v>1</v>
      </c>
      <c r="KB46" s="1">
        <v>1</v>
      </c>
      <c r="KC46" s="1">
        <v>1</v>
      </c>
      <c r="KD46" s="1">
        <v>1</v>
      </c>
      <c r="KE46" s="1">
        <v>1</v>
      </c>
      <c r="KF46" s="1">
        <v>1</v>
      </c>
      <c r="KG46" s="1">
        <v>1</v>
      </c>
      <c r="KH46" s="1">
        <v>1</v>
      </c>
      <c r="KI46" s="1">
        <v>1</v>
      </c>
      <c r="KJ46" s="1">
        <v>1</v>
      </c>
      <c r="KK46" s="1">
        <v>1</v>
      </c>
      <c r="KL46" s="1">
        <f t="shared" si="95"/>
        <v>0</v>
      </c>
      <c r="KM46" s="1" t="e">
        <f t="shared" ca="1" si="96"/>
        <v>#NAME?</v>
      </c>
      <c r="KN46" s="1" t="e">
        <f t="shared" ca="1" si="97"/>
        <v>#NAME?</v>
      </c>
      <c r="KQ46" s="1">
        <v>1</v>
      </c>
      <c r="KR46" s="1">
        <v>1</v>
      </c>
      <c r="KS46" s="1">
        <v>1</v>
      </c>
      <c r="KT46" s="1">
        <v>1</v>
      </c>
      <c r="KU46" s="1">
        <v>1</v>
      </c>
      <c r="KV46" s="1">
        <v>1</v>
      </c>
      <c r="KW46" s="1">
        <v>1</v>
      </c>
      <c r="KX46" s="1">
        <v>1</v>
      </c>
      <c r="KZ46" s="1">
        <v>8.1528327681821331</v>
      </c>
      <c r="LA46" s="1">
        <v>8.1528327681821331</v>
      </c>
      <c r="LB46" s="1">
        <v>8.1528327681821331</v>
      </c>
      <c r="LC46" s="1">
        <v>8.1528327681821331</v>
      </c>
      <c r="LD46" s="1">
        <v>8.1528327681821331</v>
      </c>
      <c r="LE46" s="1">
        <v>8.1528327681821331</v>
      </c>
      <c r="LF46" s="1">
        <v>8.1528327681821331</v>
      </c>
      <c r="LG46" s="1">
        <v>8.1528327681821331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R46" s="1">
        <v>19.99990726530358</v>
      </c>
      <c r="LS46" s="1">
        <v>399.99629091828297</v>
      </c>
      <c r="LT46" s="1">
        <v>19.992216890314005</v>
      </c>
      <c r="LU46" s="1">
        <v>19.999987174476885</v>
      </c>
      <c r="LX46" s="1">
        <v>1</v>
      </c>
      <c r="LY46" s="1">
        <v>1</v>
      </c>
      <c r="LZ46" s="1">
        <v>1</v>
      </c>
      <c r="MA46" s="1">
        <v>1</v>
      </c>
      <c r="MB46" s="1">
        <v>1</v>
      </c>
      <c r="MC46" s="1">
        <v>1</v>
      </c>
      <c r="MD46" s="1">
        <v>1</v>
      </c>
      <c r="ME46" s="1">
        <v>1</v>
      </c>
      <c r="MF46" s="1">
        <v>1</v>
      </c>
      <c r="MG46" s="1">
        <v>1</v>
      </c>
      <c r="MH46" s="1">
        <v>1</v>
      </c>
      <c r="MI46" s="1">
        <v>1</v>
      </c>
      <c r="MJ46" s="1">
        <v>1</v>
      </c>
      <c r="MK46" s="1">
        <v>1</v>
      </c>
      <c r="ML46" s="1">
        <v>1</v>
      </c>
      <c r="MM46" s="1">
        <v>1</v>
      </c>
      <c r="MR46" s="1">
        <v>1</v>
      </c>
      <c r="MS46" s="1">
        <v>1</v>
      </c>
      <c r="MT46" s="1">
        <v>1</v>
      </c>
      <c r="MU46" s="1">
        <v>1</v>
      </c>
      <c r="MV46" s="1">
        <v>1</v>
      </c>
      <c r="MW46" s="1">
        <v>1</v>
      </c>
      <c r="MX46" s="1">
        <v>1</v>
      </c>
      <c r="MY46" s="1">
        <v>1</v>
      </c>
      <c r="MZ46" s="1">
        <v>1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f t="shared" si="98"/>
        <v>0</v>
      </c>
      <c r="NI46" s="1" t="e">
        <f t="shared" ca="1" si="99"/>
        <v>#NAME?</v>
      </c>
      <c r="NJ46" s="1" t="e">
        <f t="shared" ca="1" si="100"/>
        <v>#NAME?</v>
      </c>
      <c r="NM46" s="1">
        <v>1</v>
      </c>
      <c r="NN46" s="1">
        <v>1</v>
      </c>
      <c r="NO46" s="1">
        <v>1</v>
      </c>
      <c r="NP46" s="1">
        <v>1</v>
      </c>
      <c r="NQ46" s="1">
        <v>1</v>
      </c>
      <c r="NR46" s="1">
        <v>1</v>
      </c>
      <c r="NS46" s="1">
        <v>1</v>
      </c>
      <c r="NT46" s="1">
        <v>1</v>
      </c>
      <c r="NV46" s="1">
        <v>7.3889828945340307E-3</v>
      </c>
      <c r="NW46" s="1">
        <v>7.3889828945340307E-3</v>
      </c>
      <c r="NX46" s="1">
        <v>7.3889828945340307E-3</v>
      </c>
      <c r="NY46" s="1">
        <v>7.3889828945340307E-3</v>
      </c>
      <c r="NZ46" s="1">
        <v>7.3889828945340307E-3</v>
      </c>
      <c r="OA46" s="1">
        <v>7.3889828945340307E-3</v>
      </c>
      <c r="OB46" s="1">
        <v>7.3889828945340307E-3</v>
      </c>
      <c r="OC46" s="1">
        <v>7.3889828945340307E-3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N46" s="1">
        <v>0.99984079095814815</v>
      </c>
      <c r="OO46" s="1">
        <v>0.9996825492107877</v>
      </c>
      <c r="OP46" s="1">
        <v>0.98615163761814961</v>
      </c>
      <c r="OQ46" s="1">
        <v>0.99996990502874938</v>
      </c>
    </row>
    <row r="47" spans="1:407" s="1" customFormat="1" x14ac:dyDescent="0.25">
      <c r="A47" s="1">
        <v>150</v>
      </c>
      <c r="B47" s="1">
        <v>200</v>
      </c>
      <c r="C47" s="1">
        <v>100</v>
      </c>
      <c r="D47" s="1" t="s">
        <v>564</v>
      </c>
      <c r="E47" s="1">
        <v>30.386327284999993</v>
      </c>
      <c r="F47" s="1">
        <v>963.01132692884062</v>
      </c>
      <c r="G47" s="1">
        <f t="shared" si="71"/>
        <v>39.682441057705546</v>
      </c>
      <c r="H47" s="1" t="e">
        <f t="shared" ca="1" si="72"/>
        <v>#NAME?</v>
      </c>
      <c r="I47" s="1" t="e">
        <f t="shared" ca="1" si="73"/>
        <v>#NAME?</v>
      </c>
      <c r="J47" s="1">
        <f t="shared" si="74"/>
        <v>2.0257551523333328E-3</v>
      </c>
      <c r="K47" s="1" t="e">
        <f t="shared" ca="1" si="75"/>
        <v>#NAME?</v>
      </c>
      <c r="L47" s="1" t="e">
        <f t="shared" ca="1" si="76"/>
        <v>#NAME?</v>
      </c>
      <c r="M47" s="1">
        <v>0</v>
      </c>
      <c r="N47" s="1">
        <v>1.165</v>
      </c>
      <c r="O47" s="1">
        <v>1.1850000000000001</v>
      </c>
      <c r="P47" s="1">
        <v>59.365000000000002</v>
      </c>
      <c r="Q47" s="1">
        <f t="shared" si="77"/>
        <v>57.960775000000005</v>
      </c>
      <c r="R47" s="1" t="e">
        <f t="shared" ca="1" si="78"/>
        <v>#NAME?</v>
      </c>
      <c r="S47" s="1" t="e">
        <f t="shared" ca="1" si="79"/>
        <v>#NAME?</v>
      </c>
      <c r="T47" s="1">
        <v>14900</v>
      </c>
      <c r="U47" s="2">
        <v>222010000</v>
      </c>
      <c r="V47" s="2">
        <f t="shared" si="80"/>
        <v>0</v>
      </c>
      <c r="W47" s="2" t="e">
        <f t="shared" ca="1" si="81"/>
        <v>#NAME?</v>
      </c>
      <c r="X47" s="2" t="e">
        <f t="shared" ca="1" si="82"/>
        <v>#NAME?</v>
      </c>
      <c r="Y47" s="2">
        <f t="shared" si="83"/>
        <v>0.99333333333333329</v>
      </c>
      <c r="Z47" s="2" t="e">
        <f t="shared" ca="1" si="84"/>
        <v>#NAME?</v>
      </c>
      <c r="AA47" s="2" t="e">
        <f t="shared" ca="1" si="85"/>
        <v>#NAME?</v>
      </c>
      <c r="AB47" s="2">
        <v>150</v>
      </c>
      <c r="AC47" s="2">
        <v>22500</v>
      </c>
      <c r="AD47" s="2">
        <f t="shared" si="101"/>
        <v>1.0171673819742491</v>
      </c>
      <c r="AE47" s="2">
        <v>0</v>
      </c>
      <c r="AF47" s="2">
        <v>0</v>
      </c>
      <c r="AG47" s="2">
        <v>3815.61</v>
      </c>
      <c r="AH47" s="2">
        <v>15747081.630000001</v>
      </c>
      <c r="AI47" s="2">
        <v>14900</v>
      </c>
      <c r="AJ47" s="2">
        <v>0</v>
      </c>
      <c r="AK47" s="2">
        <v>0</v>
      </c>
      <c r="AL47" s="2"/>
      <c r="AM47" s="2"/>
      <c r="AN47" s="2"/>
      <c r="AO47" s="2"/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/>
      <c r="BI47" s="2"/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86"/>
        <v>0</v>
      </c>
      <c r="BY47" s="1" t="e">
        <f t="shared" ca="1" si="87"/>
        <v>#NAME?</v>
      </c>
      <c r="BZ47" s="1" t="e">
        <f t="shared" ca="1" si="88"/>
        <v>#NAME?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M47" s="1">
        <v>-49049.432520503178</v>
      </c>
      <c r="CN47" s="1">
        <v>-49049.432520503178</v>
      </c>
      <c r="CO47" s="1">
        <v>-49049.432520503178</v>
      </c>
      <c r="CP47" s="1">
        <v>-49049.432520503178</v>
      </c>
      <c r="CQ47" s="1">
        <v>-49049.432520503178</v>
      </c>
      <c r="CR47" s="1">
        <v>-49049.432520503178</v>
      </c>
      <c r="CS47" s="1">
        <v>-49049.432520503178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D47" s="1">
        <v>-2.0021590760057802E-7</v>
      </c>
      <c r="DE47" s="1">
        <v>6.200211885066371E-13</v>
      </c>
      <c r="DF47" s="1">
        <v>-3.196878199227442E-6</v>
      </c>
      <c r="DG47" s="1">
        <v>-1.960000000185928E-12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ED47" s="1">
        <v>8.2249999999999996</v>
      </c>
      <c r="EE47" s="1">
        <v>127.575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1</v>
      </c>
      <c r="ET47" s="1">
        <f t="shared" si="89"/>
        <v>0</v>
      </c>
      <c r="EU47" s="1" t="e">
        <f t="shared" ca="1" si="90"/>
        <v>#NAME?</v>
      </c>
      <c r="EV47" s="1" t="e">
        <f t="shared" ca="1" si="91"/>
        <v>#NAME?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>
        <v>1</v>
      </c>
      <c r="FH47" s="1">
        <v>31.398720515782099</v>
      </c>
      <c r="FI47" s="1">
        <v>-32.237850897409423</v>
      </c>
      <c r="FJ47" s="1">
        <v>-32.237850897409423</v>
      </c>
      <c r="FK47" s="1">
        <v>-32.237850897409423</v>
      </c>
      <c r="FL47" s="1">
        <v>-32.237850897409423</v>
      </c>
      <c r="FM47" s="1">
        <v>-32.237850897409423</v>
      </c>
      <c r="FN47" s="1">
        <v>-32.237850897409423</v>
      </c>
      <c r="FO47" s="1">
        <v>-32.237850897409423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Z47" s="1">
        <v>106.03425084365759</v>
      </c>
      <c r="GA47" s="1">
        <v>11243.714993548545</v>
      </c>
      <c r="GB47" s="1">
        <v>99.63201082388936</v>
      </c>
      <c r="GC47" s="1">
        <v>106.66986422193808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P47" s="1">
        <v>1</v>
      </c>
      <c r="GQ47" s="1">
        <v>1</v>
      </c>
      <c r="GR47" s="1">
        <v>1</v>
      </c>
      <c r="GS47" s="1">
        <v>1</v>
      </c>
      <c r="GT47" s="1">
        <v>1</v>
      </c>
      <c r="GU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v>1</v>
      </c>
      <c r="HK47" s="1">
        <v>1</v>
      </c>
      <c r="HL47" s="1">
        <v>1</v>
      </c>
      <c r="HM47" s="1">
        <v>1</v>
      </c>
      <c r="HN47" s="1">
        <v>1</v>
      </c>
      <c r="HO47" s="1">
        <v>1</v>
      </c>
      <c r="HP47" s="1">
        <f t="shared" si="92"/>
        <v>0</v>
      </c>
      <c r="HQ47" s="1" t="e">
        <f t="shared" ca="1" si="93"/>
        <v>#NAME?</v>
      </c>
      <c r="HR47" s="1" t="e">
        <f t="shared" ca="1" si="94"/>
        <v>#NAME?</v>
      </c>
      <c r="HV47" s="1">
        <v>1</v>
      </c>
      <c r="HW47" s="1">
        <v>1</v>
      </c>
      <c r="HX47" s="1">
        <v>1</v>
      </c>
      <c r="HY47" s="1">
        <v>1</v>
      </c>
      <c r="HZ47" s="1">
        <v>1</v>
      </c>
      <c r="IA47" s="1">
        <v>1</v>
      </c>
      <c r="IB47" s="1">
        <v>1</v>
      </c>
      <c r="IE47" s="1">
        <v>-51.574016661457456</v>
      </c>
      <c r="IF47" s="1">
        <v>-51.574016661457456</v>
      </c>
      <c r="IG47" s="1">
        <v>-51.574016661457456</v>
      </c>
      <c r="IH47" s="1">
        <v>-51.574016661457456</v>
      </c>
      <c r="II47" s="1">
        <v>-51.574016661457456</v>
      </c>
      <c r="IJ47" s="1">
        <v>-51.574016661457456</v>
      </c>
      <c r="IK47" s="1">
        <v>-51.574016661457456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V47" s="1">
        <v>-2.8983110755831375E-9</v>
      </c>
      <c r="IW47" s="1">
        <v>4.4460444331362518E-16</v>
      </c>
      <c r="IX47" s="1">
        <v>-2.0830375646596622E-7</v>
      </c>
      <c r="IY47" s="1">
        <v>-7.9367623584403191E-12</v>
      </c>
      <c r="JB47" s="1">
        <v>1</v>
      </c>
      <c r="JC47" s="1">
        <v>1</v>
      </c>
      <c r="JD47" s="1">
        <v>1</v>
      </c>
      <c r="JE47" s="1">
        <v>1</v>
      </c>
      <c r="JF47" s="1">
        <v>1</v>
      </c>
      <c r="JG47" s="1">
        <v>1</v>
      </c>
      <c r="JH47" s="1">
        <v>1</v>
      </c>
      <c r="JI47" s="1">
        <v>1</v>
      </c>
      <c r="JJ47" s="1">
        <v>1</v>
      </c>
      <c r="JK47" s="1">
        <v>1</v>
      </c>
      <c r="JL47" s="1">
        <v>1</v>
      </c>
      <c r="JM47" s="1">
        <v>1</v>
      </c>
      <c r="JN47" s="1">
        <v>1</v>
      </c>
      <c r="JO47" s="1">
        <v>1</v>
      </c>
      <c r="JP47" s="1">
        <v>1</v>
      </c>
      <c r="JQ47" s="1">
        <v>1</v>
      </c>
      <c r="JV47" s="1">
        <v>1</v>
      </c>
      <c r="JW47" s="1">
        <v>1</v>
      </c>
      <c r="JX47" s="1">
        <v>1</v>
      </c>
      <c r="JY47" s="1">
        <v>1</v>
      </c>
      <c r="JZ47" s="1">
        <v>1</v>
      </c>
      <c r="KA47" s="1">
        <v>1</v>
      </c>
      <c r="KB47" s="1">
        <v>1</v>
      </c>
      <c r="KC47" s="1">
        <v>1</v>
      </c>
      <c r="KD47" s="1">
        <v>1</v>
      </c>
      <c r="KE47" s="1">
        <v>1</v>
      </c>
      <c r="KF47" s="1">
        <v>1</v>
      </c>
      <c r="KG47" s="1">
        <v>1</v>
      </c>
      <c r="KH47" s="1">
        <v>1</v>
      </c>
      <c r="KI47" s="1">
        <v>1</v>
      </c>
      <c r="KJ47" s="1">
        <v>1</v>
      </c>
      <c r="KK47" s="1">
        <v>1</v>
      </c>
      <c r="KL47" s="1">
        <f t="shared" si="95"/>
        <v>0</v>
      </c>
      <c r="KM47" s="1" t="e">
        <f t="shared" ca="1" si="96"/>
        <v>#NAME?</v>
      </c>
      <c r="KN47" s="1" t="e">
        <f t="shared" ca="1" si="97"/>
        <v>#NAME?</v>
      </c>
      <c r="KQ47" s="1">
        <v>1</v>
      </c>
      <c r="KR47" s="1">
        <v>1</v>
      </c>
      <c r="KS47" s="1">
        <v>1</v>
      </c>
      <c r="KT47" s="1">
        <v>1</v>
      </c>
      <c r="KU47" s="1">
        <v>1</v>
      </c>
      <c r="KV47" s="1">
        <v>1</v>
      </c>
      <c r="KW47" s="1">
        <v>1</v>
      </c>
      <c r="KX47" s="1">
        <v>1</v>
      </c>
      <c r="KZ47" s="1">
        <v>8.2152831044507035</v>
      </c>
      <c r="LA47" s="1">
        <v>8.2152831044507035</v>
      </c>
      <c r="LB47" s="1">
        <v>8.2152831044507035</v>
      </c>
      <c r="LC47" s="1">
        <v>8.2152831044507035</v>
      </c>
      <c r="LD47" s="1">
        <v>8.2152831044507035</v>
      </c>
      <c r="LE47" s="1">
        <v>8.2152831044507035</v>
      </c>
      <c r="LF47" s="1">
        <v>8.2152831044507035</v>
      </c>
      <c r="LG47" s="1">
        <v>8.2152831044507035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R47" s="1">
        <v>19.999997130118334</v>
      </c>
      <c r="LS47" s="1">
        <v>399.9998852048526</v>
      </c>
      <c r="LT47" s="1">
        <v>19.999908322273143</v>
      </c>
      <c r="LU47" s="1">
        <v>19.999999434313512</v>
      </c>
      <c r="LX47" s="1">
        <v>1</v>
      </c>
      <c r="LY47" s="1">
        <v>1</v>
      </c>
      <c r="LZ47" s="1">
        <v>1</v>
      </c>
      <c r="MA47" s="1">
        <v>1</v>
      </c>
      <c r="MB47" s="1">
        <v>1</v>
      </c>
      <c r="MC47" s="1">
        <v>1</v>
      </c>
      <c r="MD47" s="1">
        <v>1</v>
      </c>
      <c r="ME47" s="1">
        <v>1</v>
      </c>
      <c r="MF47" s="1">
        <v>1</v>
      </c>
      <c r="MG47" s="1">
        <v>1</v>
      </c>
      <c r="MH47" s="1">
        <v>1</v>
      </c>
      <c r="MI47" s="1">
        <v>1</v>
      </c>
      <c r="MJ47" s="1">
        <v>1</v>
      </c>
      <c r="MK47" s="1">
        <v>1</v>
      </c>
      <c r="ML47" s="1">
        <v>1</v>
      </c>
      <c r="MM47" s="1">
        <v>1</v>
      </c>
      <c r="MR47" s="1">
        <v>1</v>
      </c>
      <c r="MS47" s="1">
        <v>1</v>
      </c>
      <c r="MT47" s="1">
        <v>1</v>
      </c>
      <c r="MU47" s="1">
        <v>1</v>
      </c>
      <c r="MV47" s="1">
        <v>1</v>
      </c>
      <c r="MW47" s="1">
        <v>1</v>
      </c>
      <c r="MX47" s="1">
        <v>1</v>
      </c>
      <c r="MY47" s="1">
        <v>1</v>
      </c>
      <c r="MZ47" s="1">
        <v>1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f t="shared" si="98"/>
        <v>0</v>
      </c>
      <c r="NI47" s="1" t="e">
        <f t="shared" ca="1" si="99"/>
        <v>#NAME?</v>
      </c>
      <c r="NJ47" s="1" t="e">
        <f t="shared" ca="1" si="100"/>
        <v>#NAME?</v>
      </c>
      <c r="NM47" s="1">
        <v>1</v>
      </c>
      <c r="NN47" s="1">
        <v>1</v>
      </c>
      <c r="NO47" s="1">
        <v>1</v>
      </c>
      <c r="NP47" s="1">
        <v>1</v>
      </c>
      <c r="NQ47" s="1">
        <v>1</v>
      </c>
      <c r="NR47" s="1">
        <v>1</v>
      </c>
      <c r="NS47" s="1">
        <v>1</v>
      </c>
      <c r="NT47" s="1">
        <v>1</v>
      </c>
      <c r="NV47" s="1">
        <v>1.305483218625993E-2</v>
      </c>
      <c r="NW47" s="1">
        <v>1.305483218625993E-2</v>
      </c>
      <c r="NX47" s="1">
        <v>1.305483218625993E-2</v>
      </c>
      <c r="NY47" s="1">
        <v>1.305483218625993E-2</v>
      </c>
      <c r="NZ47" s="1">
        <v>1.305483218625993E-2</v>
      </c>
      <c r="OA47" s="1">
        <v>1.305483218625993E-2</v>
      </c>
      <c r="OB47" s="1">
        <v>1.305483218625993E-2</v>
      </c>
      <c r="OC47" s="1">
        <v>1.305483218625993E-2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N47" s="1">
        <v>0.99999461915966936</v>
      </c>
      <c r="OO47" s="1">
        <v>0.99998923916310689</v>
      </c>
      <c r="OP47" s="1">
        <v>0.99971314819382795</v>
      </c>
      <c r="OQ47" s="1">
        <v>0.99999880000143992</v>
      </c>
    </row>
    <row r="48" spans="1:407" s="1" customFormat="1" x14ac:dyDescent="0.25">
      <c r="A48" s="1">
        <v>200</v>
      </c>
      <c r="B48" s="1">
        <v>200</v>
      </c>
      <c r="C48" s="1">
        <v>100</v>
      </c>
      <c r="D48" s="1" t="s">
        <v>565</v>
      </c>
      <c r="E48" s="1">
        <v>48.432494000000034</v>
      </c>
      <c r="F48" s="1">
        <v>2444.4445763954027</v>
      </c>
      <c r="G48" s="1">
        <f t="shared" si="71"/>
        <v>98.738101335363353</v>
      </c>
      <c r="H48" s="1" t="e">
        <f t="shared" ca="1" si="72"/>
        <v>#NAME?</v>
      </c>
      <c r="I48" s="1" t="e">
        <f t="shared" ca="1" si="73"/>
        <v>#NAME?</v>
      </c>
      <c r="J48" s="1">
        <f t="shared" si="74"/>
        <v>2.4216247000000018E-3</v>
      </c>
      <c r="K48" s="1" t="e">
        <f t="shared" ca="1" si="75"/>
        <v>#NAME?</v>
      </c>
      <c r="L48" s="1" t="e">
        <f t="shared" ca="1" si="76"/>
        <v>#NAME?</v>
      </c>
      <c r="M48" s="1">
        <v>0</v>
      </c>
      <c r="N48" s="1">
        <v>108.515</v>
      </c>
      <c r="O48" s="1">
        <v>134.51</v>
      </c>
      <c r="P48" s="1">
        <v>108415.37</v>
      </c>
      <c r="Q48" s="1">
        <f t="shared" si="77"/>
        <v>90322.429900000003</v>
      </c>
      <c r="R48" s="1" t="e">
        <f t="shared" ca="1" si="78"/>
        <v>#NAME?</v>
      </c>
      <c r="S48" s="1" t="e">
        <f t="shared" ca="1" si="79"/>
        <v>#NAME?</v>
      </c>
      <c r="T48" s="1">
        <v>19900</v>
      </c>
      <c r="U48" s="2">
        <v>396010000</v>
      </c>
      <c r="V48" s="2">
        <f t="shared" si="80"/>
        <v>0</v>
      </c>
      <c r="W48" s="2" t="e">
        <f t="shared" ca="1" si="81"/>
        <v>#NAME?</v>
      </c>
      <c r="X48" s="2" t="e">
        <f t="shared" ca="1" si="82"/>
        <v>#NAME?</v>
      </c>
      <c r="Y48" s="2">
        <f t="shared" si="83"/>
        <v>0.995</v>
      </c>
      <c r="Z48" s="2" t="e">
        <f t="shared" ca="1" si="84"/>
        <v>#NAME?</v>
      </c>
      <c r="AA48" s="2" t="e">
        <f t="shared" ca="1" si="85"/>
        <v>#NAME?</v>
      </c>
      <c r="AB48" s="2">
        <v>200</v>
      </c>
      <c r="AC48" s="2">
        <v>40000</v>
      </c>
      <c r="AD48" s="2">
        <f t="shared" si="101"/>
        <v>1.2395521356494492</v>
      </c>
      <c r="AE48" s="2">
        <v>0</v>
      </c>
      <c r="AF48" s="2">
        <v>0</v>
      </c>
      <c r="AG48" s="2">
        <v>5060.1549999999997</v>
      </c>
      <c r="AH48" s="2">
        <v>28444110.725000001</v>
      </c>
      <c r="AI48" s="2">
        <v>19900</v>
      </c>
      <c r="AJ48" s="2">
        <v>0</v>
      </c>
      <c r="AK48" s="2">
        <v>0</v>
      </c>
      <c r="AL48" s="2"/>
      <c r="AM48" s="2"/>
      <c r="AN48" s="2">
        <v>193.1764705882353</v>
      </c>
      <c r="AO48" s="2">
        <v>37352.117647058825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>
        <v>19270.411764705881</v>
      </c>
      <c r="BI48" s="2">
        <v>371701577.35294116</v>
      </c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86"/>
        <v>0</v>
      </c>
      <c r="BY48" s="1" t="e">
        <f t="shared" ca="1" si="87"/>
        <v>#NAME?</v>
      </c>
      <c r="BZ48" s="1" t="e">
        <f t="shared" ca="1" si="88"/>
        <v>#NAME?</v>
      </c>
      <c r="CC48" s="1">
        <v>8.5000000000000006E-2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0</v>
      </c>
      <c r="CM48" s="1">
        <v>-38222.475770521552</v>
      </c>
      <c r="CN48" s="1">
        <v>-38222.475770521552</v>
      </c>
      <c r="CO48" s="1">
        <v>-38222.475770521552</v>
      </c>
      <c r="CP48" s="1">
        <v>-38222.475770521552</v>
      </c>
      <c r="CQ48" s="1">
        <v>-38222.475770521552</v>
      </c>
      <c r="CR48" s="1">
        <v>-38222.475770521552</v>
      </c>
      <c r="CS48" s="1">
        <v>-38222.475770521552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D48" s="1">
        <v>-3.931304990722532E-8</v>
      </c>
      <c r="DE48" s="1">
        <v>3.0909059855503082E-13</v>
      </c>
      <c r="DF48" s="1">
        <v>-7.8624499811251053E-6</v>
      </c>
      <c r="DG48" s="1">
        <v>0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ED48" s="1">
        <v>7.5149999999999997</v>
      </c>
      <c r="EE48" s="1">
        <v>108.38500000000001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f t="shared" si="89"/>
        <v>0</v>
      </c>
      <c r="EU48" s="1" t="e">
        <f t="shared" ca="1" si="90"/>
        <v>#NAME?</v>
      </c>
      <c r="EV48" s="1" t="e">
        <f t="shared" ca="1" si="91"/>
        <v>#NAME?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1</v>
      </c>
      <c r="FF48" s="1">
        <v>1</v>
      </c>
      <c r="FH48" s="1">
        <v>28.811437779474588</v>
      </c>
      <c r="FI48" s="1">
        <v>-31.768310602422339</v>
      </c>
      <c r="FJ48" s="1">
        <v>-31.768310602422339</v>
      </c>
      <c r="FK48" s="1">
        <v>-31.768310602422339</v>
      </c>
      <c r="FL48" s="1">
        <v>-31.768310602422339</v>
      </c>
      <c r="FM48" s="1">
        <v>-31.768310602422339</v>
      </c>
      <c r="FN48" s="1">
        <v>-31.768310602422339</v>
      </c>
      <c r="FO48" s="1">
        <v>-31.768310602422339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Z48" s="1">
        <v>106.47712975274305</v>
      </c>
      <c r="GA48" s="1">
        <v>11337.809721729354</v>
      </c>
      <c r="GB48" s="1">
        <v>100.01785760397452</v>
      </c>
      <c r="GC48" s="1">
        <v>106.71127149178959</v>
      </c>
      <c r="GF48" s="1">
        <v>180.87234042553192</v>
      </c>
      <c r="GG48" s="1">
        <v>32912.106382978724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P48" s="1">
        <v>1</v>
      </c>
      <c r="GQ48" s="1">
        <v>1</v>
      </c>
      <c r="GR48" s="1">
        <v>1</v>
      </c>
      <c r="GS48" s="1">
        <v>1</v>
      </c>
      <c r="GT48" s="1">
        <v>1</v>
      </c>
      <c r="GU48" s="1">
        <v>1</v>
      </c>
      <c r="GZ48" s="1">
        <v>18039.680851063829</v>
      </c>
      <c r="HA48" s="1">
        <v>327408491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v>1</v>
      </c>
      <c r="HK48" s="1">
        <v>1</v>
      </c>
      <c r="HL48" s="1">
        <v>1</v>
      </c>
      <c r="HM48" s="1">
        <v>1</v>
      </c>
      <c r="HN48" s="1">
        <v>1</v>
      </c>
      <c r="HO48" s="1">
        <v>1</v>
      </c>
      <c r="HP48" s="1">
        <f t="shared" si="92"/>
        <v>0</v>
      </c>
      <c r="HQ48" s="1" t="e">
        <f t="shared" ca="1" si="93"/>
        <v>#NAME?</v>
      </c>
      <c r="HR48" s="1" t="e">
        <f t="shared" ca="1" si="94"/>
        <v>#NAME?</v>
      </c>
      <c r="HU48" s="1">
        <v>0.23499999999999999</v>
      </c>
      <c r="HV48" s="1">
        <v>1</v>
      </c>
      <c r="HW48" s="1">
        <v>1</v>
      </c>
      <c r="HX48" s="1">
        <v>1</v>
      </c>
      <c r="HY48" s="1">
        <v>1</v>
      </c>
      <c r="HZ48" s="1">
        <v>1</v>
      </c>
      <c r="IA48" s="1">
        <v>1</v>
      </c>
      <c r="IB48" s="1">
        <v>1</v>
      </c>
      <c r="ID48" s="1">
        <v>0</v>
      </c>
      <c r="IE48" s="1">
        <v>-50.921201748991834</v>
      </c>
      <c r="IF48" s="1">
        <v>-50.921201748991834</v>
      </c>
      <c r="IG48" s="1">
        <v>-50.921201748991834</v>
      </c>
      <c r="IH48" s="1">
        <v>-50.921201748991834</v>
      </c>
      <c r="II48" s="1">
        <v>-50.921201748991834</v>
      </c>
      <c r="IJ48" s="1">
        <v>-50.921201748991834</v>
      </c>
      <c r="IK48" s="1">
        <v>-50.921201748991834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V48" s="1">
        <v>-2.8119062070786074E-7</v>
      </c>
      <c r="IW48" s="1">
        <v>1.5813633034814399E-11</v>
      </c>
      <c r="IX48" s="1">
        <v>-5.6238124141572143E-5</v>
      </c>
      <c r="IY48" s="1">
        <v>0</v>
      </c>
      <c r="JB48" s="1">
        <v>1</v>
      </c>
      <c r="JC48" s="1">
        <v>1</v>
      </c>
      <c r="JD48" s="1">
        <v>1</v>
      </c>
      <c r="JE48" s="1">
        <v>1</v>
      </c>
      <c r="JF48" s="1">
        <v>1</v>
      </c>
      <c r="JG48" s="1">
        <v>1</v>
      </c>
      <c r="JH48" s="1">
        <v>1</v>
      </c>
      <c r="JI48" s="1">
        <v>1</v>
      </c>
      <c r="JJ48" s="1">
        <v>1</v>
      </c>
      <c r="JK48" s="1">
        <v>1</v>
      </c>
      <c r="JL48" s="1">
        <v>1</v>
      </c>
      <c r="JM48" s="1">
        <v>1</v>
      </c>
      <c r="JN48" s="1">
        <v>1</v>
      </c>
      <c r="JO48" s="1">
        <v>1</v>
      </c>
      <c r="JP48" s="1">
        <v>1</v>
      </c>
      <c r="JQ48" s="1">
        <v>1</v>
      </c>
      <c r="JV48" s="1">
        <v>1</v>
      </c>
      <c r="JW48" s="1">
        <v>1</v>
      </c>
      <c r="JX48" s="1">
        <v>1</v>
      </c>
      <c r="JY48" s="1">
        <v>1</v>
      </c>
      <c r="JZ48" s="1">
        <v>1</v>
      </c>
      <c r="KA48" s="1">
        <v>1</v>
      </c>
      <c r="KB48" s="1">
        <v>1</v>
      </c>
      <c r="KC48" s="1">
        <v>1</v>
      </c>
      <c r="KD48" s="1">
        <v>1</v>
      </c>
      <c r="KE48" s="1">
        <v>1</v>
      </c>
      <c r="KF48" s="1">
        <v>1</v>
      </c>
      <c r="KG48" s="1">
        <v>1</v>
      </c>
      <c r="KH48" s="1">
        <v>1</v>
      </c>
      <c r="KI48" s="1">
        <v>1</v>
      </c>
      <c r="KJ48" s="1">
        <v>1</v>
      </c>
      <c r="KK48" s="1">
        <v>1</v>
      </c>
      <c r="KL48" s="1">
        <f t="shared" si="95"/>
        <v>0</v>
      </c>
      <c r="KM48" s="1" t="e">
        <f t="shared" ca="1" si="96"/>
        <v>#NAME?</v>
      </c>
      <c r="KN48" s="1" t="e">
        <f t="shared" ca="1" si="97"/>
        <v>#NAME?</v>
      </c>
      <c r="KQ48" s="1">
        <v>1</v>
      </c>
      <c r="KR48" s="1">
        <v>1</v>
      </c>
      <c r="KS48" s="1">
        <v>1</v>
      </c>
      <c r="KT48" s="1">
        <v>1</v>
      </c>
      <c r="KU48" s="1">
        <v>1</v>
      </c>
      <c r="KV48" s="1">
        <v>1</v>
      </c>
      <c r="KW48" s="1">
        <v>1</v>
      </c>
      <c r="KX48" s="1">
        <v>1</v>
      </c>
      <c r="KZ48" s="1">
        <v>8.3344444785048264</v>
      </c>
      <c r="LA48" s="1">
        <v>8.3344444785048264</v>
      </c>
      <c r="LB48" s="1">
        <v>8.3344444785048264</v>
      </c>
      <c r="LC48" s="1">
        <v>8.3344444785048264</v>
      </c>
      <c r="LD48" s="1">
        <v>8.3344444785048264</v>
      </c>
      <c r="LE48" s="1">
        <v>8.3344444785048264</v>
      </c>
      <c r="LF48" s="1">
        <v>8.3344444785048264</v>
      </c>
      <c r="LG48" s="1">
        <v>8.3344444785048264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R48" s="1">
        <v>19.999992432719225</v>
      </c>
      <c r="LS48" s="1">
        <v>399.99969732022169</v>
      </c>
      <c r="LT48" s="1">
        <v>19.998486543844667</v>
      </c>
      <c r="LU48" s="1">
        <v>20</v>
      </c>
      <c r="LX48" s="1">
        <v>1</v>
      </c>
      <c r="LY48" s="1">
        <v>1</v>
      </c>
      <c r="LZ48" s="1">
        <v>1</v>
      </c>
      <c r="MA48" s="1">
        <v>1</v>
      </c>
      <c r="MB48" s="1">
        <v>1</v>
      </c>
      <c r="MC48" s="1">
        <v>1</v>
      </c>
      <c r="MD48" s="1">
        <v>1</v>
      </c>
      <c r="ME48" s="1">
        <v>1</v>
      </c>
      <c r="MF48" s="1">
        <v>1</v>
      </c>
      <c r="MG48" s="1">
        <v>1</v>
      </c>
      <c r="MH48" s="1">
        <v>1</v>
      </c>
      <c r="MI48" s="1">
        <v>1</v>
      </c>
      <c r="MJ48" s="1">
        <v>1</v>
      </c>
      <c r="MK48" s="1">
        <v>1</v>
      </c>
      <c r="ML48" s="1">
        <v>1</v>
      </c>
      <c r="MM48" s="1">
        <v>1</v>
      </c>
      <c r="MR48" s="1">
        <v>1</v>
      </c>
      <c r="MS48" s="1">
        <v>1</v>
      </c>
      <c r="MT48" s="1">
        <v>1</v>
      </c>
      <c r="MU48" s="1">
        <v>1</v>
      </c>
      <c r="MV48" s="1">
        <v>1</v>
      </c>
      <c r="MW48" s="1">
        <v>1</v>
      </c>
      <c r="MX48" s="1">
        <v>1</v>
      </c>
      <c r="MY48" s="1">
        <v>1</v>
      </c>
      <c r="MZ48" s="1">
        <v>1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f t="shared" si="98"/>
        <v>0</v>
      </c>
      <c r="NI48" s="1" t="e">
        <f t="shared" ca="1" si="99"/>
        <v>#NAME?</v>
      </c>
      <c r="NJ48" s="1" t="e">
        <f t="shared" ca="1" si="100"/>
        <v>#NAME?</v>
      </c>
      <c r="NM48" s="1">
        <v>1</v>
      </c>
      <c r="NN48" s="1">
        <v>1</v>
      </c>
      <c r="NO48" s="1">
        <v>1</v>
      </c>
      <c r="NP48" s="1">
        <v>1</v>
      </c>
      <c r="NQ48" s="1">
        <v>1</v>
      </c>
      <c r="NR48" s="1">
        <v>1</v>
      </c>
      <c r="NS48" s="1">
        <v>1</v>
      </c>
      <c r="NT48" s="1">
        <v>1</v>
      </c>
      <c r="NV48" s="1">
        <v>1.1365347605428617E-2</v>
      </c>
      <c r="NW48" s="1">
        <v>1.1365347605428617E-2</v>
      </c>
      <c r="NX48" s="1">
        <v>1.1365347605428617E-2</v>
      </c>
      <c r="NY48" s="1">
        <v>1.1365347605428617E-2</v>
      </c>
      <c r="NZ48" s="1">
        <v>1.1365347605428617E-2</v>
      </c>
      <c r="OA48" s="1">
        <v>1.1365347605428617E-2</v>
      </c>
      <c r="OB48" s="1">
        <v>1.1365347605428617E-2</v>
      </c>
      <c r="OC48" s="1">
        <v>1.1365347605428617E-2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N48" s="1">
        <v>0.9999976303764132</v>
      </c>
      <c r="OO48" s="1">
        <v>0.99999526185324517</v>
      </c>
      <c r="OP48" s="1">
        <v>0.99953087527687434</v>
      </c>
      <c r="OQ48" s="1">
        <v>1</v>
      </c>
    </row>
    <row r="49" spans="1:407" s="1" customFormat="1" x14ac:dyDescent="0.25">
      <c r="A49" s="1">
        <v>250</v>
      </c>
      <c r="B49" s="1">
        <v>200</v>
      </c>
      <c r="C49" s="1">
        <v>100</v>
      </c>
      <c r="D49" s="1" t="s">
        <v>566</v>
      </c>
      <c r="E49" s="1">
        <v>79.655568269999932</v>
      </c>
      <c r="F49" s="1">
        <v>6648.0982677762304</v>
      </c>
      <c r="G49" s="1">
        <f t="shared" si="71"/>
        <v>303.08871135960999</v>
      </c>
      <c r="H49" s="1" t="e">
        <f t="shared" ca="1" si="72"/>
        <v>#NAME?</v>
      </c>
      <c r="I49" s="1" t="e">
        <f t="shared" ca="1" si="73"/>
        <v>#NAME?</v>
      </c>
      <c r="J49" s="1">
        <f t="shared" si="74"/>
        <v>3.1862227307999972E-3</v>
      </c>
      <c r="K49" s="1" t="e">
        <f t="shared" ca="1" si="75"/>
        <v>#NAME?</v>
      </c>
      <c r="L49" s="1" t="e">
        <f t="shared" ca="1" si="76"/>
        <v>#NAME?</v>
      </c>
      <c r="M49" s="1">
        <v>0</v>
      </c>
      <c r="N49" s="1">
        <v>703.07500000000005</v>
      </c>
      <c r="O49" s="1">
        <v>1119.4449999999999</v>
      </c>
      <c r="P49" s="1">
        <v>4088429.105</v>
      </c>
      <c r="Q49" s="1">
        <f t="shared" si="77"/>
        <v>2835271.996975</v>
      </c>
      <c r="R49" s="1" t="e">
        <f t="shared" ca="1" si="78"/>
        <v>#NAME?</v>
      </c>
      <c r="S49" s="1" t="e">
        <f t="shared" ca="1" si="79"/>
        <v>#NAME?</v>
      </c>
      <c r="T49" s="1">
        <v>24900</v>
      </c>
      <c r="U49" s="2">
        <v>620010000</v>
      </c>
      <c r="V49" s="2">
        <f t="shared" si="80"/>
        <v>0</v>
      </c>
      <c r="W49" s="2" t="e">
        <f t="shared" ca="1" si="81"/>
        <v>#NAME?</v>
      </c>
      <c r="X49" s="2" t="e">
        <f t="shared" ca="1" si="82"/>
        <v>#NAME?</v>
      </c>
      <c r="Y49" s="2">
        <f t="shared" si="83"/>
        <v>0.996</v>
      </c>
      <c r="Z49" s="2" t="e">
        <f t="shared" ca="1" si="84"/>
        <v>#NAME?</v>
      </c>
      <c r="AA49" s="2" t="e">
        <f t="shared" ca="1" si="85"/>
        <v>#NAME?</v>
      </c>
      <c r="AB49" s="2">
        <v>250</v>
      </c>
      <c r="AC49" s="2">
        <v>62500</v>
      </c>
      <c r="AD49" s="2">
        <f t="shared" si="101"/>
        <v>1.5922127795754364</v>
      </c>
      <c r="AE49" s="2">
        <v>0</v>
      </c>
      <c r="AF49" s="2">
        <v>0</v>
      </c>
      <c r="AG49" s="2">
        <v>6355.0349999999999</v>
      </c>
      <c r="AH49" s="2">
        <v>46130627.024999999</v>
      </c>
      <c r="AI49" s="2">
        <v>24900</v>
      </c>
      <c r="AJ49" s="2">
        <v>0</v>
      </c>
      <c r="AK49" s="2">
        <v>0</v>
      </c>
      <c r="AL49" s="2"/>
      <c r="AM49" s="2"/>
      <c r="AN49" s="2">
        <v>218.62121212121212</v>
      </c>
      <c r="AO49" s="2">
        <v>48207.257575757576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>
        <v>21813.075757575756</v>
      </c>
      <c r="BI49" s="2">
        <v>479940007.530303</v>
      </c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 t="shared" si="86"/>
        <v>0</v>
      </c>
      <c r="BY49" s="1" t="e">
        <f t="shared" ca="1" si="87"/>
        <v>#NAME?</v>
      </c>
      <c r="BZ49" s="1" t="e">
        <f t="shared" ca="1" si="88"/>
        <v>#NAME?</v>
      </c>
      <c r="CC49" s="1">
        <v>0.33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0</v>
      </c>
      <c r="CM49" s="1">
        <v>-48100.005893114023</v>
      </c>
      <c r="CN49" s="1">
        <v>-48100.005893114023</v>
      </c>
      <c r="CO49" s="1">
        <v>-48100.005893114023</v>
      </c>
      <c r="CP49" s="1">
        <v>-48100.005893114023</v>
      </c>
      <c r="CQ49" s="1">
        <v>-48100.005893114023</v>
      </c>
      <c r="CR49" s="1">
        <v>-48100.005893114023</v>
      </c>
      <c r="CS49" s="1">
        <v>-48100.005893114023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D49" s="1">
        <v>-2.0620584829631181E-13</v>
      </c>
      <c r="DE49" s="1">
        <v>5.6615309371963162E-24</v>
      </c>
      <c r="DF49" s="1">
        <v>-3.3161166470325642E-11</v>
      </c>
      <c r="DG49" s="1">
        <v>0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ED49" s="1">
        <v>7.9</v>
      </c>
      <c r="EE49" s="1">
        <v>129.43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f t="shared" si="89"/>
        <v>0</v>
      </c>
      <c r="EU49" s="1" t="e">
        <f t="shared" ca="1" si="90"/>
        <v>#NAME?</v>
      </c>
      <c r="EV49" s="1" t="e">
        <f t="shared" ca="1" si="91"/>
        <v>#NAME?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>
        <v>1</v>
      </c>
      <c r="FH49" s="1">
        <v>29.545552710306492</v>
      </c>
      <c r="FI49" s="1">
        <v>-35.031115514869427</v>
      </c>
      <c r="FJ49" s="1">
        <v>-35.031115514869427</v>
      </c>
      <c r="FK49" s="1">
        <v>-35.031115514869427</v>
      </c>
      <c r="FL49" s="1">
        <v>-35.031115514869427</v>
      </c>
      <c r="FM49" s="1">
        <v>-35.031115514869427</v>
      </c>
      <c r="FN49" s="1">
        <v>-35.031115514869427</v>
      </c>
      <c r="FO49" s="1">
        <v>-35.031115514869427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Z49" s="1">
        <v>106.2067779289026</v>
      </c>
      <c r="GA49" s="1">
        <v>11281.713083673094</v>
      </c>
      <c r="GB49" s="1">
        <v>93.996670172374309</v>
      </c>
      <c r="GC49" s="1">
        <v>106.576062915283</v>
      </c>
      <c r="GF49" s="1">
        <v>202.17857142857142</v>
      </c>
      <c r="GG49" s="1">
        <v>41472.059523809527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P49" s="1">
        <v>1</v>
      </c>
      <c r="GQ49" s="1">
        <v>1</v>
      </c>
      <c r="GR49" s="1">
        <v>1</v>
      </c>
      <c r="GS49" s="1">
        <v>1</v>
      </c>
      <c r="GT49" s="1">
        <v>1</v>
      </c>
      <c r="GU49" s="1">
        <v>1</v>
      </c>
      <c r="GZ49" s="1">
        <v>20174.916666666668</v>
      </c>
      <c r="HA49" s="1">
        <v>412976281.60714287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v>1</v>
      </c>
      <c r="HK49" s="1">
        <v>1</v>
      </c>
      <c r="HL49" s="1">
        <v>1</v>
      </c>
      <c r="HM49" s="1">
        <v>1</v>
      </c>
      <c r="HN49" s="1">
        <v>1</v>
      </c>
      <c r="HO49" s="1">
        <v>1</v>
      </c>
      <c r="HP49" s="1">
        <f t="shared" si="92"/>
        <v>0</v>
      </c>
      <c r="HQ49" s="1" t="e">
        <f t="shared" ca="1" si="93"/>
        <v>#NAME?</v>
      </c>
      <c r="HR49" s="1" t="e">
        <f t="shared" ca="1" si="94"/>
        <v>#NAME?</v>
      </c>
      <c r="HU49" s="1">
        <v>0.42</v>
      </c>
      <c r="HV49" s="1">
        <v>1</v>
      </c>
      <c r="HW49" s="1">
        <v>1</v>
      </c>
      <c r="HX49" s="1">
        <v>1</v>
      </c>
      <c r="HY49" s="1">
        <v>1</v>
      </c>
      <c r="HZ49" s="1">
        <v>1</v>
      </c>
      <c r="IA49" s="1">
        <v>1</v>
      </c>
      <c r="IB49" s="1">
        <v>1</v>
      </c>
      <c r="ID49" s="1">
        <v>0</v>
      </c>
      <c r="IE49" s="1">
        <v>-51.364492691936697</v>
      </c>
      <c r="IF49" s="1">
        <v>-51.364492691936697</v>
      </c>
      <c r="IG49" s="1">
        <v>-51.364492691936697</v>
      </c>
      <c r="IH49" s="1">
        <v>-51.364492691936697</v>
      </c>
      <c r="II49" s="1">
        <v>-51.364492691936697</v>
      </c>
      <c r="IJ49" s="1">
        <v>-51.364492691936697</v>
      </c>
      <c r="IK49" s="1">
        <v>-51.364492691936697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V49" s="1">
        <v>0</v>
      </c>
      <c r="IW49" s="1">
        <v>0</v>
      </c>
      <c r="IX49" s="1">
        <v>0</v>
      </c>
      <c r="IY49" s="1">
        <v>0</v>
      </c>
      <c r="JB49" s="1">
        <v>1</v>
      </c>
      <c r="JC49" s="1">
        <v>1</v>
      </c>
      <c r="JD49" s="1">
        <v>1</v>
      </c>
      <c r="JE49" s="1">
        <v>1</v>
      </c>
      <c r="JF49" s="1">
        <v>1</v>
      </c>
      <c r="JG49" s="1">
        <v>1</v>
      </c>
      <c r="JH49" s="1">
        <v>1</v>
      </c>
      <c r="JI49" s="1">
        <v>1</v>
      </c>
      <c r="JJ49" s="1">
        <v>1</v>
      </c>
      <c r="JK49" s="1">
        <v>1</v>
      </c>
      <c r="JL49" s="1">
        <v>1</v>
      </c>
      <c r="JM49" s="1">
        <v>1</v>
      </c>
      <c r="JN49" s="1">
        <v>1</v>
      </c>
      <c r="JO49" s="1">
        <v>1</v>
      </c>
      <c r="JP49" s="1">
        <v>1</v>
      </c>
      <c r="JQ49" s="1">
        <v>1</v>
      </c>
      <c r="JV49" s="1">
        <v>1</v>
      </c>
      <c r="JW49" s="1">
        <v>1</v>
      </c>
      <c r="JX49" s="1">
        <v>1</v>
      </c>
      <c r="JY49" s="1">
        <v>1</v>
      </c>
      <c r="JZ49" s="1">
        <v>1</v>
      </c>
      <c r="KA49" s="1">
        <v>1</v>
      </c>
      <c r="KB49" s="1">
        <v>1</v>
      </c>
      <c r="KC49" s="1">
        <v>1</v>
      </c>
      <c r="KD49" s="1">
        <v>1</v>
      </c>
      <c r="KE49" s="1">
        <v>1</v>
      </c>
      <c r="KF49" s="1">
        <v>1</v>
      </c>
      <c r="KG49" s="1">
        <v>1</v>
      </c>
      <c r="KH49" s="1">
        <v>1</v>
      </c>
      <c r="KI49" s="1">
        <v>1</v>
      </c>
      <c r="KJ49" s="1">
        <v>1</v>
      </c>
      <c r="KK49" s="1">
        <v>1</v>
      </c>
      <c r="KL49" s="1">
        <f t="shared" si="95"/>
        <v>0</v>
      </c>
      <c r="KM49" s="1" t="e">
        <f t="shared" ca="1" si="96"/>
        <v>#NAME?</v>
      </c>
      <c r="KN49" s="1" t="e">
        <f t="shared" ca="1" si="97"/>
        <v>#NAME?</v>
      </c>
      <c r="KQ49" s="1">
        <v>1</v>
      </c>
      <c r="KR49" s="1">
        <v>1</v>
      </c>
      <c r="KS49" s="1">
        <v>1</v>
      </c>
      <c r="KT49" s="1">
        <v>1</v>
      </c>
      <c r="KU49" s="1">
        <v>1</v>
      </c>
      <c r="KV49" s="1">
        <v>1</v>
      </c>
      <c r="KW49" s="1">
        <v>1</v>
      </c>
      <c r="KX49" s="1">
        <v>1</v>
      </c>
      <c r="KZ49" s="1">
        <v>8.2924770543132009</v>
      </c>
      <c r="LA49" s="1">
        <v>8.2924770543132009</v>
      </c>
      <c r="LB49" s="1">
        <v>8.2924770543132009</v>
      </c>
      <c r="LC49" s="1">
        <v>8.2924770543132009</v>
      </c>
      <c r="LD49" s="1">
        <v>8.2924770543132009</v>
      </c>
      <c r="LE49" s="1">
        <v>8.2924770543132009</v>
      </c>
      <c r="LF49" s="1">
        <v>8.2924770543132009</v>
      </c>
      <c r="LG49" s="1">
        <v>8.2924770543132009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R49" s="1">
        <v>20</v>
      </c>
      <c r="LS49" s="1">
        <v>400</v>
      </c>
      <c r="LT49" s="1">
        <v>20</v>
      </c>
      <c r="LU49" s="1">
        <v>20</v>
      </c>
      <c r="LX49" s="1">
        <v>1</v>
      </c>
      <c r="LY49" s="1">
        <v>1</v>
      </c>
      <c r="LZ49" s="1">
        <v>1</v>
      </c>
      <c r="MA49" s="1">
        <v>1</v>
      </c>
      <c r="MB49" s="1">
        <v>1</v>
      </c>
      <c r="MC49" s="1">
        <v>1</v>
      </c>
      <c r="MD49" s="1">
        <v>1</v>
      </c>
      <c r="ME49" s="1">
        <v>1</v>
      </c>
      <c r="MF49" s="1">
        <v>1</v>
      </c>
      <c r="MG49" s="1">
        <v>1</v>
      </c>
      <c r="MH49" s="1">
        <v>1</v>
      </c>
      <c r="MI49" s="1">
        <v>1</v>
      </c>
      <c r="MJ49" s="1">
        <v>1</v>
      </c>
      <c r="MK49" s="1">
        <v>1</v>
      </c>
      <c r="ML49" s="1">
        <v>1</v>
      </c>
      <c r="MM49" s="1">
        <v>1</v>
      </c>
      <c r="MR49" s="1">
        <v>1</v>
      </c>
      <c r="MS49" s="1">
        <v>1</v>
      </c>
      <c r="MT49" s="1">
        <v>1</v>
      </c>
      <c r="MU49" s="1">
        <v>1</v>
      </c>
      <c r="MV49" s="1">
        <v>1</v>
      </c>
      <c r="MW49" s="1">
        <v>1</v>
      </c>
      <c r="MX49" s="1">
        <v>1</v>
      </c>
      <c r="MY49" s="1">
        <v>1</v>
      </c>
      <c r="MZ49" s="1">
        <v>1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f t="shared" si="98"/>
        <v>0</v>
      </c>
      <c r="NI49" s="1" t="e">
        <f t="shared" ca="1" si="99"/>
        <v>#NAME?</v>
      </c>
      <c r="NJ49" s="1" t="e">
        <f t="shared" ca="1" si="100"/>
        <v>#NAME?</v>
      </c>
      <c r="NM49" s="1">
        <v>1</v>
      </c>
      <c r="NN49" s="1">
        <v>1</v>
      </c>
      <c r="NO49" s="1">
        <v>1</v>
      </c>
      <c r="NP49" s="1">
        <v>1</v>
      </c>
      <c r="NQ49" s="1">
        <v>1</v>
      </c>
      <c r="NR49" s="1">
        <v>1</v>
      </c>
      <c r="NS49" s="1">
        <v>1</v>
      </c>
      <c r="NT49" s="1">
        <v>1</v>
      </c>
      <c r="NV49" s="1">
        <v>1.1818802066182892E-2</v>
      </c>
      <c r="NW49" s="1">
        <v>1.1818802066182892E-2</v>
      </c>
      <c r="NX49" s="1">
        <v>1.1818802066182892E-2</v>
      </c>
      <c r="NY49" s="1">
        <v>1.1818802066182892E-2</v>
      </c>
      <c r="NZ49" s="1">
        <v>1.1818802066182892E-2</v>
      </c>
      <c r="OA49" s="1">
        <v>1.1818802066182892E-2</v>
      </c>
      <c r="OB49" s="1">
        <v>1.1818802066182892E-2</v>
      </c>
      <c r="OC49" s="1">
        <v>1.1818802066182892E-2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N49" s="1">
        <v>1</v>
      </c>
      <c r="OO49" s="1">
        <v>1</v>
      </c>
      <c r="OP49" s="1">
        <v>1</v>
      </c>
      <c r="OQ49" s="1">
        <v>1</v>
      </c>
    </row>
    <row r="50" spans="1:407" s="1" customFormat="1" x14ac:dyDescent="0.25">
      <c r="A50" s="1">
        <v>300</v>
      </c>
      <c r="B50" s="1">
        <v>200</v>
      </c>
      <c r="C50" s="1">
        <v>100</v>
      </c>
      <c r="D50" s="1" t="s">
        <v>567</v>
      </c>
      <c r="E50" s="1">
        <v>117.30572004999996</v>
      </c>
      <c r="F50" s="1">
        <v>14481.766555441403</v>
      </c>
      <c r="G50" s="1">
        <f t="shared" si="71"/>
        <v>721.13459899243935</v>
      </c>
      <c r="H50" s="1" t="e">
        <f t="shared" ca="1" si="72"/>
        <v>#NAME?</v>
      </c>
      <c r="I50" s="1" t="e">
        <f t="shared" ca="1" si="73"/>
        <v>#NAME?</v>
      </c>
      <c r="J50" s="1">
        <f t="shared" si="74"/>
        <v>3.9101906683333323E-3</v>
      </c>
      <c r="K50" s="1" t="e">
        <f t="shared" ca="1" si="75"/>
        <v>#NAME?</v>
      </c>
      <c r="L50" s="1" t="e">
        <f t="shared" ca="1" si="76"/>
        <v>#NAME?</v>
      </c>
      <c r="M50" s="1">
        <v>0</v>
      </c>
      <c r="N50" s="1">
        <v>1654.375</v>
      </c>
      <c r="O50" s="1">
        <v>3025.01</v>
      </c>
      <c r="P50" s="1">
        <v>24033026.43</v>
      </c>
      <c r="Q50" s="1">
        <f t="shared" si="77"/>
        <v>14882340.929899998</v>
      </c>
      <c r="R50" s="1" t="e">
        <f t="shared" ca="1" si="78"/>
        <v>#NAME?</v>
      </c>
      <c r="S50" s="1" t="e">
        <f t="shared" ca="1" si="79"/>
        <v>#NAME?</v>
      </c>
      <c r="T50" s="1">
        <v>29900</v>
      </c>
      <c r="U50" s="2">
        <v>894010000</v>
      </c>
      <c r="V50" s="2">
        <f t="shared" si="80"/>
        <v>0</v>
      </c>
      <c r="W50" s="2" t="e">
        <f t="shared" ca="1" si="81"/>
        <v>#NAME?</v>
      </c>
      <c r="X50" s="2" t="e">
        <f t="shared" ca="1" si="82"/>
        <v>#NAME?</v>
      </c>
      <c r="Y50" s="2">
        <f t="shared" si="83"/>
        <v>0.9966666666666667</v>
      </c>
      <c r="Z50" s="2" t="e">
        <f t="shared" ca="1" si="84"/>
        <v>#NAME?</v>
      </c>
      <c r="AA50" s="2" t="e">
        <f t="shared" ca="1" si="85"/>
        <v>#NAME?</v>
      </c>
      <c r="AB50" s="2">
        <v>300</v>
      </c>
      <c r="AC50" s="2">
        <v>90000</v>
      </c>
      <c r="AD50" s="2">
        <f t="shared" si="101"/>
        <v>1.828491122024934</v>
      </c>
      <c r="AE50" s="2">
        <v>0</v>
      </c>
      <c r="AF50" s="2">
        <v>0</v>
      </c>
      <c r="AG50" s="2">
        <v>7742.7950000000001</v>
      </c>
      <c r="AH50" s="2">
        <v>70479971.174999997</v>
      </c>
      <c r="AI50" s="2">
        <v>29900</v>
      </c>
      <c r="AJ50" s="2">
        <v>0</v>
      </c>
      <c r="AK50" s="2">
        <v>0</v>
      </c>
      <c r="AL50" s="2"/>
      <c r="AM50" s="2"/>
      <c r="AN50" s="2">
        <v>236.67857142857142</v>
      </c>
      <c r="AO50" s="2">
        <v>56813.678571428572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>
        <v>23616.642857142859</v>
      </c>
      <c r="BI50" s="2">
        <v>565723600.38095236</v>
      </c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 t="shared" si="86"/>
        <v>0</v>
      </c>
      <c r="BY50" s="1" t="e">
        <f t="shared" ca="1" si="87"/>
        <v>#NAME?</v>
      </c>
      <c r="BZ50" s="1" t="e">
        <f t="shared" ca="1" si="88"/>
        <v>#NAME?</v>
      </c>
      <c r="CC50" s="1">
        <v>0.42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0</v>
      </c>
      <c r="CM50" s="1">
        <v>-46426.536550673329</v>
      </c>
      <c r="CN50" s="1">
        <v>-46426.536550673329</v>
      </c>
      <c r="CO50" s="1">
        <v>-46426.536550673329</v>
      </c>
      <c r="CP50" s="1">
        <v>-46426.536550673329</v>
      </c>
      <c r="CQ50" s="1">
        <v>-46426.536550673329</v>
      </c>
      <c r="CR50" s="1">
        <v>-46426.536550673329</v>
      </c>
      <c r="CS50" s="1">
        <v>-46426.536550673329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D50" s="1">
        <v>-1.799999999502163E-15</v>
      </c>
      <c r="DE50" s="1">
        <v>6.4799999964155737E-28</v>
      </c>
      <c r="DF50" s="1">
        <v>-3.5999999990043261E-13</v>
      </c>
      <c r="DG50" s="1">
        <v>0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ED50" s="1">
        <v>8.1199999999999992</v>
      </c>
      <c r="EE50" s="1">
        <v>124.52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f t="shared" si="89"/>
        <v>0</v>
      </c>
      <c r="EU50" s="1" t="e">
        <f t="shared" ca="1" si="90"/>
        <v>#NAME?</v>
      </c>
      <c r="EV50" s="1" t="e">
        <f t="shared" ca="1" si="91"/>
        <v>#NAME?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H50" s="1">
        <v>27.269989828066201</v>
      </c>
      <c r="FI50" s="1">
        <v>-36.271533761745083</v>
      </c>
      <c r="FJ50" s="1">
        <v>-36.271533761745083</v>
      </c>
      <c r="FK50" s="1">
        <v>-36.271533761745083</v>
      </c>
      <c r="FL50" s="1">
        <v>-36.271533761745083</v>
      </c>
      <c r="FM50" s="1">
        <v>-36.271533761745083</v>
      </c>
      <c r="FN50" s="1">
        <v>-36.271533761745083</v>
      </c>
      <c r="FO50" s="1">
        <v>-36.271533761745083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Z50" s="1">
        <v>106.34607408160238</v>
      </c>
      <c r="GA50" s="1">
        <v>11312.758731071288</v>
      </c>
      <c r="GB50" s="1">
        <v>83.759169661754967</v>
      </c>
      <c r="GC50" s="1">
        <v>106.67591668881788</v>
      </c>
      <c r="GF50" s="1">
        <v>213.36263736263737</v>
      </c>
      <c r="GG50" s="1">
        <v>46717.582417582416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1</v>
      </c>
      <c r="GR50" s="1">
        <v>1</v>
      </c>
      <c r="GS50" s="1">
        <v>1</v>
      </c>
      <c r="GT50" s="1">
        <v>1</v>
      </c>
      <c r="GU50" s="1">
        <v>1</v>
      </c>
      <c r="GZ50" s="1">
        <v>21287.109890109889</v>
      </c>
      <c r="HA50" s="1">
        <v>465079935.37362635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v>1</v>
      </c>
      <c r="HK50" s="1">
        <v>1</v>
      </c>
      <c r="HL50" s="1">
        <v>1</v>
      </c>
      <c r="HM50" s="1">
        <v>1</v>
      </c>
      <c r="HN50" s="1">
        <v>1</v>
      </c>
      <c r="HO50" s="1">
        <v>1</v>
      </c>
      <c r="HP50" s="1">
        <f t="shared" si="92"/>
        <v>0</v>
      </c>
      <c r="HQ50" s="1" t="e">
        <f t="shared" ca="1" si="93"/>
        <v>#NAME?</v>
      </c>
      <c r="HR50" s="1" t="e">
        <f t="shared" ca="1" si="94"/>
        <v>#NAME?</v>
      </c>
      <c r="HU50" s="1">
        <v>0.45500000000000002</v>
      </c>
      <c r="HV50" s="1">
        <v>1</v>
      </c>
      <c r="HW50" s="1">
        <v>1</v>
      </c>
      <c r="HX50" s="1">
        <v>1</v>
      </c>
      <c r="HY50" s="1">
        <v>1</v>
      </c>
      <c r="HZ50" s="1">
        <v>1</v>
      </c>
      <c r="IA50" s="1">
        <v>1</v>
      </c>
      <c r="IB50" s="1">
        <v>1</v>
      </c>
      <c r="ID50" s="1">
        <v>0</v>
      </c>
      <c r="IE50" s="1">
        <v>-51.43116168878317</v>
      </c>
      <c r="IF50" s="1">
        <v>-51.43116168878317</v>
      </c>
      <c r="IG50" s="1">
        <v>-51.43116168878317</v>
      </c>
      <c r="IH50" s="1">
        <v>-51.43116168878317</v>
      </c>
      <c r="II50" s="1">
        <v>-51.43116168878317</v>
      </c>
      <c r="IJ50" s="1">
        <v>-51.43116168878317</v>
      </c>
      <c r="IK50" s="1">
        <v>-51.43116168878317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V50" s="1">
        <v>-3.1741720363243075E-13</v>
      </c>
      <c r="IW50" s="1">
        <v>2.0150736232366402E-23</v>
      </c>
      <c r="IX50" s="1">
        <v>-6.3483440726486151E-11</v>
      </c>
      <c r="IY50" s="1">
        <v>0</v>
      </c>
      <c r="JB50" s="1">
        <v>1</v>
      </c>
      <c r="JC50" s="1">
        <v>1</v>
      </c>
      <c r="JD50" s="1">
        <v>1</v>
      </c>
      <c r="JE50" s="1">
        <v>1</v>
      </c>
      <c r="JF50" s="1">
        <v>1</v>
      </c>
      <c r="JG50" s="1">
        <v>1</v>
      </c>
      <c r="JH50" s="1">
        <v>1</v>
      </c>
      <c r="JI50" s="1">
        <v>1</v>
      </c>
      <c r="JJ50" s="1">
        <v>1</v>
      </c>
      <c r="JK50" s="1">
        <v>1</v>
      </c>
      <c r="JL50" s="1">
        <v>1</v>
      </c>
      <c r="JM50" s="1">
        <v>1</v>
      </c>
      <c r="JN50" s="1">
        <v>1</v>
      </c>
      <c r="JO50" s="1">
        <v>1</v>
      </c>
      <c r="JP50" s="1">
        <v>1</v>
      </c>
      <c r="JQ50" s="1">
        <v>1</v>
      </c>
      <c r="JV50" s="1">
        <v>1</v>
      </c>
      <c r="JW50" s="1">
        <v>1</v>
      </c>
      <c r="JX50" s="1">
        <v>1</v>
      </c>
      <c r="JY50" s="1">
        <v>1</v>
      </c>
      <c r="JZ50" s="1">
        <v>1</v>
      </c>
      <c r="KA50" s="1">
        <v>1</v>
      </c>
      <c r="KB50" s="1">
        <v>1</v>
      </c>
      <c r="KC50" s="1">
        <v>1</v>
      </c>
      <c r="KD50" s="1">
        <v>1</v>
      </c>
      <c r="KE50" s="1">
        <v>1</v>
      </c>
      <c r="KF50" s="1">
        <v>1</v>
      </c>
      <c r="KG50" s="1">
        <v>1</v>
      </c>
      <c r="KH50" s="1">
        <v>1</v>
      </c>
      <c r="KI50" s="1">
        <v>1</v>
      </c>
      <c r="KJ50" s="1">
        <v>1</v>
      </c>
      <c r="KK50" s="1">
        <v>1</v>
      </c>
      <c r="KL50" s="1">
        <f t="shared" si="95"/>
        <v>0</v>
      </c>
      <c r="KM50" s="1" t="e">
        <f t="shared" ca="1" si="96"/>
        <v>#NAME?</v>
      </c>
      <c r="KN50" s="1" t="e">
        <f t="shared" ca="1" si="97"/>
        <v>#NAME?</v>
      </c>
      <c r="KQ50" s="1">
        <v>1</v>
      </c>
      <c r="KR50" s="1">
        <v>1</v>
      </c>
      <c r="KS50" s="1">
        <v>1</v>
      </c>
      <c r="KT50" s="1">
        <v>1</v>
      </c>
      <c r="KU50" s="1">
        <v>1</v>
      </c>
      <c r="KV50" s="1">
        <v>1</v>
      </c>
      <c r="KW50" s="1">
        <v>1</v>
      </c>
      <c r="KX50" s="1">
        <v>1</v>
      </c>
      <c r="KZ50" s="1">
        <v>8.4551543486109253</v>
      </c>
      <c r="LA50" s="1">
        <v>8.4551543486109253</v>
      </c>
      <c r="LB50" s="1">
        <v>8.4551543486109253</v>
      </c>
      <c r="LC50" s="1">
        <v>8.4551543486109253</v>
      </c>
      <c r="LD50" s="1">
        <v>8.4551543486109253</v>
      </c>
      <c r="LE50" s="1">
        <v>8.4551543486109253</v>
      </c>
      <c r="LF50" s="1">
        <v>8.4551543486109253</v>
      </c>
      <c r="LG50" s="1">
        <v>8.4551543486109253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R50" s="1">
        <v>19.999999991999957</v>
      </c>
      <c r="LS50" s="1">
        <v>399.99999967999827</v>
      </c>
      <c r="LT50" s="1">
        <v>19.99999839999148</v>
      </c>
      <c r="LU50" s="1">
        <v>20</v>
      </c>
      <c r="LX50" s="1">
        <v>1</v>
      </c>
      <c r="LY50" s="1">
        <v>1</v>
      </c>
      <c r="LZ50" s="1">
        <v>1</v>
      </c>
      <c r="MA50" s="1">
        <v>1</v>
      </c>
      <c r="MB50" s="1">
        <v>1</v>
      </c>
      <c r="MC50" s="1">
        <v>1</v>
      </c>
      <c r="MD50" s="1">
        <v>1</v>
      </c>
      <c r="ME50" s="1">
        <v>1</v>
      </c>
      <c r="MF50" s="1">
        <v>1</v>
      </c>
      <c r="MG50" s="1">
        <v>1</v>
      </c>
      <c r="MH50" s="1">
        <v>1</v>
      </c>
      <c r="MI50" s="1">
        <v>1</v>
      </c>
      <c r="MJ50" s="1">
        <v>1</v>
      </c>
      <c r="MK50" s="1">
        <v>1</v>
      </c>
      <c r="ML50" s="1">
        <v>1</v>
      </c>
      <c r="MM50" s="1">
        <v>1</v>
      </c>
      <c r="MR50" s="1">
        <v>1</v>
      </c>
      <c r="MS50" s="1">
        <v>1</v>
      </c>
      <c r="MT50" s="1">
        <v>1</v>
      </c>
      <c r="MU50" s="1">
        <v>1</v>
      </c>
      <c r="MV50" s="1">
        <v>1</v>
      </c>
      <c r="MW50" s="1">
        <v>1</v>
      </c>
      <c r="MX50" s="1">
        <v>1</v>
      </c>
      <c r="MY50" s="1">
        <v>1</v>
      </c>
      <c r="MZ50" s="1">
        <v>1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f t="shared" si="98"/>
        <v>0</v>
      </c>
      <c r="NI50" s="1" t="e">
        <f t="shared" ca="1" si="99"/>
        <v>#NAME?</v>
      </c>
      <c r="NJ50" s="1" t="e">
        <f t="shared" ca="1" si="100"/>
        <v>#NAME?</v>
      </c>
      <c r="NM50" s="1">
        <v>1</v>
      </c>
      <c r="NN50" s="1">
        <v>1</v>
      </c>
      <c r="NO50" s="1">
        <v>1</v>
      </c>
      <c r="NP50" s="1">
        <v>1</v>
      </c>
      <c r="NQ50" s="1">
        <v>1</v>
      </c>
      <c r="NR50" s="1">
        <v>1</v>
      </c>
      <c r="NS50" s="1">
        <v>1</v>
      </c>
      <c r="NT50" s="1">
        <v>1</v>
      </c>
      <c r="NV50" s="1">
        <v>2.4841667689681848E-2</v>
      </c>
      <c r="NW50" s="1">
        <v>2.4841667689681848E-2</v>
      </c>
      <c r="NX50" s="1">
        <v>2.4841667689681848E-2</v>
      </c>
      <c r="NY50" s="1">
        <v>2.4841667689681848E-2</v>
      </c>
      <c r="NZ50" s="1">
        <v>2.4841667689681848E-2</v>
      </c>
      <c r="OA50" s="1">
        <v>2.4841667689681848E-2</v>
      </c>
      <c r="OB50" s="1">
        <v>2.4841667689681848E-2</v>
      </c>
      <c r="OC50" s="1">
        <v>2.4841667689681848E-2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N50" s="1">
        <v>0.99999998102637766</v>
      </c>
      <c r="OO50" s="1">
        <v>0.99999996205282715</v>
      </c>
      <c r="OP50" s="1">
        <v>0.99999620527551647</v>
      </c>
      <c r="OQ50" s="1">
        <v>1</v>
      </c>
    </row>
    <row r="51" spans="1:407" s="1" customFormat="1" x14ac:dyDescent="0.25">
      <c r="A51" s="1">
        <v>350</v>
      </c>
      <c r="B51" s="1">
        <v>200</v>
      </c>
      <c r="C51" s="1">
        <v>100</v>
      </c>
      <c r="D51" s="1" t="s">
        <v>568</v>
      </c>
      <c r="E51" s="1">
        <v>148.48210844499991</v>
      </c>
      <c r="F51" s="1">
        <v>24270.52374668785</v>
      </c>
      <c r="G51" s="1">
        <f t="shared" si="71"/>
        <v>2223.5872184151376</v>
      </c>
      <c r="H51" s="1" t="e">
        <f t="shared" ref="H51:H56" ca="1" si="102">E51-КОРЕНЬ(G51)/КОРЕНЬ(B51)*$B$1</f>
        <v>#NAME?</v>
      </c>
      <c r="I51" s="1" t="e">
        <f t="shared" ref="I51:I56" ca="1" si="103">E51+КОРЕНЬ(G51)/КОРЕНЬ(B51)*$B$1</f>
        <v>#NAME?</v>
      </c>
      <c r="J51" s="1">
        <f t="shared" si="74"/>
        <v>4.2423459555714256E-3</v>
      </c>
      <c r="K51" s="1" t="e">
        <f t="shared" ref="K51:K56" ca="1" si="104">J51-КОРЕНЬ(G51)/КОРЕНЬ(B51)*$B$1</f>
        <v>#NAME?</v>
      </c>
      <c r="L51" s="1" t="e">
        <f t="shared" ref="L51:L56" ca="1" si="105">J51+КОРЕНЬ(G51)/КОРЕНЬ(B51)*$B$1</f>
        <v>#NAME?</v>
      </c>
      <c r="M51" s="1">
        <v>0</v>
      </c>
      <c r="N51" s="1">
        <v>3018.77</v>
      </c>
      <c r="O51" s="1">
        <v>5891.835</v>
      </c>
      <c r="P51" s="1">
        <v>78080682.025000006</v>
      </c>
      <c r="Q51" s="1">
        <f t="shared" si="77"/>
        <v>43366962.357775003</v>
      </c>
      <c r="R51" s="1" t="e">
        <f t="shared" ref="R51:R56" ca="1" si="106">O51-КОРЕНЬ(Q51)/КОРЕНЬ(B51)*$B$1</f>
        <v>#NAME?</v>
      </c>
      <c r="S51" s="1" t="e">
        <f t="shared" ref="S51:S56" ca="1" si="107">O51+КОРЕНЬ(Q51)/КОРЕНЬ(B51)*$B$1</f>
        <v>#NAME?</v>
      </c>
      <c r="T51" s="1">
        <v>34900</v>
      </c>
      <c r="U51" s="2">
        <v>1218010000</v>
      </c>
      <c r="V51" s="2">
        <f t="shared" si="80"/>
        <v>0</v>
      </c>
      <c r="W51" s="2" t="e">
        <f t="shared" ref="W51:W56" ca="1" si="108">T51-КОРЕНЬ(V51)/КОРЕНЬ(B51)*$B$1</f>
        <v>#NAME?</v>
      </c>
      <c r="X51" s="2" t="e">
        <f t="shared" ref="X51:X56" ca="1" si="109">T51+КОРЕНЬ(V51)/КОРЕНЬ(B51)*$B$1</f>
        <v>#NAME?</v>
      </c>
      <c r="Y51" s="2">
        <f t="shared" si="83"/>
        <v>0.99714285714285711</v>
      </c>
      <c r="Z51" s="2" t="e">
        <f t="shared" ref="Z51:Z56" ca="1" si="110">Y51-КОРЕНЬ(V51)/КОРЕНЬ(B51)*$B$1</f>
        <v>#NAME?</v>
      </c>
      <c r="AA51" s="2" t="e">
        <f t="shared" ref="AA51:AA56" ca="1" si="111">Y51+КОРЕНЬ(V51)/КОРЕНЬ(B51)*$B$1</f>
        <v>#NAME?</v>
      </c>
      <c r="AB51" s="2">
        <v>350</v>
      </c>
      <c r="AC51" s="2">
        <v>122500</v>
      </c>
      <c r="AD51" s="2">
        <f t="shared" si="101"/>
        <v>1.9517336531103728</v>
      </c>
      <c r="AE51" s="2">
        <v>0</v>
      </c>
      <c r="AF51" s="2">
        <v>0</v>
      </c>
      <c r="AG51" s="2">
        <v>8894.0049999999992</v>
      </c>
      <c r="AH51" s="2">
        <v>97379289.745000005</v>
      </c>
      <c r="AI51" s="2">
        <v>34900</v>
      </c>
      <c r="AJ51" s="2">
        <v>0</v>
      </c>
      <c r="AK51" s="2">
        <v>0</v>
      </c>
      <c r="AL51" s="2"/>
      <c r="AM51" s="2"/>
      <c r="AN51" s="2">
        <v>242.85858585858585</v>
      </c>
      <c r="AO51" s="2">
        <v>60356.010101010099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</v>
      </c>
      <c r="BA51" s="2">
        <v>1</v>
      </c>
      <c r="BB51" s="2">
        <v>1</v>
      </c>
      <c r="BC51" s="2">
        <v>1</v>
      </c>
      <c r="BD51" s="2"/>
      <c r="BE51" s="2"/>
      <c r="BF51" s="2"/>
      <c r="BG51" s="2"/>
      <c r="BH51" s="2">
        <v>24237.060606060608</v>
      </c>
      <c r="BI51" s="2">
        <v>601199132.23232329</v>
      </c>
      <c r="BJ51" s="2">
        <v>1</v>
      </c>
      <c r="BK51" s="2">
        <v>1</v>
      </c>
      <c r="BL51" s="2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f t="shared" si="86"/>
        <v>0</v>
      </c>
      <c r="BY51" s="1" t="e">
        <f t="shared" ref="BY51:BY56" ca="1" si="112">BN51-КОРЕНЬ(BP51)/КОРЕНЬ(B51)*$B$1</f>
        <v>#NAME?</v>
      </c>
      <c r="BZ51" s="1" t="e">
        <f t="shared" ref="BZ51:BZ56" ca="1" si="113">BN51+КОРЕНЬ(BP51)/КОРЕНЬ(B51)*$B$1</f>
        <v>#NAME?</v>
      </c>
      <c r="CC51" s="1">
        <v>0.495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0</v>
      </c>
      <c r="CM51" s="1">
        <v>-47643.221610245069</v>
      </c>
      <c r="CN51" s="1">
        <v>-47643.221610245069</v>
      </c>
      <c r="CO51" s="1">
        <v>-47643.221610245069</v>
      </c>
      <c r="CP51" s="1">
        <v>-47643.221610245069</v>
      </c>
      <c r="CQ51" s="1">
        <v>-47643.221610245069</v>
      </c>
      <c r="CR51" s="1">
        <v>-47643.221610245069</v>
      </c>
      <c r="CS51" s="1">
        <v>-47643.221610245069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D51" s="1">
        <v>0</v>
      </c>
      <c r="DE51" s="1">
        <v>0</v>
      </c>
      <c r="DF51" s="1">
        <v>0</v>
      </c>
      <c r="DG51" s="1">
        <v>0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ED51" s="1">
        <v>8.23</v>
      </c>
      <c r="EE51" s="1">
        <v>120.89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f t="shared" si="89"/>
        <v>0</v>
      </c>
      <c r="EU51" s="1" t="e">
        <f t="shared" ref="EU51:EU56" ca="1" si="114">BN51-КОРЕНЬ(BP51)/КОРЕНЬ(B51)*$B$1</f>
        <v>#NAME?</v>
      </c>
      <c r="EV51" s="1" t="e">
        <f t="shared" ref="EV51:EV56" ca="1" si="115">BN51+КОРЕНЬ(BP51)/КОРЕНЬ(B51)*$B$1</f>
        <v>#NAME?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H51" s="1">
        <v>31.084250890180073</v>
      </c>
      <c r="FI51" s="1">
        <v>-34.742566247506382</v>
      </c>
      <c r="FJ51" s="1">
        <v>-34.742566247506382</v>
      </c>
      <c r="FK51" s="1">
        <v>-34.742566247506382</v>
      </c>
      <c r="FL51" s="1">
        <v>-34.742566247506382</v>
      </c>
      <c r="FM51" s="1">
        <v>-34.742566247506382</v>
      </c>
      <c r="FN51" s="1">
        <v>-34.742566247506382</v>
      </c>
      <c r="FO51" s="1">
        <v>-34.742566247506382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Z51" s="1">
        <v>106.46514648652683</v>
      </c>
      <c r="GA51" s="1">
        <v>11338.488871302599</v>
      </c>
      <c r="GB51" s="1">
        <v>81.223574530546841</v>
      </c>
      <c r="GC51" s="1">
        <v>106.69956840114895</v>
      </c>
      <c r="GF51" s="1">
        <v>219.55445544554456</v>
      </c>
      <c r="GG51" s="1">
        <v>49708.0297029703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1</v>
      </c>
      <c r="GT51" s="1">
        <v>1</v>
      </c>
      <c r="GU51" s="1">
        <v>1</v>
      </c>
      <c r="GZ51" s="1">
        <v>21910.247524752474</v>
      </c>
      <c r="HA51" s="1">
        <v>495113045.33663368</v>
      </c>
      <c r="HB51" s="1">
        <v>1</v>
      </c>
      <c r="HC51" s="1">
        <v>1</v>
      </c>
      <c r="HD51" s="1">
        <v>1</v>
      </c>
      <c r="HE51" s="1">
        <v>1</v>
      </c>
      <c r="HF51" s="1">
        <v>1</v>
      </c>
      <c r="HG51" s="1">
        <v>1</v>
      </c>
      <c r="HH51" s="1">
        <v>1</v>
      </c>
      <c r="HI51" s="1">
        <v>1</v>
      </c>
      <c r="HJ51" s="1">
        <v>1</v>
      </c>
      <c r="HK51" s="1">
        <v>1</v>
      </c>
      <c r="HL51" s="1">
        <v>1</v>
      </c>
      <c r="HM51" s="1">
        <v>1</v>
      </c>
      <c r="HN51" s="1">
        <v>1</v>
      </c>
      <c r="HO51" s="1">
        <v>1</v>
      </c>
      <c r="HP51" s="1">
        <f t="shared" si="92"/>
        <v>0</v>
      </c>
      <c r="HQ51" s="1" t="e">
        <f t="shared" ref="HQ51:HQ56" ca="1" si="116">BN51-КОРЕНЬ(BP51)/КОРЕНЬ(B51)*$B$1</f>
        <v>#NAME?</v>
      </c>
      <c r="HR51" s="1" t="e">
        <f t="shared" ref="HR51:HR56" ca="1" si="117">BN51+КОРЕНЬ(BP51)/КОРЕНЬ(B51)*$B$1</f>
        <v>#NAME?</v>
      </c>
      <c r="HU51" s="1">
        <v>0.505</v>
      </c>
      <c r="HV51" s="1">
        <v>1</v>
      </c>
      <c r="HW51" s="1">
        <v>1</v>
      </c>
      <c r="HX51" s="1">
        <v>1</v>
      </c>
      <c r="HY51" s="1">
        <v>1</v>
      </c>
      <c r="HZ51" s="1">
        <v>1</v>
      </c>
      <c r="IA51" s="1">
        <v>1</v>
      </c>
      <c r="IB51" s="1">
        <v>1</v>
      </c>
      <c r="ID51" s="1">
        <v>0</v>
      </c>
      <c r="IE51" s="1">
        <v>-54.216089528638967</v>
      </c>
      <c r="IF51" s="1">
        <v>-54.216089528638967</v>
      </c>
      <c r="IG51" s="1">
        <v>-54.216089528638967</v>
      </c>
      <c r="IH51" s="1">
        <v>-54.216089528638967</v>
      </c>
      <c r="II51" s="1">
        <v>-54.216089528638967</v>
      </c>
      <c r="IJ51" s="1">
        <v>-54.216089528638967</v>
      </c>
      <c r="IK51" s="1">
        <v>-54.216089528638967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V51" s="1">
        <v>0</v>
      </c>
      <c r="IW51" s="1">
        <v>0</v>
      </c>
      <c r="IX51" s="1">
        <v>0</v>
      </c>
      <c r="IY51" s="1">
        <v>0</v>
      </c>
      <c r="JB51" s="1">
        <v>1</v>
      </c>
      <c r="JC51" s="1">
        <v>1</v>
      </c>
      <c r="JD51" s="1">
        <v>1</v>
      </c>
      <c r="JE51" s="1">
        <v>1</v>
      </c>
      <c r="JF51" s="1">
        <v>1</v>
      </c>
      <c r="JG51" s="1">
        <v>1</v>
      </c>
      <c r="JH51" s="1">
        <v>1</v>
      </c>
      <c r="JI51" s="1">
        <v>1</v>
      </c>
      <c r="JJ51" s="1">
        <v>1</v>
      </c>
      <c r="JK51" s="1">
        <v>1</v>
      </c>
      <c r="JL51" s="1">
        <v>1</v>
      </c>
      <c r="JM51" s="1">
        <v>1</v>
      </c>
      <c r="JN51" s="1">
        <v>1</v>
      </c>
      <c r="JO51" s="1">
        <v>1</v>
      </c>
      <c r="JP51" s="1">
        <v>1</v>
      </c>
      <c r="JQ51" s="1">
        <v>1</v>
      </c>
      <c r="JV51" s="1">
        <v>1</v>
      </c>
      <c r="JW51" s="1">
        <v>1</v>
      </c>
      <c r="JX51" s="1">
        <v>1</v>
      </c>
      <c r="JY51" s="1">
        <v>1</v>
      </c>
      <c r="JZ51" s="1">
        <v>1</v>
      </c>
      <c r="KA51" s="1">
        <v>1</v>
      </c>
      <c r="KB51" s="1">
        <v>1</v>
      </c>
      <c r="KC51" s="1">
        <v>1</v>
      </c>
      <c r="KD51" s="1">
        <v>1</v>
      </c>
      <c r="KE51" s="1">
        <v>1</v>
      </c>
      <c r="KF51" s="1">
        <v>1</v>
      </c>
      <c r="KG51" s="1">
        <v>1</v>
      </c>
      <c r="KH51" s="1">
        <v>1</v>
      </c>
      <c r="KI51" s="1">
        <v>1</v>
      </c>
      <c r="KJ51" s="1">
        <v>1</v>
      </c>
      <c r="KK51" s="1">
        <v>1</v>
      </c>
      <c r="KL51" s="1">
        <f t="shared" si="95"/>
        <v>0</v>
      </c>
      <c r="KM51" s="1" t="e">
        <f t="shared" ref="KM51:KM56" ca="1" si="118">BN51-КОРЕНЬ(BP51)/КОРЕНЬ(B51)*$B$1</f>
        <v>#NAME?</v>
      </c>
      <c r="KN51" s="1" t="e">
        <f t="shared" ref="KN51:KN56" ca="1" si="119">BN51+КОРЕНЬ(BP51)/КОРЕНЬ(B51)*$B$1</f>
        <v>#NAME?</v>
      </c>
      <c r="KQ51" s="1">
        <v>1</v>
      </c>
      <c r="KR51" s="1">
        <v>1</v>
      </c>
      <c r="KS51" s="1">
        <v>1</v>
      </c>
      <c r="KT51" s="1">
        <v>1</v>
      </c>
      <c r="KU51" s="1">
        <v>1</v>
      </c>
      <c r="KV51" s="1">
        <v>1</v>
      </c>
      <c r="KW51" s="1">
        <v>1</v>
      </c>
      <c r="KX51" s="1">
        <v>1</v>
      </c>
      <c r="KZ51" s="1">
        <v>8.066116345689359</v>
      </c>
      <c r="LA51" s="1">
        <v>8.066116345689359</v>
      </c>
      <c r="LB51" s="1">
        <v>8.066116345689359</v>
      </c>
      <c r="LC51" s="1">
        <v>8.066116345689359</v>
      </c>
      <c r="LD51" s="1">
        <v>8.066116345689359</v>
      </c>
      <c r="LE51" s="1">
        <v>8.066116345689359</v>
      </c>
      <c r="LF51" s="1">
        <v>8.066116345689359</v>
      </c>
      <c r="LG51" s="1">
        <v>8.066116345689359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R51" s="1">
        <v>20</v>
      </c>
      <c r="LS51" s="1">
        <v>400</v>
      </c>
      <c r="LT51" s="1">
        <v>20</v>
      </c>
      <c r="LU51" s="1">
        <v>20</v>
      </c>
      <c r="LX51" s="1">
        <v>1</v>
      </c>
      <c r="LY51" s="1">
        <v>1</v>
      </c>
      <c r="LZ51" s="1">
        <v>1</v>
      </c>
      <c r="MA51" s="1">
        <v>1</v>
      </c>
      <c r="MB51" s="1">
        <v>1</v>
      </c>
      <c r="MC51" s="1">
        <v>1</v>
      </c>
      <c r="MD51" s="1">
        <v>1</v>
      </c>
      <c r="ME51" s="1">
        <v>1</v>
      </c>
      <c r="MF51" s="1">
        <v>1</v>
      </c>
      <c r="MG51" s="1">
        <v>1</v>
      </c>
      <c r="MH51" s="1">
        <v>1</v>
      </c>
      <c r="MI51" s="1">
        <v>1</v>
      </c>
      <c r="MJ51" s="1">
        <v>1</v>
      </c>
      <c r="MK51" s="1">
        <v>1</v>
      </c>
      <c r="ML51" s="1">
        <v>1</v>
      </c>
      <c r="MM51" s="1">
        <v>1</v>
      </c>
      <c r="MR51" s="1">
        <v>1</v>
      </c>
      <c r="MS51" s="1">
        <v>1</v>
      </c>
      <c r="MT51" s="1">
        <v>1</v>
      </c>
      <c r="MU51" s="1">
        <v>1</v>
      </c>
      <c r="MV51" s="1">
        <v>1</v>
      </c>
      <c r="MW51" s="1">
        <v>1</v>
      </c>
      <c r="MX51" s="1">
        <v>1</v>
      </c>
      <c r="MY51" s="1">
        <v>1</v>
      </c>
      <c r="MZ51" s="1">
        <v>1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f t="shared" si="98"/>
        <v>0</v>
      </c>
      <c r="NI51" s="1" t="e">
        <f t="shared" ref="NI51:NI56" ca="1" si="120">BN51-КОРЕНЬ(BP51)/КОРЕНЬ(B51)*$B$1</f>
        <v>#NAME?</v>
      </c>
      <c r="NJ51" s="1" t="e">
        <f t="shared" ref="NJ51:NJ56" ca="1" si="121">BN51+КОРЕНЬ(BP51)/КОРЕНЬ(B51)*$B$1</f>
        <v>#NAME?</v>
      </c>
      <c r="NM51" s="1">
        <v>1</v>
      </c>
      <c r="NN51" s="1">
        <v>1</v>
      </c>
      <c r="NO51" s="1">
        <v>1</v>
      </c>
      <c r="NP51" s="1">
        <v>1</v>
      </c>
      <c r="NQ51" s="1">
        <v>1</v>
      </c>
      <c r="NR51" s="1">
        <v>1</v>
      </c>
      <c r="NS51" s="1">
        <v>1</v>
      </c>
      <c r="NT51" s="1">
        <v>1</v>
      </c>
      <c r="NV51" s="1">
        <v>1.1072986150387192E-2</v>
      </c>
      <c r="NW51" s="1">
        <v>1.1072986150387192E-2</v>
      </c>
      <c r="NX51" s="1">
        <v>1.1072986150387192E-2</v>
      </c>
      <c r="NY51" s="1">
        <v>1.1072986150387192E-2</v>
      </c>
      <c r="NZ51" s="1">
        <v>1.1072986150387192E-2</v>
      </c>
      <c r="OA51" s="1">
        <v>1.1072986150387192E-2</v>
      </c>
      <c r="OB51" s="1">
        <v>1.1072986150387192E-2</v>
      </c>
      <c r="OC51" s="1">
        <v>1.1072986150387192E-2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N51" s="1">
        <v>1</v>
      </c>
      <c r="OO51" s="1">
        <v>1</v>
      </c>
      <c r="OP51" s="1">
        <v>1</v>
      </c>
      <c r="OQ51" s="1">
        <v>1</v>
      </c>
    </row>
    <row r="52" spans="1:407" s="1" customFormat="1" x14ac:dyDescent="0.25">
      <c r="A52" s="1">
        <v>400</v>
      </c>
      <c r="B52" s="1">
        <v>200</v>
      </c>
      <c r="C52" s="1">
        <v>100</v>
      </c>
      <c r="D52" s="1" t="s">
        <v>569</v>
      </c>
      <c r="E52" s="1">
        <v>189.93380052499992</v>
      </c>
      <c r="F52" s="1">
        <v>40234.614897819607</v>
      </c>
      <c r="G52" s="1">
        <f t="shared" si="71"/>
        <v>4159.7663159491422</v>
      </c>
      <c r="H52" s="1" t="e">
        <f t="shared" ca="1" si="102"/>
        <v>#NAME?</v>
      </c>
      <c r="I52" s="1" t="e">
        <f t="shared" ca="1" si="103"/>
        <v>#NAME?</v>
      </c>
      <c r="J52" s="1">
        <f t="shared" si="74"/>
        <v>4.7483450131249978E-3</v>
      </c>
      <c r="K52" s="1" t="e">
        <f t="shared" ca="1" si="104"/>
        <v>#NAME?</v>
      </c>
      <c r="L52" s="1" t="e">
        <f t="shared" ca="1" si="105"/>
        <v>#NAME?</v>
      </c>
      <c r="M52" s="1">
        <v>0</v>
      </c>
      <c r="N52" s="1">
        <v>4510.34</v>
      </c>
      <c r="O52" s="1">
        <v>9140.01</v>
      </c>
      <c r="P52" s="1">
        <v>172932045.44</v>
      </c>
      <c r="Q52" s="1">
        <f t="shared" si="77"/>
        <v>89392262.639899999</v>
      </c>
      <c r="R52" s="1" t="e">
        <f t="shared" ca="1" si="106"/>
        <v>#NAME?</v>
      </c>
      <c r="S52" s="1" t="e">
        <f t="shared" ca="1" si="107"/>
        <v>#NAME?</v>
      </c>
      <c r="T52" s="1">
        <v>39900</v>
      </c>
      <c r="U52" s="2">
        <v>1592010000</v>
      </c>
      <c r="V52" s="2">
        <f t="shared" si="80"/>
        <v>0</v>
      </c>
      <c r="W52" s="2" t="e">
        <f t="shared" ca="1" si="108"/>
        <v>#NAME?</v>
      </c>
      <c r="X52" s="2" t="e">
        <f t="shared" ca="1" si="109"/>
        <v>#NAME?</v>
      </c>
      <c r="Y52" s="2">
        <f t="shared" si="83"/>
        <v>0.99750000000000005</v>
      </c>
      <c r="Z52" s="2" t="e">
        <f t="shared" ca="1" si="110"/>
        <v>#NAME?</v>
      </c>
      <c r="AA52" s="2" t="e">
        <f t="shared" ca="1" si="111"/>
        <v>#NAME?</v>
      </c>
      <c r="AB52" s="2">
        <v>400</v>
      </c>
      <c r="AC52" s="2">
        <v>160000</v>
      </c>
      <c r="AD52" s="2">
        <f t="shared" si="101"/>
        <v>2.0264569855044186</v>
      </c>
      <c r="AE52" s="2">
        <v>0</v>
      </c>
      <c r="AF52" s="2">
        <v>0</v>
      </c>
      <c r="AG52" s="2">
        <v>9882.2150000000001</v>
      </c>
      <c r="AH52" s="2">
        <v>123313490.58499999</v>
      </c>
      <c r="AI52" s="2">
        <v>39900</v>
      </c>
      <c r="AJ52" s="2">
        <v>0</v>
      </c>
      <c r="AK52" s="2">
        <v>0</v>
      </c>
      <c r="AL52" s="2"/>
      <c r="AM52" s="2"/>
      <c r="AN52" s="2">
        <v>244.57843137254903</v>
      </c>
      <c r="AO52" s="2">
        <v>61511.186274509804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</v>
      </c>
      <c r="BA52" s="2">
        <v>1</v>
      </c>
      <c r="BB52" s="2">
        <v>1</v>
      </c>
      <c r="BC52" s="2">
        <v>1</v>
      </c>
      <c r="BD52" s="2"/>
      <c r="BE52" s="2"/>
      <c r="BF52" s="2"/>
      <c r="BG52" s="2"/>
      <c r="BH52" s="2">
        <v>24403.029411764706</v>
      </c>
      <c r="BI52" s="2">
        <v>612439237.5196079</v>
      </c>
      <c r="BJ52" s="2">
        <v>1</v>
      </c>
      <c r="BK52" s="2">
        <v>1</v>
      </c>
      <c r="BL52" s="2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f t="shared" si="86"/>
        <v>0</v>
      </c>
      <c r="BY52" s="1" t="e">
        <f t="shared" ca="1" si="112"/>
        <v>#NAME?</v>
      </c>
      <c r="BZ52" s="1" t="e">
        <f t="shared" ca="1" si="113"/>
        <v>#NAME?</v>
      </c>
      <c r="CC52" s="1">
        <v>0.51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0</v>
      </c>
      <c r="CM52" s="1">
        <v>-63160.932100337865</v>
      </c>
      <c r="CN52" s="1">
        <v>-63160.932100337865</v>
      </c>
      <c r="CO52" s="1">
        <v>-63160.932100337865</v>
      </c>
      <c r="CP52" s="1">
        <v>-63160.932100337865</v>
      </c>
      <c r="CQ52" s="1">
        <v>-63160.932100337865</v>
      </c>
      <c r="CR52" s="1">
        <v>-63160.932100337865</v>
      </c>
      <c r="CS52" s="1">
        <v>-63160.932100337865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D52" s="1">
        <v>0</v>
      </c>
      <c r="DE52" s="1">
        <v>0</v>
      </c>
      <c r="DF52" s="1">
        <v>0</v>
      </c>
      <c r="DG52" s="1">
        <v>0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ED52" s="1">
        <v>9.0350000000000001</v>
      </c>
      <c r="EE52" s="1">
        <v>167.97499999999999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f t="shared" si="89"/>
        <v>0</v>
      </c>
      <c r="EU52" s="1" t="e">
        <f t="shared" ca="1" si="114"/>
        <v>#NAME?</v>
      </c>
      <c r="EV52" s="1" t="e">
        <f t="shared" ca="1" si="115"/>
        <v>#NAME?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D52" s="1">
        <v>1</v>
      </c>
      <c r="FE52" s="1">
        <v>1</v>
      </c>
      <c r="FF52" s="1">
        <v>1</v>
      </c>
      <c r="FH52" s="1">
        <v>26.600518687407156</v>
      </c>
      <c r="FI52" s="1">
        <v>-38.693836208057057</v>
      </c>
      <c r="FJ52" s="1">
        <v>-38.693836208057057</v>
      </c>
      <c r="FK52" s="1">
        <v>-38.693836208057057</v>
      </c>
      <c r="FL52" s="1">
        <v>-38.693836208057057</v>
      </c>
      <c r="FM52" s="1">
        <v>-38.693836208057057</v>
      </c>
      <c r="FN52" s="1">
        <v>-38.693836208057057</v>
      </c>
      <c r="FO52" s="1">
        <v>-38.693836208057057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Z52" s="1">
        <v>106.53492478615357</v>
      </c>
      <c r="GA52" s="1">
        <v>11350.347962128408</v>
      </c>
      <c r="GB52" s="1">
        <v>95.984968669872913</v>
      </c>
      <c r="GC52" s="1">
        <v>106.7356298780043</v>
      </c>
      <c r="GF52" s="1">
        <v>220.16504854368932</v>
      </c>
      <c r="GG52" s="1">
        <v>50282.262135922327</v>
      </c>
      <c r="GH52" s="1">
        <v>1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1</v>
      </c>
      <c r="GT52" s="1">
        <v>1</v>
      </c>
      <c r="GU52" s="1">
        <v>1</v>
      </c>
      <c r="GZ52" s="1">
        <v>21965.368932038837</v>
      </c>
      <c r="HA52" s="1">
        <v>500573637.42718446</v>
      </c>
      <c r="HB52" s="1">
        <v>1</v>
      </c>
      <c r="HC52" s="1">
        <v>1</v>
      </c>
      <c r="HD52" s="1">
        <v>1</v>
      </c>
      <c r="HE52" s="1">
        <v>1</v>
      </c>
      <c r="HF52" s="1">
        <v>1</v>
      </c>
      <c r="HG52" s="1">
        <v>1</v>
      </c>
      <c r="HH52" s="1">
        <v>1</v>
      </c>
      <c r="HI52" s="1">
        <v>1</v>
      </c>
      <c r="HJ52" s="1">
        <v>1</v>
      </c>
      <c r="HK52" s="1">
        <v>1</v>
      </c>
      <c r="HL52" s="1">
        <v>1</v>
      </c>
      <c r="HM52" s="1">
        <v>1</v>
      </c>
      <c r="HN52" s="1">
        <v>1</v>
      </c>
      <c r="HO52" s="1">
        <v>1</v>
      </c>
      <c r="HP52" s="1">
        <f t="shared" si="92"/>
        <v>0</v>
      </c>
      <c r="HQ52" s="1" t="e">
        <f t="shared" ca="1" si="116"/>
        <v>#NAME?</v>
      </c>
      <c r="HR52" s="1" t="e">
        <f t="shared" ca="1" si="117"/>
        <v>#NAME?</v>
      </c>
      <c r="HU52" s="1">
        <v>0.51500000000000001</v>
      </c>
      <c r="HV52" s="1">
        <v>1</v>
      </c>
      <c r="HW52" s="1">
        <v>1</v>
      </c>
      <c r="HX52" s="1">
        <v>1</v>
      </c>
      <c r="HY52" s="1">
        <v>1</v>
      </c>
      <c r="HZ52" s="1">
        <v>1</v>
      </c>
      <c r="IA52" s="1">
        <v>1</v>
      </c>
      <c r="IB52" s="1">
        <v>1</v>
      </c>
      <c r="ID52" s="1">
        <v>0</v>
      </c>
      <c r="IE52" s="1">
        <v>-56.98310509807586</v>
      </c>
      <c r="IF52" s="1">
        <v>-56.98310509807586</v>
      </c>
      <c r="IG52" s="1">
        <v>-56.98310509807586</v>
      </c>
      <c r="IH52" s="1">
        <v>-56.98310509807586</v>
      </c>
      <c r="II52" s="1">
        <v>-56.98310509807586</v>
      </c>
      <c r="IJ52" s="1">
        <v>-56.98310509807586</v>
      </c>
      <c r="IK52" s="1">
        <v>-56.98310509807586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V52" s="1">
        <v>0</v>
      </c>
      <c r="IW52" s="1">
        <v>0</v>
      </c>
      <c r="IX52" s="1">
        <v>0</v>
      </c>
      <c r="IY52" s="1">
        <v>0</v>
      </c>
      <c r="JB52" s="1">
        <v>1</v>
      </c>
      <c r="JC52" s="1">
        <v>1</v>
      </c>
      <c r="JD52" s="1">
        <v>1</v>
      </c>
      <c r="JE52" s="1">
        <v>1</v>
      </c>
      <c r="JF52" s="1">
        <v>1</v>
      </c>
      <c r="JG52" s="1">
        <v>1</v>
      </c>
      <c r="JH52" s="1">
        <v>1</v>
      </c>
      <c r="JI52" s="1">
        <v>1</v>
      </c>
      <c r="JJ52" s="1">
        <v>1</v>
      </c>
      <c r="JK52" s="1">
        <v>1</v>
      </c>
      <c r="JL52" s="1">
        <v>1</v>
      </c>
      <c r="JM52" s="1">
        <v>1</v>
      </c>
      <c r="JN52" s="1">
        <v>1</v>
      </c>
      <c r="JO52" s="1">
        <v>1</v>
      </c>
      <c r="JP52" s="1">
        <v>1</v>
      </c>
      <c r="JQ52" s="1">
        <v>1</v>
      </c>
      <c r="JV52" s="1">
        <v>1</v>
      </c>
      <c r="JW52" s="1">
        <v>1</v>
      </c>
      <c r="JX52" s="1">
        <v>1</v>
      </c>
      <c r="JY52" s="1">
        <v>1</v>
      </c>
      <c r="JZ52" s="1">
        <v>1</v>
      </c>
      <c r="KA52" s="1">
        <v>1</v>
      </c>
      <c r="KB52" s="1">
        <v>1</v>
      </c>
      <c r="KC52" s="1">
        <v>1</v>
      </c>
      <c r="KD52" s="1">
        <v>1</v>
      </c>
      <c r="KE52" s="1">
        <v>1</v>
      </c>
      <c r="KF52" s="1">
        <v>1</v>
      </c>
      <c r="KG52" s="1">
        <v>1</v>
      </c>
      <c r="KH52" s="1">
        <v>1</v>
      </c>
      <c r="KI52" s="1">
        <v>1</v>
      </c>
      <c r="KJ52" s="1">
        <v>1</v>
      </c>
      <c r="KK52" s="1">
        <v>1</v>
      </c>
      <c r="KL52" s="1">
        <f t="shared" si="95"/>
        <v>0</v>
      </c>
      <c r="KM52" s="1" t="e">
        <f t="shared" ca="1" si="118"/>
        <v>#NAME?</v>
      </c>
      <c r="KN52" s="1" t="e">
        <f t="shared" ca="1" si="119"/>
        <v>#NAME?</v>
      </c>
      <c r="KQ52" s="1">
        <v>1</v>
      </c>
      <c r="KR52" s="1">
        <v>1</v>
      </c>
      <c r="KS52" s="1">
        <v>1</v>
      </c>
      <c r="KT52" s="1">
        <v>1</v>
      </c>
      <c r="KU52" s="1">
        <v>1</v>
      </c>
      <c r="KV52" s="1">
        <v>1</v>
      </c>
      <c r="KW52" s="1">
        <v>1</v>
      </c>
      <c r="KX52" s="1">
        <v>1</v>
      </c>
      <c r="KZ52" s="1">
        <v>7.749635333980434</v>
      </c>
      <c r="LA52" s="1">
        <v>7.749635333980434</v>
      </c>
      <c r="LB52" s="1">
        <v>7.749635333980434</v>
      </c>
      <c r="LC52" s="1">
        <v>7.749635333980434</v>
      </c>
      <c r="LD52" s="1">
        <v>7.749635333980434</v>
      </c>
      <c r="LE52" s="1">
        <v>7.749635333980434</v>
      </c>
      <c r="LF52" s="1">
        <v>7.749635333980434</v>
      </c>
      <c r="LG52" s="1">
        <v>7.749635333980434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R52" s="1">
        <v>20</v>
      </c>
      <c r="LS52" s="1">
        <v>400</v>
      </c>
      <c r="LT52" s="1">
        <v>20</v>
      </c>
      <c r="LU52" s="1">
        <v>20</v>
      </c>
      <c r="LX52" s="1">
        <v>1</v>
      </c>
      <c r="LY52" s="1">
        <v>1</v>
      </c>
      <c r="LZ52" s="1">
        <v>1</v>
      </c>
      <c r="MA52" s="1">
        <v>1</v>
      </c>
      <c r="MB52" s="1">
        <v>1</v>
      </c>
      <c r="MC52" s="1">
        <v>1</v>
      </c>
      <c r="MD52" s="1">
        <v>1</v>
      </c>
      <c r="ME52" s="1">
        <v>1</v>
      </c>
      <c r="MF52" s="1">
        <v>1</v>
      </c>
      <c r="MG52" s="1">
        <v>1</v>
      </c>
      <c r="MH52" s="1">
        <v>1</v>
      </c>
      <c r="MI52" s="1">
        <v>1</v>
      </c>
      <c r="MJ52" s="1">
        <v>1</v>
      </c>
      <c r="MK52" s="1">
        <v>1</v>
      </c>
      <c r="ML52" s="1">
        <v>1</v>
      </c>
      <c r="MM52" s="1">
        <v>1</v>
      </c>
      <c r="MR52" s="1">
        <v>1</v>
      </c>
      <c r="MS52" s="1">
        <v>1</v>
      </c>
      <c r="MT52" s="1">
        <v>1</v>
      </c>
      <c r="MU52" s="1">
        <v>1</v>
      </c>
      <c r="MV52" s="1">
        <v>1</v>
      </c>
      <c r="MW52" s="1">
        <v>1</v>
      </c>
      <c r="MX52" s="1">
        <v>1</v>
      </c>
      <c r="MY52" s="1">
        <v>1</v>
      </c>
      <c r="MZ52" s="1">
        <v>1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f t="shared" si="98"/>
        <v>0</v>
      </c>
      <c r="NI52" s="1" t="e">
        <f t="shared" ca="1" si="120"/>
        <v>#NAME?</v>
      </c>
      <c r="NJ52" s="1" t="e">
        <f t="shared" ca="1" si="121"/>
        <v>#NAME?</v>
      </c>
      <c r="NM52" s="1">
        <v>1</v>
      </c>
      <c r="NN52" s="1">
        <v>1</v>
      </c>
      <c r="NO52" s="1">
        <v>1</v>
      </c>
      <c r="NP52" s="1">
        <v>1</v>
      </c>
      <c r="NQ52" s="1">
        <v>1</v>
      </c>
      <c r="NR52" s="1">
        <v>1</v>
      </c>
      <c r="NS52" s="1">
        <v>1</v>
      </c>
      <c r="NT52" s="1">
        <v>1</v>
      </c>
      <c r="NV52" s="1">
        <v>1.0269001986616682E-2</v>
      </c>
      <c r="NW52" s="1">
        <v>1.0269001986616682E-2</v>
      </c>
      <c r="NX52" s="1">
        <v>1.0269001986616682E-2</v>
      </c>
      <c r="NY52" s="1">
        <v>1.0269001986616682E-2</v>
      </c>
      <c r="NZ52" s="1">
        <v>1.0269001986616682E-2</v>
      </c>
      <c r="OA52" s="1">
        <v>1.0269001986616682E-2</v>
      </c>
      <c r="OB52" s="1">
        <v>1.0269001986616682E-2</v>
      </c>
      <c r="OC52" s="1">
        <v>1.0269001986616682E-2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N52" s="1">
        <v>1</v>
      </c>
      <c r="OO52" s="1">
        <v>1</v>
      </c>
      <c r="OP52" s="1">
        <v>1</v>
      </c>
      <c r="OQ52" s="1">
        <v>1</v>
      </c>
    </row>
    <row r="53" spans="1:407" s="1" customFormat="1" x14ac:dyDescent="0.25">
      <c r="A53" s="1">
        <v>450</v>
      </c>
      <c r="B53" s="1">
        <v>200</v>
      </c>
      <c r="C53" s="1">
        <v>100</v>
      </c>
      <c r="D53" s="1" t="s">
        <v>570</v>
      </c>
      <c r="E53" s="1">
        <v>247.18070456500027</v>
      </c>
      <c r="F53" s="1">
        <v>68358.325693137391</v>
      </c>
      <c r="G53" s="1">
        <f t="shared" si="71"/>
        <v>7260.0249838874443</v>
      </c>
      <c r="H53" s="1" t="e">
        <f t="shared" ca="1" si="102"/>
        <v>#NAME?</v>
      </c>
      <c r="I53" s="1" t="e">
        <f t="shared" ca="1" si="103"/>
        <v>#NAME?</v>
      </c>
      <c r="J53" s="1">
        <f t="shared" si="74"/>
        <v>5.4929045458888947E-3</v>
      </c>
      <c r="K53" s="1" t="e">
        <f t="shared" ca="1" si="104"/>
        <v>#NAME?</v>
      </c>
      <c r="L53" s="1" t="e">
        <f t="shared" ca="1" si="105"/>
        <v>#NAME?</v>
      </c>
      <c r="M53" s="1">
        <v>0</v>
      </c>
      <c r="N53" s="1">
        <v>4904.42</v>
      </c>
      <c r="O53" s="1">
        <v>10118.18</v>
      </c>
      <c r="P53" s="1">
        <v>242296276.78999999</v>
      </c>
      <c r="Q53" s="1">
        <f t="shared" si="77"/>
        <v>139918710.27759999</v>
      </c>
      <c r="R53" s="1" t="e">
        <f t="shared" ca="1" si="106"/>
        <v>#NAME?</v>
      </c>
      <c r="S53" s="1" t="e">
        <f t="shared" ca="1" si="107"/>
        <v>#NAME?</v>
      </c>
      <c r="T53" s="1">
        <v>44900</v>
      </c>
      <c r="U53" s="2">
        <v>2016010000</v>
      </c>
      <c r="V53" s="2">
        <f t="shared" si="80"/>
        <v>0</v>
      </c>
      <c r="W53" s="2" t="e">
        <f t="shared" ca="1" si="108"/>
        <v>#NAME?</v>
      </c>
      <c r="X53" s="2" t="e">
        <f t="shared" ca="1" si="109"/>
        <v>#NAME?</v>
      </c>
      <c r="Y53" s="2">
        <f t="shared" si="83"/>
        <v>0.99777777777777776</v>
      </c>
      <c r="Z53" s="2" t="e">
        <f t="shared" ca="1" si="110"/>
        <v>#NAME?</v>
      </c>
      <c r="AA53" s="2" t="e">
        <f t="shared" ca="1" si="111"/>
        <v>#NAME?</v>
      </c>
      <c r="AB53" s="2">
        <v>450</v>
      </c>
      <c r="AC53" s="2">
        <v>202500</v>
      </c>
      <c r="AD53" s="2">
        <f t="shared" si="101"/>
        <v>2.0630737171775664</v>
      </c>
      <c r="AE53" s="2">
        <v>0</v>
      </c>
      <c r="AF53" s="2">
        <v>0</v>
      </c>
      <c r="AG53" s="2">
        <v>11963.3</v>
      </c>
      <c r="AH53" s="2">
        <v>176835562.03</v>
      </c>
      <c r="AI53" s="2">
        <v>44900</v>
      </c>
      <c r="AJ53" s="2">
        <v>0</v>
      </c>
      <c r="AK53" s="2">
        <v>0</v>
      </c>
      <c r="AL53" s="2"/>
      <c r="AM53" s="2"/>
      <c r="AN53" s="2">
        <v>259.27472527472526</v>
      </c>
      <c r="AO53" s="2">
        <v>70260.087912087911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</v>
      </c>
      <c r="BA53" s="2">
        <v>1</v>
      </c>
      <c r="BB53" s="2">
        <v>1</v>
      </c>
      <c r="BC53" s="2">
        <v>1</v>
      </c>
      <c r="BD53" s="2"/>
      <c r="BE53" s="2"/>
      <c r="BF53" s="2"/>
      <c r="BG53" s="2"/>
      <c r="BH53" s="2">
        <v>25875.13186813187</v>
      </c>
      <c r="BI53" s="2">
        <v>699795410.40659344</v>
      </c>
      <c r="BJ53" s="2">
        <v>1</v>
      </c>
      <c r="BK53" s="2">
        <v>1</v>
      </c>
      <c r="BL53" s="2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f t="shared" si="86"/>
        <v>0</v>
      </c>
      <c r="BY53" s="1" t="e">
        <f t="shared" ca="1" si="112"/>
        <v>#NAME?</v>
      </c>
      <c r="BZ53" s="1" t="e">
        <f t="shared" ca="1" si="113"/>
        <v>#NAME?</v>
      </c>
      <c r="CC53" s="1">
        <v>0.45500000000000002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0</v>
      </c>
      <c r="CM53" s="1">
        <v>-47394.612681498424</v>
      </c>
      <c r="CN53" s="1">
        <v>-47394.612681498424</v>
      </c>
      <c r="CO53" s="1">
        <v>-47394.612681498424</v>
      </c>
      <c r="CP53" s="1">
        <v>-47394.612681498424</v>
      </c>
      <c r="CQ53" s="1">
        <v>-47394.612681498424</v>
      </c>
      <c r="CR53" s="1">
        <v>-47394.612681498424</v>
      </c>
      <c r="CS53" s="1">
        <v>-47394.612681498424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D53" s="1">
        <v>0</v>
      </c>
      <c r="DE53" s="1">
        <v>0</v>
      </c>
      <c r="DF53" s="1">
        <v>0</v>
      </c>
      <c r="DG53" s="1">
        <v>0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ED53" s="1">
        <v>8.65</v>
      </c>
      <c r="EE53" s="1">
        <v>139.44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f t="shared" si="89"/>
        <v>0</v>
      </c>
      <c r="EU53" s="1" t="e">
        <f t="shared" ca="1" si="114"/>
        <v>#NAME?</v>
      </c>
      <c r="EV53" s="1" t="e">
        <f t="shared" ca="1" si="115"/>
        <v>#NAME?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1</v>
      </c>
      <c r="FH53" s="1">
        <v>30.85799515533283</v>
      </c>
      <c r="FI53" s="1">
        <v>-34.59562706476509</v>
      </c>
      <c r="FJ53" s="1">
        <v>-34.59562706476509</v>
      </c>
      <c r="FK53" s="1">
        <v>-34.59562706476509</v>
      </c>
      <c r="FL53" s="1">
        <v>-34.59562706476509</v>
      </c>
      <c r="FM53" s="1">
        <v>-34.59562706476509</v>
      </c>
      <c r="FN53" s="1">
        <v>-34.59562706476509</v>
      </c>
      <c r="FO53" s="1">
        <v>-34.59562706476509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Z53" s="1">
        <v>106.52583367687451</v>
      </c>
      <c r="GA53" s="1">
        <v>11348.389403852761</v>
      </c>
      <c r="GB53" s="1">
        <v>100.14416508124575</v>
      </c>
      <c r="GC53" s="1">
        <v>106.74756677695991</v>
      </c>
      <c r="GF53" s="1">
        <v>234.81521739130434</v>
      </c>
      <c r="GG53" s="1">
        <v>58653.293478260872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1</v>
      </c>
      <c r="GT53" s="1">
        <v>1</v>
      </c>
      <c r="GU53" s="1">
        <v>1</v>
      </c>
      <c r="GZ53" s="1">
        <v>23429.456521739132</v>
      </c>
      <c r="HA53" s="1">
        <v>584113178.06521738</v>
      </c>
      <c r="HB53" s="1">
        <v>1</v>
      </c>
      <c r="HC53" s="1">
        <v>1</v>
      </c>
      <c r="HD53" s="1">
        <v>1</v>
      </c>
      <c r="HE53" s="1">
        <v>1</v>
      </c>
      <c r="HF53" s="1">
        <v>1</v>
      </c>
      <c r="HG53" s="1">
        <v>1</v>
      </c>
      <c r="HH53" s="1">
        <v>1</v>
      </c>
      <c r="HI53" s="1">
        <v>1</v>
      </c>
      <c r="HJ53" s="1">
        <v>1</v>
      </c>
      <c r="HK53" s="1">
        <v>1</v>
      </c>
      <c r="HL53" s="1">
        <v>1</v>
      </c>
      <c r="HM53" s="1">
        <v>1</v>
      </c>
      <c r="HN53" s="1">
        <v>1</v>
      </c>
      <c r="HO53" s="1">
        <v>1</v>
      </c>
      <c r="HP53" s="1">
        <f t="shared" si="92"/>
        <v>0</v>
      </c>
      <c r="HQ53" s="1" t="e">
        <f t="shared" ca="1" si="116"/>
        <v>#NAME?</v>
      </c>
      <c r="HR53" s="1" t="e">
        <f t="shared" ca="1" si="117"/>
        <v>#NAME?</v>
      </c>
      <c r="HU53" s="1">
        <v>0.46</v>
      </c>
      <c r="HV53" s="1">
        <v>1</v>
      </c>
      <c r="HW53" s="1">
        <v>1</v>
      </c>
      <c r="HX53" s="1">
        <v>1</v>
      </c>
      <c r="HY53" s="1">
        <v>1</v>
      </c>
      <c r="HZ53" s="1">
        <v>1</v>
      </c>
      <c r="IA53" s="1">
        <v>1</v>
      </c>
      <c r="IB53" s="1">
        <v>1</v>
      </c>
      <c r="ID53" s="1">
        <v>0</v>
      </c>
      <c r="IE53" s="1">
        <v>-51.184399245541506</v>
      </c>
      <c r="IF53" s="1">
        <v>-51.184399245541506</v>
      </c>
      <c r="IG53" s="1">
        <v>-51.184399245541506</v>
      </c>
      <c r="IH53" s="1">
        <v>-51.184399245541506</v>
      </c>
      <c r="II53" s="1">
        <v>-51.184399245541506</v>
      </c>
      <c r="IJ53" s="1">
        <v>-51.184399245541506</v>
      </c>
      <c r="IK53" s="1">
        <v>-51.184399245541506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V53" s="1">
        <v>0</v>
      </c>
      <c r="IW53" s="1">
        <v>0</v>
      </c>
      <c r="IX53" s="1">
        <v>0</v>
      </c>
      <c r="IY53" s="1">
        <v>0</v>
      </c>
      <c r="JB53" s="1">
        <v>1</v>
      </c>
      <c r="JC53" s="1">
        <v>1</v>
      </c>
      <c r="JD53" s="1">
        <v>1</v>
      </c>
      <c r="JE53" s="1">
        <v>1</v>
      </c>
      <c r="JF53" s="1">
        <v>1</v>
      </c>
      <c r="JG53" s="1">
        <v>1</v>
      </c>
      <c r="JH53" s="1">
        <v>1</v>
      </c>
      <c r="JI53" s="1">
        <v>1</v>
      </c>
      <c r="JJ53" s="1">
        <v>1</v>
      </c>
      <c r="JK53" s="1">
        <v>1</v>
      </c>
      <c r="JL53" s="1">
        <v>1</v>
      </c>
      <c r="JM53" s="1">
        <v>1</v>
      </c>
      <c r="JN53" s="1">
        <v>1</v>
      </c>
      <c r="JO53" s="1">
        <v>1</v>
      </c>
      <c r="JP53" s="1">
        <v>1</v>
      </c>
      <c r="JQ53" s="1">
        <v>1</v>
      </c>
      <c r="JV53" s="1">
        <v>1</v>
      </c>
      <c r="JW53" s="1">
        <v>1</v>
      </c>
      <c r="JX53" s="1">
        <v>1</v>
      </c>
      <c r="JY53" s="1">
        <v>1</v>
      </c>
      <c r="JZ53" s="1">
        <v>1</v>
      </c>
      <c r="KA53" s="1">
        <v>1</v>
      </c>
      <c r="KB53" s="1">
        <v>1</v>
      </c>
      <c r="KC53" s="1">
        <v>1</v>
      </c>
      <c r="KD53" s="1">
        <v>1</v>
      </c>
      <c r="KE53" s="1">
        <v>1</v>
      </c>
      <c r="KF53" s="1">
        <v>1</v>
      </c>
      <c r="KG53" s="1">
        <v>1</v>
      </c>
      <c r="KH53" s="1">
        <v>1</v>
      </c>
      <c r="KI53" s="1">
        <v>1</v>
      </c>
      <c r="KJ53" s="1">
        <v>1</v>
      </c>
      <c r="KK53" s="1">
        <v>1</v>
      </c>
      <c r="KL53" s="1">
        <f t="shared" si="95"/>
        <v>0</v>
      </c>
      <c r="KM53" s="1" t="e">
        <f t="shared" ca="1" si="118"/>
        <v>#NAME?</v>
      </c>
      <c r="KN53" s="1" t="e">
        <f t="shared" ca="1" si="119"/>
        <v>#NAME?</v>
      </c>
      <c r="KQ53" s="1">
        <v>1</v>
      </c>
      <c r="KR53" s="1">
        <v>1</v>
      </c>
      <c r="KS53" s="1">
        <v>1</v>
      </c>
      <c r="KT53" s="1">
        <v>1</v>
      </c>
      <c r="KU53" s="1">
        <v>1</v>
      </c>
      <c r="KV53" s="1">
        <v>1</v>
      </c>
      <c r="KW53" s="1">
        <v>1</v>
      </c>
      <c r="KX53" s="1">
        <v>1</v>
      </c>
      <c r="KZ53" s="1">
        <v>8.3016522088412685</v>
      </c>
      <c r="LA53" s="1">
        <v>8.3016522088412685</v>
      </c>
      <c r="LB53" s="1">
        <v>8.3016522088412685</v>
      </c>
      <c r="LC53" s="1">
        <v>8.3016522088412685</v>
      </c>
      <c r="LD53" s="1">
        <v>8.3016522088412685</v>
      </c>
      <c r="LE53" s="1">
        <v>8.3016522088412685</v>
      </c>
      <c r="LF53" s="1">
        <v>8.3016522088412685</v>
      </c>
      <c r="LG53" s="1">
        <v>8.3016522088412685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R53" s="1">
        <v>20</v>
      </c>
      <c r="LS53" s="1">
        <v>400</v>
      </c>
      <c r="LT53" s="1">
        <v>20</v>
      </c>
      <c r="LU53" s="1">
        <v>20</v>
      </c>
      <c r="LX53" s="1">
        <v>1</v>
      </c>
      <c r="LY53" s="1">
        <v>1</v>
      </c>
      <c r="LZ53" s="1">
        <v>1</v>
      </c>
      <c r="MA53" s="1">
        <v>1</v>
      </c>
      <c r="MB53" s="1">
        <v>1</v>
      </c>
      <c r="MC53" s="1">
        <v>1</v>
      </c>
      <c r="MD53" s="1">
        <v>1</v>
      </c>
      <c r="ME53" s="1">
        <v>1</v>
      </c>
      <c r="MF53" s="1">
        <v>1</v>
      </c>
      <c r="MG53" s="1">
        <v>1</v>
      </c>
      <c r="MH53" s="1">
        <v>1</v>
      </c>
      <c r="MI53" s="1">
        <v>1</v>
      </c>
      <c r="MJ53" s="1">
        <v>1</v>
      </c>
      <c r="MK53" s="1">
        <v>1</v>
      </c>
      <c r="ML53" s="1">
        <v>1</v>
      </c>
      <c r="MM53" s="1">
        <v>1</v>
      </c>
      <c r="MR53" s="1">
        <v>1</v>
      </c>
      <c r="MS53" s="1">
        <v>1</v>
      </c>
      <c r="MT53" s="1">
        <v>1</v>
      </c>
      <c r="MU53" s="1">
        <v>1</v>
      </c>
      <c r="MV53" s="1">
        <v>1</v>
      </c>
      <c r="MW53" s="1">
        <v>1</v>
      </c>
      <c r="MX53" s="1">
        <v>1</v>
      </c>
      <c r="MY53" s="1">
        <v>1</v>
      </c>
      <c r="MZ53" s="1">
        <v>1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f t="shared" si="98"/>
        <v>0</v>
      </c>
      <c r="NI53" s="1" t="e">
        <f t="shared" ca="1" si="120"/>
        <v>#NAME?</v>
      </c>
      <c r="NJ53" s="1" t="e">
        <f t="shared" ca="1" si="121"/>
        <v>#NAME?</v>
      </c>
      <c r="NM53" s="1">
        <v>1</v>
      </c>
      <c r="NN53" s="1">
        <v>1</v>
      </c>
      <c r="NO53" s="1">
        <v>1</v>
      </c>
      <c r="NP53" s="1">
        <v>1</v>
      </c>
      <c r="NQ53" s="1">
        <v>1</v>
      </c>
      <c r="NR53" s="1">
        <v>1</v>
      </c>
      <c r="NS53" s="1">
        <v>1</v>
      </c>
      <c r="NT53" s="1">
        <v>1</v>
      </c>
      <c r="NV53" s="1">
        <v>1.3344822753873092E-2</v>
      </c>
      <c r="NW53" s="1">
        <v>1.3344822753873092E-2</v>
      </c>
      <c r="NX53" s="1">
        <v>1.3344822753873092E-2</v>
      </c>
      <c r="NY53" s="1">
        <v>1.3344822753873092E-2</v>
      </c>
      <c r="NZ53" s="1">
        <v>1.3344822753873092E-2</v>
      </c>
      <c r="OA53" s="1">
        <v>1.3344822753873092E-2</v>
      </c>
      <c r="OB53" s="1">
        <v>1.3344822753873092E-2</v>
      </c>
      <c r="OC53" s="1">
        <v>1.3344822753873092E-2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N53" s="1">
        <v>1</v>
      </c>
      <c r="OO53" s="1">
        <v>1</v>
      </c>
      <c r="OP53" s="1">
        <v>1</v>
      </c>
      <c r="OQ53" s="1">
        <v>1</v>
      </c>
    </row>
    <row r="54" spans="1:407" s="1" customFormat="1" x14ac:dyDescent="0.25">
      <c r="A54" s="1">
        <v>500</v>
      </c>
      <c r="B54" s="1">
        <v>200</v>
      </c>
      <c r="C54" s="1">
        <v>100</v>
      </c>
      <c r="D54" s="1" t="s">
        <v>568</v>
      </c>
      <c r="E54" s="1">
        <v>286.07480390000006</v>
      </c>
      <c r="F54" s="1">
        <v>94396.236291340378</v>
      </c>
      <c r="G54" s="1">
        <f t="shared" si="71"/>
        <v>12557.442864916884</v>
      </c>
      <c r="H54" s="1" t="e">
        <f t="shared" ca="1" si="102"/>
        <v>#NAME?</v>
      </c>
      <c r="I54" s="1" t="e">
        <f t="shared" ca="1" si="103"/>
        <v>#NAME?</v>
      </c>
      <c r="J54" s="1">
        <f t="shared" si="74"/>
        <v>5.7214960780000009E-3</v>
      </c>
      <c r="K54" s="1" t="e">
        <f t="shared" ca="1" si="104"/>
        <v>#NAME?</v>
      </c>
      <c r="L54" s="1" t="e">
        <f t="shared" ca="1" si="105"/>
        <v>#NAME?</v>
      </c>
      <c r="M54" s="1">
        <v>0</v>
      </c>
      <c r="N54" s="1">
        <v>6815.44</v>
      </c>
      <c r="O54" s="1">
        <v>14372.86</v>
      </c>
      <c r="P54" s="1">
        <v>435889659.36000001</v>
      </c>
      <c r="Q54" s="1">
        <f t="shared" si="77"/>
        <v>229310554.78040001</v>
      </c>
      <c r="R54" s="1" t="e">
        <f t="shared" ca="1" si="106"/>
        <v>#NAME?</v>
      </c>
      <c r="S54" s="1" t="e">
        <f t="shared" ca="1" si="107"/>
        <v>#NAME?</v>
      </c>
      <c r="T54" s="1">
        <v>49900</v>
      </c>
      <c r="U54" s="2">
        <v>2490010000</v>
      </c>
      <c r="V54" s="2">
        <f t="shared" si="80"/>
        <v>0</v>
      </c>
      <c r="W54" s="2" t="e">
        <f t="shared" ca="1" si="108"/>
        <v>#NAME?</v>
      </c>
      <c r="X54" s="2" t="e">
        <f t="shared" ca="1" si="109"/>
        <v>#NAME?</v>
      </c>
      <c r="Y54" s="2">
        <f t="shared" si="83"/>
        <v>0.998</v>
      </c>
      <c r="Z54" s="2" t="e">
        <f t="shared" ca="1" si="110"/>
        <v>#NAME?</v>
      </c>
      <c r="AA54" s="2" t="e">
        <f t="shared" ca="1" si="111"/>
        <v>#NAME?</v>
      </c>
      <c r="AB54" s="2">
        <v>500</v>
      </c>
      <c r="AC54" s="2">
        <v>250000</v>
      </c>
      <c r="AD54" s="2">
        <f t="shared" si="101"/>
        <v>2.1088675125890628</v>
      </c>
      <c r="AE54" s="2">
        <v>0</v>
      </c>
      <c r="AF54" s="2">
        <v>0</v>
      </c>
      <c r="AG54" s="2">
        <v>12806.405000000001</v>
      </c>
      <c r="AH54" s="2">
        <v>211726062.625</v>
      </c>
      <c r="AI54" s="2">
        <v>49900</v>
      </c>
      <c r="AJ54" s="2">
        <v>0</v>
      </c>
      <c r="AK54" s="2">
        <v>0</v>
      </c>
      <c r="AL54" s="2"/>
      <c r="AM54" s="2"/>
      <c r="AN54" s="2">
        <v>254.04123711340208</v>
      </c>
      <c r="AO54" s="2">
        <v>66535.381443298975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</v>
      </c>
      <c r="BA54" s="2">
        <v>1</v>
      </c>
      <c r="BB54" s="2">
        <v>1</v>
      </c>
      <c r="BC54" s="2">
        <v>1</v>
      </c>
      <c r="BD54" s="2"/>
      <c r="BE54" s="2"/>
      <c r="BF54" s="2"/>
      <c r="BG54" s="2"/>
      <c r="BH54" s="2">
        <v>25353.567010309278</v>
      </c>
      <c r="BI54" s="2">
        <v>662752852.02061856</v>
      </c>
      <c r="BJ54" s="2">
        <v>1</v>
      </c>
      <c r="BK54" s="2">
        <v>1</v>
      </c>
      <c r="BL54" s="2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f t="shared" si="86"/>
        <v>0</v>
      </c>
      <c r="BY54" s="1" t="e">
        <f t="shared" ca="1" si="112"/>
        <v>#NAME?</v>
      </c>
      <c r="BZ54" s="1" t="e">
        <f t="shared" ca="1" si="113"/>
        <v>#NAME?</v>
      </c>
      <c r="CC54" s="1">
        <v>0.48499999999999999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0</v>
      </c>
      <c r="CM54" s="1">
        <v>-60345.408878874136</v>
      </c>
      <c r="CN54" s="1">
        <v>-60345.408878874136</v>
      </c>
      <c r="CO54" s="1">
        <v>-60345.408878874136</v>
      </c>
      <c r="CP54" s="1">
        <v>-60345.408878874136</v>
      </c>
      <c r="CQ54" s="1">
        <v>-60345.408878874136</v>
      </c>
      <c r="CR54" s="1">
        <v>-60345.408878874136</v>
      </c>
      <c r="CS54" s="1">
        <v>-60345.408878874136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D54" s="1">
        <v>-4.8921994995242005E-8</v>
      </c>
      <c r="DE54" s="1">
        <v>4.7867231886289667E-13</v>
      </c>
      <c r="DF54" s="1">
        <v>-9.7843989990484005E-6</v>
      </c>
      <c r="DG54" s="1">
        <v>0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ED54" s="1">
        <v>8.0950000000000006</v>
      </c>
      <c r="EE54" s="1">
        <v>118.86499999999999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1</v>
      </c>
      <c r="ET54" s="1">
        <f t="shared" si="89"/>
        <v>0</v>
      </c>
      <c r="EU54" s="1" t="e">
        <f t="shared" ca="1" si="114"/>
        <v>#NAME?</v>
      </c>
      <c r="EV54" s="1" t="e">
        <f t="shared" ca="1" si="115"/>
        <v>#NAME?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1</v>
      </c>
      <c r="FH54" s="1">
        <v>26.751413943063348</v>
      </c>
      <c r="FI54" s="1">
        <v>-32.275631471517144</v>
      </c>
      <c r="FJ54" s="1">
        <v>-32.275631471517144</v>
      </c>
      <c r="FK54" s="1">
        <v>-32.275631471517144</v>
      </c>
      <c r="FL54" s="1">
        <v>-32.275631471517144</v>
      </c>
      <c r="FM54" s="1">
        <v>-32.275631471517144</v>
      </c>
      <c r="FN54" s="1">
        <v>-32.275631471517144</v>
      </c>
      <c r="FO54" s="1">
        <v>-32.275631471517144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Z54" s="1">
        <v>106.4102261171633</v>
      </c>
      <c r="GA54" s="1">
        <v>11324.173778213803</v>
      </c>
      <c r="GB54" s="1">
        <v>100.35898416372257</v>
      </c>
      <c r="GC54" s="1">
        <v>106.60313196113293</v>
      </c>
      <c r="GF54" s="1">
        <v>229.71428571428572</v>
      </c>
      <c r="GG54" s="1">
        <v>55260.918367346938</v>
      </c>
      <c r="GH54" s="1">
        <v>1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1</v>
      </c>
      <c r="GT54" s="1">
        <v>1</v>
      </c>
      <c r="GU54" s="1">
        <v>1</v>
      </c>
      <c r="GZ54" s="1">
        <v>22924.030612244896</v>
      </c>
      <c r="HA54" s="1">
        <v>550402166.37755108</v>
      </c>
      <c r="HB54" s="1">
        <v>1</v>
      </c>
      <c r="HC54" s="1">
        <v>1</v>
      </c>
      <c r="HD54" s="1">
        <v>1</v>
      </c>
      <c r="HE54" s="1">
        <v>1</v>
      </c>
      <c r="HF54" s="1">
        <v>1</v>
      </c>
      <c r="HG54" s="1">
        <v>1</v>
      </c>
      <c r="HH54" s="1">
        <v>1</v>
      </c>
      <c r="HI54" s="1">
        <v>1</v>
      </c>
      <c r="HJ54" s="1">
        <v>1</v>
      </c>
      <c r="HK54" s="1">
        <v>1</v>
      </c>
      <c r="HL54" s="1">
        <v>1</v>
      </c>
      <c r="HM54" s="1">
        <v>1</v>
      </c>
      <c r="HN54" s="1">
        <v>1</v>
      </c>
      <c r="HO54" s="1">
        <v>1</v>
      </c>
      <c r="HP54" s="1">
        <f t="shared" si="92"/>
        <v>0</v>
      </c>
      <c r="HQ54" s="1" t="e">
        <f t="shared" ca="1" si="116"/>
        <v>#NAME?</v>
      </c>
      <c r="HR54" s="1" t="e">
        <f t="shared" ca="1" si="117"/>
        <v>#NAME?</v>
      </c>
      <c r="HU54" s="1">
        <v>0.49</v>
      </c>
      <c r="HV54" s="1">
        <v>1</v>
      </c>
      <c r="HW54" s="1">
        <v>1</v>
      </c>
      <c r="HX54" s="1">
        <v>1</v>
      </c>
      <c r="HY54" s="1">
        <v>1</v>
      </c>
      <c r="HZ54" s="1">
        <v>1</v>
      </c>
      <c r="IA54" s="1">
        <v>1</v>
      </c>
      <c r="IB54" s="1">
        <v>1</v>
      </c>
      <c r="ID54" s="1">
        <v>0</v>
      </c>
      <c r="IE54" s="1">
        <v>-55.489162711361885</v>
      </c>
      <c r="IF54" s="1">
        <v>-55.489162711361885</v>
      </c>
      <c r="IG54" s="1">
        <v>-55.489162711361885</v>
      </c>
      <c r="IH54" s="1">
        <v>-55.489162711361885</v>
      </c>
      <c r="II54" s="1">
        <v>-55.489162711361885</v>
      </c>
      <c r="IJ54" s="1">
        <v>-55.489162711361885</v>
      </c>
      <c r="IK54" s="1">
        <v>-55.489162711361885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V54" s="1">
        <v>-1.0206637730547641E-8</v>
      </c>
      <c r="IW54" s="1">
        <v>2.0835090752527742E-14</v>
      </c>
      <c r="IX54" s="1">
        <v>-2.0413275461095282E-6</v>
      </c>
      <c r="IY54" s="1">
        <v>0</v>
      </c>
      <c r="JB54" s="1">
        <v>1</v>
      </c>
      <c r="JC54" s="1">
        <v>1</v>
      </c>
      <c r="JD54" s="1">
        <v>1</v>
      </c>
      <c r="JE54" s="1">
        <v>1</v>
      </c>
      <c r="JF54" s="1">
        <v>1</v>
      </c>
      <c r="JG54" s="1">
        <v>1</v>
      </c>
      <c r="JH54" s="1">
        <v>1</v>
      </c>
      <c r="JI54" s="1">
        <v>1</v>
      </c>
      <c r="JJ54" s="1">
        <v>1</v>
      </c>
      <c r="JK54" s="1">
        <v>1</v>
      </c>
      <c r="JL54" s="1">
        <v>1</v>
      </c>
      <c r="JM54" s="1">
        <v>1</v>
      </c>
      <c r="JN54" s="1">
        <v>1</v>
      </c>
      <c r="JO54" s="1">
        <v>1</v>
      </c>
      <c r="JP54" s="1">
        <v>1</v>
      </c>
      <c r="JQ54" s="1">
        <v>1</v>
      </c>
      <c r="JV54" s="1">
        <v>1</v>
      </c>
      <c r="JW54" s="1">
        <v>1</v>
      </c>
      <c r="JX54" s="1">
        <v>1</v>
      </c>
      <c r="JY54" s="1">
        <v>1</v>
      </c>
      <c r="JZ54" s="1">
        <v>1</v>
      </c>
      <c r="KA54" s="1">
        <v>1</v>
      </c>
      <c r="KB54" s="1">
        <v>1</v>
      </c>
      <c r="KC54" s="1">
        <v>1</v>
      </c>
      <c r="KD54" s="1">
        <v>1</v>
      </c>
      <c r="KE54" s="1">
        <v>1</v>
      </c>
      <c r="KF54" s="1">
        <v>1</v>
      </c>
      <c r="KG54" s="1">
        <v>1</v>
      </c>
      <c r="KH54" s="1">
        <v>1</v>
      </c>
      <c r="KI54" s="1">
        <v>1</v>
      </c>
      <c r="KJ54" s="1">
        <v>1</v>
      </c>
      <c r="KK54" s="1">
        <v>1</v>
      </c>
      <c r="KL54" s="1">
        <f t="shared" si="95"/>
        <v>0</v>
      </c>
      <c r="KM54" s="1" t="e">
        <f t="shared" ca="1" si="118"/>
        <v>#NAME?</v>
      </c>
      <c r="KN54" s="1" t="e">
        <f t="shared" ca="1" si="119"/>
        <v>#NAME?</v>
      </c>
      <c r="KQ54" s="1">
        <v>1</v>
      </c>
      <c r="KR54" s="1">
        <v>1</v>
      </c>
      <c r="KS54" s="1">
        <v>1</v>
      </c>
      <c r="KT54" s="1">
        <v>1</v>
      </c>
      <c r="KU54" s="1">
        <v>1</v>
      </c>
      <c r="KV54" s="1">
        <v>1</v>
      </c>
      <c r="KW54" s="1">
        <v>1</v>
      </c>
      <c r="KX54" s="1">
        <v>1</v>
      </c>
      <c r="KZ54" s="1">
        <v>7.8632534428679763</v>
      </c>
      <c r="LA54" s="1">
        <v>7.8632534428679763</v>
      </c>
      <c r="LB54" s="1">
        <v>7.8632534428679763</v>
      </c>
      <c r="LC54" s="1">
        <v>7.8632534428679763</v>
      </c>
      <c r="LD54" s="1">
        <v>7.8632534428679763</v>
      </c>
      <c r="LE54" s="1">
        <v>7.8632534428679763</v>
      </c>
      <c r="LF54" s="1">
        <v>7.8632534428679763</v>
      </c>
      <c r="LG54" s="1">
        <v>7.8632534428679763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R54" s="1">
        <v>19.99999856410156</v>
      </c>
      <c r="LS54" s="1">
        <v>399.99994256447485</v>
      </c>
      <c r="LT54" s="1">
        <v>19.999712820312375</v>
      </c>
      <c r="LU54" s="1">
        <v>20</v>
      </c>
      <c r="LX54" s="1">
        <v>1</v>
      </c>
      <c r="LY54" s="1">
        <v>1</v>
      </c>
      <c r="LZ54" s="1">
        <v>1</v>
      </c>
      <c r="MA54" s="1">
        <v>1</v>
      </c>
      <c r="MB54" s="1">
        <v>1</v>
      </c>
      <c r="MC54" s="1">
        <v>1</v>
      </c>
      <c r="MD54" s="1">
        <v>1</v>
      </c>
      <c r="ME54" s="1">
        <v>1</v>
      </c>
      <c r="MF54" s="1">
        <v>1</v>
      </c>
      <c r="MG54" s="1">
        <v>1</v>
      </c>
      <c r="MH54" s="1">
        <v>1</v>
      </c>
      <c r="MI54" s="1">
        <v>1</v>
      </c>
      <c r="MJ54" s="1">
        <v>1</v>
      </c>
      <c r="MK54" s="1">
        <v>1</v>
      </c>
      <c r="ML54" s="1">
        <v>1</v>
      </c>
      <c r="MM54" s="1">
        <v>1</v>
      </c>
      <c r="MR54" s="1">
        <v>1</v>
      </c>
      <c r="MS54" s="1">
        <v>1</v>
      </c>
      <c r="MT54" s="1">
        <v>1</v>
      </c>
      <c r="MU54" s="1">
        <v>1</v>
      </c>
      <c r="MV54" s="1">
        <v>1</v>
      </c>
      <c r="MW54" s="1">
        <v>1</v>
      </c>
      <c r="MX54" s="1">
        <v>1</v>
      </c>
      <c r="MY54" s="1">
        <v>1</v>
      </c>
      <c r="MZ54" s="1">
        <v>1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f t="shared" si="98"/>
        <v>0</v>
      </c>
      <c r="NI54" s="1" t="e">
        <f t="shared" ca="1" si="120"/>
        <v>#NAME?</v>
      </c>
      <c r="NJ54" s="1" t="e">
        <f t="shared" ca="1" si="121"/>
        <v>#NAME?</v>
      </c>
      <c r="NM54" s="1">
        <v>1</v>
      </c>
      <c r="NN54" s="1">
        <v>1</v>
      </c>
      <c r="NO54" s="1">
        <v>1</v>
      </c>
      <c r="NP54" s="1">
        <v>1</v>
      </c>
      <c r="NQ54" s="1">
        <v>1</v>
      </c>
      <c r="NR54" s="1">
        <v>1</v>
      </c>
      <c r="NS54" s="1">
        <v>1</v>
      </c>
      <c r="NT54" s="1">
        <v>1</v>
      </c>
      <c r="NV54" s="1">
        <v>7.7654579762764788E-3</v>
      </c>
      <c r="NW54" s="1">
        <v>7.7654579762764788E-3</v>
      </c>
      <c r="NX54" s="1">
        <v>7.7654579762764788E-3</v>
      </c>
      <c r="NY54" s="1">
        <v>7.7654579762764788E-3</v>
      </c>
      <c r="NZ54" s="1">
        <v>7.7654579762764788E-3</v>
      </c>
      <c r="OA54" s="1">
        <v>7.7654579762764788E-3</v>
      </c>
      <c r="OB54" s="1">
        <v>7.7654579762764788E-3</v>
      </c>
      <c r="OC54" s="1">
        <v>7.7654579762764788E-3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N54" s="1">
        <v>0.9999998631831033</v>
      </c>
      <c r="OO54" s="1">
        <v>0.99999972636995038</v>
      </c>
      <c r="OP54" s="1">
        <v>0.99997263662066516</v>
      </c>
      <c r="OQ54" s="1">
        <v>1</v>
      </c>
    </row>
    <row r="55" spans="1:407" s="1" customFormat="1" x14ac:dyDescent="0.25">
      <c r="A55" s="1">
        <v>550</v>
      </c>
      <c r="B55" s="1">
        <v>200</v>
      </c>
      <c r="C55" s="1">
        <v>100</v>
      </c>
      <c r="D55" s="1" t="s">
        <v>571</v>
      </c>
      <c r="E55" s="1">
        <v>323.17851564999995</v>
      </c>
      <c r="F55" s="1">
        <v>127132.49227501274</v>
      </c>
      <c r="G55" s="1">
        <f t="shared" si="71"/>
        <v>22688.139297275484</v>
      </c>
      <c r="H55" s="1" t="e">
        <f t="shared" ca="1" si="102"/>
        <v>#NAME?</v>
      </c>
      <c r="I55" s="1" t="e">
        <f t="shared" ca="1" si="103"/>
        <v>#NAME?</v>
      </c>
      <c r="J55" s="1">
        <f t="shared" si="74"/>
        <v>5.8759730118181806E-3</v>
      </c>
      <c r="K55" s="1" t="e">
        <f t="shared" ca="1" si="104"/>
        <v>#NAME?</v>
      </c>
      <c r="L55" s="1" t="e">
        <f t="shared" ca="1" si="105"/>
        <v>#NAME?</v>
      </c>
      <c r="M55" s="1">
        <v>0</v>
      </c>
      <c r="N55" s="1">
        <v>8771.9950000000008</v>
      </c>
      <c r="O55" s="1">
        <v>18752.47</v>
      </c>
      <c r="P55" s="1">
        <v>704788440.61000001</v>
      </c>
      <c r="Q55" s="1">
        <f t="shared" si="77"/>
        <v>353133309.50909996</v>
      </c>
      <c r="R55" s="1" t="e">
        <f t="shared" ca="1" si="106"/>
        <v>#NAME?</v>
      </c>
      <c r="S55" s="1" t="e">
        <f t="shared" ca="1" si="107"/>
        <v>#NAME?</v>
      </c>
      <c r="T55" s="1">
        <v>54900</v>
      </c>
      <c r="U55" s="2">
        <v>3014010000</v>
      </c>
      <c r="V55" s="2">
        <f t="shared" si="80"/>
        <v>0</v>
      </c>
      <c r="W55" s="2" t="e">
        <f t="shared" ca="1" si="108"/>
        <v>#NAME?</v>
      </c>
      <c r="X55" s="2" t="e">
        <f t="shared" ca="1" si="109"/>
        <v>#NAME?</v>
      </c>
      <c r="Y55" s="2">
        <f t="shared" si="83"/>
        <v>0.99818181818181817</v>
      </c>
      <c r="Z55" s="2" t="e">
        <f t="shared" ca="1" si="110"/>
        <v>#NAME?</v>
      </c>
      <c r="AA55" s="2" t="e">
        <f t="shared" ca="1" si="111"/>
        <v>#NAME?</v>
      </c>
      <c r="AB55" s="2">
        <v>550</v>
      </c>
      <c r="AC55" s="2">
        <v>302500</v>
      </c>
      <c r="AD55" s="2">
        <f t="shared" si="101"/>
        <v>2.1377656964008755</v>
      </c>
      <c r="AE55" s="2">
        <v>0</v>
      </c>
      <c r="AF55" s="2">
        <v>0</v>
      </c>
      <c r="AG55" s="2">
        <v>13530.76</v>
      </c>
      <c r="AH55" s="2">
        <v>246571761.84999999</v>
      </c>
      <c r="AI55" s="2">
        <v>54900</v>
      </c>
      <c r="AJ55" s="2">
        <v>0</v>
      </c>
      <c r="AK55" s="2">
        <v>0</v>
      </c>
      <c r="AL55" s="2"/>
      <c r="AM55" s="2"/>
      <c r="AN55" s="2">
        <v>246.12871287128712</v>
      </c>
      <c r="AO55" s="2">
        <v>62966.069306930694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</v>
      </c>
      <c r="BA55" s="2">
        <v>1</v>
      </c>
      <c r="BB55" s="2">
        <v>1</v>
      </c>
      <c r="BC55" s="2">
        <v>1</v>
      </c>
      <c r="BD55" s="2"/>
      <c r="BE55" s="2"/>
      <c r="BF55" s="2"/>
      <c r="BG55" s="2"/>
      <c r="BH55" s="2">
        <v>24562.603960396038</v>
      </c>
      <c r="BI55" s="2">
        <v>627212318.54455447</v>
      </c>
      <c r="BJ55" s="2">
        <v>1</v>
      </c>
      <c r="BK55" s="2">
        <v>1</v>
      </c>
      <c r="BL55" s="2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f t="shared" si="86"/>
        <v>0</v>
      </c>
      <c r="BY55" s="1" t="e">
        <f t="shared" ca="1" si="112"/>
        <v>#NAME?</v>
      </c>
      <c r="BZ55" s="1" t="e">
        <f t="shared" ca="1" si="113"/>
        <v>#NAME?</v>
      </c>
      <c r="CC55" s="1">
        <v>0.505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0</v>
      </c>
      <c r="CM55" s="1">
        <v>-47385.171752151145</v>
      </c>
      <c r="CN55" s="1">
        <v>-47385.171752151145</v>
      </c>
      <c r="CO55" s="1">
        <v>-47385.171752151145</v>
      </c>
      <c r="CP55" s="1">
        <v>-47385.171752151145</v>
      </c>
      <c r="CQ55" s="1">
        <v>-47385.171752151145</v>
      </c>
      <c r="CR55" s="1">
        <v>-47385.171752151145</v>
      </c>
      <c r="CS55" s="1">
        <v>-47385.171752151145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D55" s="1">
        <v>0</v>
      </c>
      <c r="DE55" s="1">
        <v>0</v>
      </c>
      <c r="DF55" s="1">
        <v>0</v>
      </c>
      <c r="DG55" s="1">
        <v>0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ED55" s="1">
        <v>8.3149999999999995</v>
      </c>
      <c r="EE55" s="1">
        <v>123.91500000000001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1</v>
      </c>
      <c r="ET55" s="1">
        <f t="shared" si="89"/>
        <v>0</v>
      </c>
      <c r="EU55" s="1" t="e">
        <f t="shared" ca="1" si="114"/>
        <v>#NAME?</v>
      </c>
      <c r="EV55" s="1" t="e">
        <f t="shared" ca="1" si="115"/>
        <v>#NAME?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D55" s="1">
        <v>1</v>
      </c>
      <c r="FE55" s="1">
        <v>1</v>
      </c>
      <c r="FF55" s="1">
        <v>1</v>
      </c>
      <c r="FH55" s="1">
        <v>27.949722623476259</v>
      </c>
      <c r="FI55" s="1">
        <v>-37.164845347503778</v>
      </c>
      <c r="FJ55" s="1">
        <v>-37.164845347503778</v>
      </c>
      <c r="FK55" s="1">
        <v>-37.164845347503778</v>
      </c>
      <c r="FL55" s="1">
        <v>-37.164845347503778</v>
      </c>
      <c r="FM55" s="1">
        <v>-37.164845347503778</v>
      </c>
      <c r="FN55" s="1">
        <v>-37.164845347503778</v>
      </c>
      <c r="FO55" s="1">
        <v>-37.164845347503778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Z55" s="1">
        <v>106.26742256530483</v>
      </c>
      <c r="GA55" s="1">
        <v>11294.743378298523</v>
      </c>
      <c r="GB55" s="1">
        <v>87.371618200227729</v>
      </c>
      <c r="GC55" s="1">
        <v>106.65139844131579</v>
      </c>
      <c r="GF55" s="1">
        <v>228.30769230769232</v>
      </c>
      <c r="GG55" s="1">
        <v>57135.057692307695</v>
      </c>
      <c r="GH55" s="1">
        <v>1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1</v>
      </c>
      <c r="GT55" s="1">
        <v>1</v>
      </c>
      <c r="GU55" s="1">
        <v>1</v>
      </c>
      <c r="GZ55" s="1">
        <v>22774.682692307691</v>
      </c>
      <c r="HA55" s="1">
        <v>568832199.52884614</v>
      </c>
      <c r="HB55" s="1">
        <v>1</v>
      </c>
      <c r="HC55" s="1">
        <v>1</v>
      </c>
      <c r="HD55" s="1">
        <v>1</v>
      </c>
      <c r="HE55" s="1">
        <v>1</v>
      </c>
      <c r="HF55" s="1">
        <v>1</v>
      </c>
      <c r="HG55" s="1">
        <v>1</v>
      </c>
      <c r="HH55" s="1">
        <v>1</v>
      </c>
      <c r="HI55" s="1">
        <v>1</v>
      </c>
      <c r="HJ55" s="1">
        <v>1</v>
      </c>
      <c r="HK55" s="1">
        <v>1</v>
      </c>
      <c r="HL55" s="1">
        <v>1</v>
      </c>
      <c r="HM55" s="1">
        <v>1</v>
      </c>
      <c r="HN55" s="1">
        <v>1</v>
      </c>
      <c r="HO55" s="1">
        <v>1</v>
      </c>
      <c r="HP55" s="1">
        <f t="shared" si="92"/>
        <v>0</v>
      </c>
      <c r="HQ55" s="1" t="e">
        <f t="shared" ca="1" si="116"/>
        <v>#NAME?</v>
      </c>
      <c r="HR55" s="1" t="e">
        <f t="shared" ca="1" si="117"/>
        <v>#NAME?</v>
      </c>
      <c r="HU55" s="1">
        <v>0.52</v>
      </c>
      <c r="HV55" s="1">
        <v>1</v>
      </c>
      <c r="HW55" s="1">
        <v>1</v>
      </c>
      <c r="HX55" s="1">
        <v>1</v>
      </c>
      <c r="HY55" s="1">
        <v>1</v>
      </c>
      <c r="HZ55" s="1">
        <v>1</v>
      </c>
      <c r="IA55" s="1">
        <v>1</v>
      </c>
      <c r="IB55" s="1">
        <v>1</v>
      </c>
      <c r="ID55" s="1">
        <v>0</v>
      </c>
      <c r="IE55" s="1">
        <v>-53.520841317552701</v>
      </c>
      <c r="IF55" s="1">
        <v>-53.520841317552701</v>
      </c>
      <c r="IG55" s="1">
        <v>-53.520841317552701</v>
      </c>
      <c r="IH55" s="1">
        <v>-53.520841317552701</v>
      </c>
      <c r="II55" s="1">
        <v>-53.520841317552701</v>
      </c>
      <c r="IJ55" s="1">
        <v>-53.520841317552701</v>
      </c>
      <c r="IK55" s="1">
        <v>-53.520841317552701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V55" s="1">
        <v>0</v>
      </c>
      <c r="IW55" s="1">
        <v>0</v>
      </c>
      <c r="IX55" s="1">
        <v>0</v>
      </c>
      <c r="IY55" s="1">
        <v>0</v>
      </c>
      <c r="JB55" s="1">
        <v>1</v>
      </c>
      <c r="JC55" s="1">
        <v>1</v>
      </c>
      <c r="JD55" s="1">
        <v>1</v>
      </c>
      <c r="JE55" s="1">
        <v>1</v>
      </c>
      <c r="JF55" s="1">
        <v>1</v>
      </c>
      <c r="JG55" s="1">
        <v>1</v>
      </c>
      <c r="JH55" s="1">
        <v>1</v>
      </c>
      <c r="JI55" s="1">
        <v>1</v>
      </c>
      <c r="JJ55" s="1">
        <v>1</v>
      </c>
      <c r="JK55" s="1">
        <v>1</v>
      </c>
      <c r="JL55" s="1">
        <v>1</v>
      </c>
      <c r="JM55" s="1">
        <v>1</v>
      </c>
      <c r="JN55" s="1">
        <v>1</v>
      </c>
      <c r="JO55" s="1">
        <v>1</v>
      </c>
      <c r="JP55" s="1">
        <v>1</v>
      </c>
      <c r="JQ55" s="1">
        <v>1</v>
      </c>
      <c r="JV55" s="1">
        <v>1</v>
      </c>
      <c r="JW55" s="1">
        <v>1</v>
      </c>
      <c r="JX55" s="1">
        <v>1</v>
      </c>
      <c r="JY55" s="1">
        <v>1</v>
      </c>
      <c r="JZ55" s="1">
        <v>1</v>
      </c>
      <c r="KA55" s="1">
        <v>1</v>
      </c>
      <c r="KB55" s="1">
        <v>1</v>
      </c>
      <c r="KC55" s="1">
        <v>1</v>
      </c>
      <c r="KD55" s="1">
        <v>1</v>
      </c>
      <c r="KE55" s="1">
        <v>1</v>
      </c>
      <c r="KF55" s="1">
        <v>1</v>
      </c>
      <c r="KG55" s="1">
        <v>1</v>
      </c>
      <c r="KH55" s="1">
        <v>1</v>
      </c>
      <c r="KI55" s="1">
        <v>1</v>
      </c>
      <c r="KJ55" s="1">
        <v>1</v>
      </c>
      <c r="KK55" s="1">
        <v>1</v>
      </c>
      <c r="KL55" s="1">
        <f t="shared" si="95"/>
        <v>0</v>
      </c>
      <c r="KM55" s="1" t="e">
        <f t="shared" ca="1" si="118"/>
        <v>#NAME?</v>
      </c>
      <c r="KN55" s="1" t="e">
        <f t="shared" ca="1" si="119"/>
        <v>#NAME?</v>
      </c>
      <c r="KQ55" s="1">
        <v>1</v>
      </c>
      <c r="KR55" s="1">
        <v>1</v>
      </c>
      <c r="KS55" s="1">
        <v>1</v>
      </c>
      <c r="KT55" s="1">
        <v>1</v>
      </c>
      <c r="KU55" s="1">
        <v>1</v>
      </c>
      <c r="KV55" s="1">
        <v>1</v>
      </c>
      <c r="KW55" s="1">
        <v>1</v>
      </c>
      <c r="KX55" s="1">
        <v>1</v>
      </c>
      <c r="KZ55" s="1">
        <v>8.1107162530498549</v>
      </c>
      <c r="LA55" s="1">
        <v>8.1107162530498549</v>
      </c>
      <c r="LB55" s="1">
        <v>8.1107162530498549</v>
      </c>
      <c r="LC55" s="1">
        <v>8.1107162530498549</v>
      </c>
      <c r="LD55" s="1">
        <v>8.1107162530498549</v>
      </c>
      <c r="LE55" s="1">
        <v>8.1107162530498549</v>
      </c>
      <c r="LF55" s="1">
        <v>8.1107162530498549</v>
      </c>
      <c r="LG55" s="1">
        <v>8.1107162530498549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R55" s="1">
        <v>20</v>
      </c>
      <c r="LS55" s="1">
        <v>400</v>
      </c>
      <c r="LT55" s="1">
        <v>20</v>
      </c>
      <c r="LU55" s="1">
        <v>20</v>
      </c>
      <c r="LX55" s="1">
        <v>1</v>
      </c>
      <c r="LY55" s="1">
        <v>1</v>
      </c>
      <c r="LZ55" s="1">
        <v>1</v>
      </c>
      <c r="MA55" s="1">
        <v>1</v>
      </c>
      <c r="MB55" s="1">
        <v>1</v>
      </c>
      <c r="MC55" s="1">
        <v>1</v>
      </c>
      <c r="MD55" s="1">
        <v>1</v>
      </c>
      <c r="ME55" s="1">
        <v>1</v>
      </c>
      <c r="MF55" s="1">
        <v>1</v>
      </c>
      <c r="MG55" s="1">
        <v>1</v>
      </c>
      <c r="MH55" s="1">
        <v>1</v>
      </c>
      <c r="MI55" s="1">
        <v>1</v>
      </c>
      <c r="MJ55" s="1">
        <v>1</v>
      </c>
      <c r="MK55" s="1">
        <v>1</v>
      </c>
      <c r="ML55" s="1">
        <v>1</v>
      </c>
      <c r="MM55" s="1">
        <v>1</v>
      </c>
      <c r="MR55" s="1">
        <v>1</v>
      </c>
      <c r="MS55" s="1">
        <v>1</v>
      </c>
      <c r="MT55" s="1">
        <v>1</v>
      </c>
      <c r="MU55" s="1">
        <v>1</v>
      </c>
      <c r="MV55" s="1">
        <v>1</v>
      </c>
      <c r="MW55" s="1">
        <v>1</v>
      </c>
      <c r="MX55" s="1">
        <v>1</v>
      </c>
      <c r="MY55" s="1">
        <v>1</v>
      </c>
      <c r="MZ55" s="1">
        <v>1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f t="shared" si="98"/>
        <v>0</v>
      </c>
      <c r="NI55" s="1" t="e">
        <f t="shared" ca="1" si="120"/>
        <v>#NAME?</v>
      </c>
      <c r="NJ55" s="1" t="e">
        <f t="shared" ca="1" si="121"/>
        <v>#NAME?</v>
      </c>
      <c r="NM55" s="1">
        <v>1</v>
      </c>
      <c r="NN55" s="1">
        <v>1</v>
      </c>
      <c r="NO55" s="1">
        <v>1</v>
      </c>
      <c r="NP55" s="1">
        <v>1</v>
      </c>
      <c r="NQ55" s="1">
        <v>1</v>
      </c>
      <c r="NR55" s="1">
        <v>1</v>
      </c>
      <c r="NS55" s="1">
        <v>1</v>
      </c>
      <c r="NT55" s="1">
        <v>1</v>
      </c>
      <c r="NV55" s="1">
        <v>9.5421184940693432E-3</v>
      </c>
      <c r="NW55" s="1">
        <v>9.5421184940693432E-3</v>
      </c>
      <c r="NX55" s="1">
        <v>9.5421184940693432E-3</v>
      </c>
      <c r="NY55" s="1">
        <v>9.5421184940693432E-3</v>
      </c>
      <c r="NZ55" s="1">
        <v>9.5421184940693432E-3</v>
      </c>
      <c r="OA55" s="1">
        <v>9.5421184940693432E-3</v>
      </c>
      <c r="OB55" s="1">
        <v>9.5421184940693432E-3</v>
      </c>
      <c r="OC55" s="1">
        <v>9.5421184940693432E-3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N55" s="1">
        <v>1</v>
      </c>
      <c r="OO55" s="1">
        <v>1</v>
      </c>
      <c r="OP55" s="1">
        <v>1</v>
      </c>
      <c r="OQ55" s="1">
        <v>1</v>
      </c>
    </row>
    <row r="56" spans="1:407" s="1" customFormat="1" x14ac:dyDescent="0.25">
      <c r="A56" s="1">
        <v>600</v>
      </c>
      <c r="B56" s="1">
        <v>200</v>
      </c>
      <c r="C56" s="1">
        <v>100</v>
      </c>
      <c r="D56" s="1" t="s">
        <v>572</v>
      </c>
      <c r="E56" s="1">
        <v>397.79961067000016</v>
      </c>
      <c r="F56" s="1">
        <v>197114.37291309261</v>
      </c>
      <c r="G56" s="1">
        <f t="shared" si="71"/>
        <v>38869.842663888907</v>
      </c>
      <c r="H56" s="1" t="e">
        <f t="shared" ca="1" si="102"/>
        <v>#NAME?</v>
      </c>
      <c r="I56" s="1" t="e">
        <f t="shared" ca="1" si="103"/>
        <v>#NAME?</v>
      </c>
      <c r="J56" s="1">
        <f t="shared" si="74"/>
        <v>6.6299935111666696E-3</v>
      </c>
      <c r="K56" s="1" t="e">
        <f t="shared" ca="1" si="104"/>
        <v>#NAME?</v>
      </c>
      <c r="L56" s="1" t="e">
        <f t="shared" ca="1" si="105"/>
        <v>#NAME?</v>
      </c>
      <c r="M56" s="1">
        <v>0</v>
      </c>
      <c r="N56" s="1">
        <v>10201.105</v>
      </c>
      <c r="O56" s="1">
        <v>21944.81</v>
      </c>
      <c r="P56" s="1">
        <v>952946476.78999996</v>
      </c>
      <c r="Q56" s="1">
        <f t="shared" si="77"/>
        <v>471371790.8538999</v>
      </c>
      <c r="R56" s="1" t="e">
        <f t="shared" ca="1" si="106"/>
        <v>#NAME?</v>
      </c>
      <c r="S56" s="1" t="e">
        <f t="shared" ca="1" si="107"/>
        <v>#NAME?</v>
      </c>
      <c r="T56" s="1">
        <v>59900</v>
      </c>
      <c r="U56" s="2">
        <v>3588010000</v>
      </c>
      <c r="V56" s="2">
        <f t="shared" si="80"/>
        <v>0</v>
      </c>
      <c r="W56" s="2" t="e">
        <f t="shared" ca="1" si="108"/>
        <v>#NAME?</v>
      </c>
      <c r="X56" s="2" t="e">
        <f t="shared" ca="1" si="109"/>
        <v>#NAME?</v>
      </c>
      <c r="Y56" s="2">
        <f t="shared" si="83"/>
        <v>0.99833333333333329</v>
      </c>
      <c r="Z56" s="2" t="e">
        <f t="shared" ca="1" si="110"/>
        <v>#NAME?</v>
      </c>
      <c r="AA56" s="2" t="e">
        <f t="shared" ca="1" si="111"/>
        <v>#NAME?</v>
      </c>
      <c r="AB56" s="2">
        <v>600</v>
      </c>
      <c r="AC56" s="2">
        <v>360000</v>
      </c>
      <c r="AD56" s="2">
        <f t="shared" si="101"/>
        <v>2.1512189120688396</v>
      </c>
      <c r="AE56" s="2">
        <v>0</v>
      </c>
      <c r="AF56" s="2">
        <v>0</v>
      </c>
      <c r="AG56" s="2">
        <v>15102.315000000001</v>
      </c>
      <c r="AH56" s="2">
        <v>310601892.91500002</v>
      </c>
      <c r="AI56" s="2">
        <v>59900</v>
      </c>
      <c r="AJ56" s="2">
        <v>0</v>
      </c>
      <c r="AK56" s="2">
        <v>0</v>
      </c>
      <c r="AL56" s="2"/>
      <c r="AM56" s="2"/>
      <c r="AN56" s="2">
        <v>250.38235294117646</v>
      </c>
      <c r="AO56" s="2">
        <v>66447.46078431372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</v>
      </c>
      <c r="BA56" s="2">
        <v>1</v>
      </c>
      <c r="BB56" s="2">
        <v>1</v>
      </c>
      <c r="BC56" s="2">
        <v>1</v>
      </c>
      <c r="BD56" s="2"/>
      <c r="BE56" s="2"/>
      <c r="BF56" s="2"/>
      <c r="BG56" s="2"/>
      <c r="BH56" s="2">
        <v>24988.931372549021</v>
      </c>
      <c r="BI56" s="2">
        <v>662028040.65686274</v>
      </c>
      <c r="BJ56" s="2">
        <v>1</v>
      </c>
      <c r="BK56" s="2">
        <v>1</v>
      </c>
      <c r="BL56" s="2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f t="shared" si="86"/>
        <v>0</v>
      </c>
      <c r="BY56" s="1" t="e">
        <f t="shared" ca="1" si="112"/>
        <v>#NAME?</v>
      </c>
      <c r="BZ56" s="1" t="e">
        <f t="shared" ca="1" si="113"/>
        <v>#NAME?</v>
      </c>
      <c r="CC56" s="1">
        <v>0.51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0</v>
      </c>
      <c r="CM56" s="1">
        <v>-49344.925122838242</v>
      </c>
      <c r="CN56" s="1">
        <v>-49344.925122838242</v>
      </c>
      <c r="CO56" s="1">
        <v>-49344.925122838242</v>
      </c>
      <c r="CP56" s="1">
        <v>-49344.925122838242</v>
      </c>
      <c r="CQ56" s="1">
        <v>-49344.925122838242</v>
      </c>
      <c r="CR56" s="1">
        <v>-49344.925122838242</v>
      </c>
      <c r="CS56" s="1">
        <v>-49344.925122838242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D56" s="1">
        <v>-7.0952066409627688E-8</v>
      </c>
      <c r="DE56" s="1">
        <v>1.0068391455592436E-12</v>
      </c>
      <c r="DF56" s="1">
        <v>-1.4190413281925538E-5</v>
      </c>
      <c r="DG56" s="1">
        <v>0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ED56" s="1">
        <v>7.41</v>
      </c>
      <c r="EE56" s="1">
        <v>111.78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f t="shared" si="89"/>
        <v>0</v>
      </c>
      <c r="EU56" s="1" t="e">
        <f t="shared" ca="1" si="114"/>
        <v>#NAME?</v>
      </c>
      <c r="EV56" s="1" t="e">
        <f t="shared" ca="1" si="115"/>
        <v>#NAME?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H56" s="1">
        <v>31.180714916160333</v>
      </c>
      <c r="FI56" s="1">
        <v>-27.340882890355168</v>
      </c>
      <c r="FJ56" s="1">
        <v>-27.340882890355168</v>
      </c>
      <c r="FK56" s="1">
        <v>-27.340882890355168</v>
      </c>
      <c r="FL56" s="1">
        <v>-27.340882890355168</v>
      </c>
      <c r="FM56" s="1">
        <v>-27.340882890355168</v>
      </c>
      <c r="FN56" s="1">
        <v>-27.340882890355168</v>
      </c>
      <c r="FO56" s="1">
        <v>-27.340882890355168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Z56" s="1">
        <v>106.71999361457367</v>
      </c>
      <c r="GA56" s="1">
        <v>11389.223054212483</v>
      </c>
      <c r="GB56" s="1">
        <v>104.12224349346491</v>
      </c>
      <c r="GC56" s="1">
        <v>106.76143677031156</v>
      </c>
      <c r="GF56" s="1">
        <v>235.20754716981133</v>
      </c>
      <c r="GG56" s="1">
        <v>62101.566037735851</v>
      </c>
      <c r="GH56" s="1">
        <v>1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1</v>
      </c>
      <c r="GT56" s="1">
        <v>1</v>
      </c>
      <c r="GU56" s="1">
        <v>1</v>
      </c>
      <c r="GZ56" s="1">
        <v>23470.547169811322</v>
      </c>
      <c r="HA56" s="1">
        <v>618682068.60377359</v>
      </c>
      <c r="HB56" s="1">
        <v>1</v>
      </c>
      <c r="HC56" s="1">
        <v>1</v>
      </c>
      <c r="HD56" s="1">
        <v>1</v>
      </c>
      <c r="HE56" s="1">
        <v>1</v>
      </c>
      <c r="HF56" s="1">
        <v>1</v>
      </c>
      <c r="HG56" s="1">
        <v>1</v>
      </c>
      <c r="HH56" s="1">
        <v>1</v>
      </c>
      <c r="HI56" s="1">
        <v>1</v>
      </c>
      <c r="HJ56" s="1">
        <v>1</v>
      </c>
      <c r="HK56" s="1">
        <v>1</v>
      </c>
      <c r="HL56" s="1">
        <v>1</v>
      </c>
      <c r="HM56" s="1">
        <v>1</v>
      </c>
      <c r="HN56" s="1">
        <v>1</v>
      </c>
      <c r="HO56" s="1">
        <v>1</v>
      </c>
      <c r="HP56" s="1">
        <f t="shared" si="92"/>
        <v>0</v>
      </c>
      <c r="HQ56" s="1" t="e">
        <f t="shared" ca="1" si="116"/>
        <v>#NAME?</v>
      </c>
      <c r="HR56" s="1" t="e">
        <f t="shared" ca="1" si="117"/>
        <v>#NAME?</v>
      </c>
      <c r="HU56" s="1">
        <v>0.53</v>
      </c>
      <c r="HV56" s="1">
        <v>1</v>
      </c>
      <c r="HW56" s="1">
        <v>1</v>
      </c>
      <c r="HX56" s="1">
        <v>1</v>
      </c>
      <c r="HY56" s="1">
        <v>1</v>
      </c>
      <c r="HZ56" s="1">
        <v>1</v>
      </c>
      <c r="IA56" s="1">
        <v>1</v>
      </c>
      <c r="IB56" s="1">
        <v>1</v>
      </c>
      <c r="ID56" s="1">
        <v>0</v>
      </c>
      <c r="IE56" s="1">
        <v>-51.7611756182093</v>
      </c>
      <c r="IF56" s="1">
        <v>-51.7611756182093</v>
      </c>
      <c r="IG56" s="1">
        <v>-51.7611756182093</v>
      </c>
      <c r="IH56" s="1">
        <v>-51.7611756182093</v>
      </c>
      <c r="II56" s="1">
        <v>-51.7611756182093</v>
      </c>
      <c r="IJ56" s="1">
        <v>-51.7611756182093</v>
      </c>
      <c r="IK56" s="1">
        <v>-51.7611756182093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V56" s="1">
        <v>-3.2564311904792477E-8</v>
      </c>
      <c r="IW56" s="1">
        <v>2.120868819665218E-13</v>
      </c>
      <c r="IX56" s="1">
        <v>-6.5128623809584951E-6</v>
      </c>
      <c r="IY56" s="1">
        <v>0</v>
      </c>
      <c r="JB56" s="1">
        <v>1</v>
      </c>
      <c r="JC56" s="1">
        <v>1</v>
      </c>
      <c r="JD56" s="1">
        <v>1</v>
      </c>
      <c r="JE56" s="1">
        <v>1</v>
      </c>
      <c r="JF56" s="1">
        <v>1</v>
      </c>
      <c r="JG56" s="1">
        <v>1</v>
      </c>
      <c r="JH56" s="1">
        <v>1</v>
      </c>
      <c r="JI56" s="1">
        <v>1</v>
      </c>
      <c r="JJ56" s="1">
        <v>1</v>
      </c>
      <c r="JK56" s="1">
        <v>1</v>
      </c>
      <c r="JL56" s="1">
        <v>1</v>
      </c>
      <c r="JM56" s="1">
        <v>1</v>
      </c>
      <c r="JN56" s="1">
        <v>1</v>
      </c>
      <c r="JO56" s="1">
        <v>1</v>
      </c>
      <c r="JP56" s="1">
        <v>1</v>
      </c>
      <c r="JQ56" s="1">
        <v>1</v>
      </c>
      <c r="JV56" s="1">
        <v>1</v>
      </c>
      <c r="JW56" s="1">
        <v>1</v>
      </c>
      <c r="JX56" s="1">
        <v>1</v>
      </c>
      <c r="JY56" s="1">
        <v>1</v>
      </c>
      <c r="JZ56" s="1">
        <v>1</v>
      </c>
      <c r="KA56" s="1">
        <v>1</v>
      </c>
      <c r="KB56" s="1">
        <v>1</v>
      </c>
      <c r="KC56" s="1">
        <v>1</v>
      </c>
      <c r="KD56" s="1">
        <v>1</v>
      </c>
      <c r="KE56" s="1">
        <v>1</v>
      </c>
      <c r="KF56" s="1">
        <v>1</v>
      </c>
      <c r="KG56" s="1">
        <v>1</v>
      </c>
      <c r="KH56" s="1">
        <v>1</v>
      </c>
      <c r="KI56" s="1">
        <v>1</v>
      </c>
      <c r="KJ56" s="1">
        <v>1</v>
      </c>
      <c r="KK56" s="1">
        <v>1</v>
      </c>
      <c r="KL56" s="1">
        <f t="shared" si="95"/>
        <v>0</v>
      </c>
      <c r="KM56" s="1" t="e">
        <f t="shared" ca="1" si="118"/>
        <v>#NAME?</v>
      </c>
      <c r="KN56" s="1" t="e">
        <f t="shared" ca="1" si="119"/>
        <v>#NAME?</v>
      </c>
      <c r="KQ56" s="1">
        <v>1</v>
      </c>
      <c r="KR56" s="1">
        <v>1</v>
      </c>
      <c r="KS56" s="1">
        <v>1</v>
      </c>
      <c r="KT56" s="1">
        <v>1</v>
      </c>
      <c r="KU56" s="1">
        <v>1</v>
      </c>
      <c r="KV56" s="1">
        <v>1</v>
      </c>
      <c r="KW56" s="1">
        <v>1</v>
      </c>
      <c r="KX56" s="1">
        <v>1</v>
      </c>
      <c r="KZ56" s="1">
        <v>8.2201137270534108</v>
      </c>
      <c r="LA56" s="1">
        <v>8.2201137270534108</v>
      </c>
      <c r="LB56" s="1">
        <v>8.2201137270534108</v>
      </c>
      <c r="LC56" s="1">
        <v>8.2201137270534108</v>
      </c>
      <c r="LD56" s="1">
        <v>8.2201137270534108</v>
      </c>
      <c r="LE56" s="1">
        <v>8.2201137270534108</v>
      </c>
      <c r="LF56" s="1">
        <v>8.2201137270534108</v>
      </c>
      <c r="LG56" s="1">
        <v>8.2201137270534108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R56" s="1">
        <v>19.999997433277144</v>
      </c>
      <c r="LS56" s="1">
        <v>399.99989733240335</v>
      </c>
      <c r="LT56" s="1">
        <v>19.999486655428878</v>
      </c>
      <c r="LU56" s="1">
        <v>20</v>
      </c>
      <c r="LX56" s="1">
        <v>1</v>
      </c>
      <c r="LY56" s="1">
        <v>1</v>
      </c>
      <c r="LZ56" s="1">
        <v>1</v>
      </c>
      <c r="MA56" s="1">
        <v>1</v>
      </c>
      <c r="MB56" s="1">
        <v>1</v>
      </c>
      <c r="MC56" s="1">
        <v>1</v>
      </c>
      <c r="MD56" s="1">
        <v>1</v>
      </c>
      <c r="ME56" s="1">
        <v>1</v>
      </c>
      <c r="MF56" s="1">
        <v>1</v>
      </c>
      <c r="MG56" s="1">
        <v>1</v>
      </c>
      <c r="MH56" s="1">
        <v>1</v>
      </c>
      <c r="MI56" s="1">
        <v>1</v>
      </c>
      <c r="MJ56" s="1">
        <v>1</v>
      </c>
      <c r="MK56" s="1">
        <v>1</v>
      </c>
      <c r="ML56" s="1">
        <v>1</v>
      </c>
      <c r="MM56" s="1">
        <v>1</v>
      </c>
      <c r="MR56" s="1">
        <v>1</v>
      </c>
      <c r="MS56" s="1">
        <v>1</v>
      </c>
      <c r="MT56" s="1">
        <v>1</v>
      </c>
      <c r="MU56" s="1">
        <v>1</v>
      </c>
      <c r="MV56" s="1">
        <v>1</v>
      </c>
      <c r="MW56" s="1">
        <v>1</v>
      </c>
      <c r="MX56" s="1">
        <v>1</v>
      </c>
      <c r="MY56" s="1">
        <v>1</v>
      </c>
      <c r="MZ56" s="1">
        <v>1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f t="shared" si="98"/>
        <v>0</v>
      </c>
      <c r="NI56" s="1" t="e">
        <f t="shared" ca="1" si="120"/>
        <v>#NAME?</v>
      </c>
      <c r="NJ56" s="1" t="e">
        <f t="shared" ca="1" si="121"/>
        <v>#NAME?</v>
      </c>
      <c r="NM56" s="1">
        <v>1</v>
      </c>
      <c r="NN56" s="1">
        <v>1</v>
      </c>
      <c r="NO56" s="1">
        <v>1</v>
      </c>
      <c r="NP56" s="1">
        <v>1</v>
      </c>
      <c r="NQ56" s="1">
        <v>1</v>
      </c>
      <c r="NR56" s="1">
        <v>1</v>
      </c>
      <c r="NS56" s="1">
        <v>1</v>
      </c>
      <c r="NT56" s="1">
        <v>1</v>
      </c>
      <c r="NV56" s="1">
        <v>1.6227338779952392E-2</v>
      </c>
      <c r="NW56" s="1">
        <v>1.6227338779952392E-2</v>
      </c>
      <c r="NX56" s="1">
        <v>1.6227338779952392E-2</v>
      </c>
      <c r="NY56" s="1">
        <v>1.6227338779952392E-2</v>
      </c>
      <c r="NZ56" s="1">
        <v>1.6227338779952392E-2</v>
      </c>
      <c r="OA56" s="1">
        <v>1.6227338779952392E-2</v>
      </c>
      <c r="OB56" s="1">
        <v>1.6227338779952392E-2</v>
      </c>
      <c r="OC56" s="1">
        <v>1.6227338779952392E-2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N56" s="1">
        <v>0.99999980679439515</v>
      </c>
      <c r="OO56" s="1">
        <v>0.99999961359625611</v>
      </c>
      <c r="OP56" s="1">
        <v>0.99996135887904869</v>
      </c>
      <c r="OQ56" s="1">
        <v>1</v>
      </c>
    </row>
    <row r="57" spans="1:407" s="1" customFormat="1" x14ac:dyDescent="0.25">
      <c r="A57" s="1">
        <v>650</v>
      </c>
      <c r="B57" s="1">
        <v>200</v>
      </c>
      <c r="C57" s="1">
        <v>100</v>
      </c>
      <c r="D57" s="1" t="s">
        <v>573</v>
      </c>
      <c r="E57" s="1">
        <v>467.34279967999993</v>
      </c>
      <c r="F57" s="1">
        <v>276598.39821678773</v>
      </c>
      <c r="G57" s="1">
        <f>F57-E57*E57</f>
        <v>58189.105804047198</v>
      </c>
      <c r="H57" s="1" t="e">
        <f ca="1">E57-КОРЕНЬ(G57)/КОРЕНЬ(B57)*$B$1</f>
        <v>#NAME?</v>
      </c>
      <c r="I57" s="1" t="e">
        <f ca="1">E57+КОРЕНЬ(G57)/КОРЕНЬ(B57)*$B$1</f>
        <v>#NAME?</v>
      </c>
      <c r="J57" s="1">
        <f>E57/(A57*C57)</f>
        <v>7.1898892258461531E-3</v>
      </c>
      <c r="K57" s="1" t="e">
        <f ca="1">J57-КОРЕНЬ(G57)/КОРЕНЬ(B57)*$B$1</f>
        <v>#NAME?</v>
      </c>
      <c r="L57" s="1" t="e">
        <f ca="1">J57+КОРЕНЬ(G57)/КОРЕНЬ(B57)*$B$1</f>
        <v>#NAME?</v>
      </c>
      <c r="M57" s="1">
        <v>0</v>
      </c>
      <c r="N57" s="1">
        <v>11234.57</v>
      </c>
      <c r="O57" s="1">
        <v>24286.75</v>
      </c>
      <c r="P57" s="1">
        <v>1183946659.3</v>
      </c>
      <c r="Q57" s="1">
        <f>P57-O57*O57</f>
        <v>594100433.73749995</v>
      </c>
      <c r="R57" s="1" t="e">
        <f ca="1">O57-КОРЕНЬ(Q57)/КОРЕНЬ(B57)*$B$1</f>
        <v>#NAME?</v>
      </c>
      <c r="S57" s="1" t="e">
        <f ca="1">O57+КОРЕНЬ(Q57)/КОРЕНЬ(B57)*$B$1</f>
        <v>#NAME?</v>
      </c>
      <c r="T57" s="1">
        <v>64900</v>
      </c>
      <c r="U57" s="2">
        <v>4212010000</v>
      </c>
      <c r="V57" s="2">
        <f>U57-T57*T57</f>
        <v>0</v>
      </c>
      <c r="W57" s="2" t="e">
        <f ca="1">T57-КОРЕНЬ(V57)/КОРЕНЬ(B57)*$B$1</f>
        <v>#NAME?</v>
      </c>
      <c r="X57" s="2" t="e">
        <f ca="1">T57+КОРЕНЬ(V57)/КОРЕНЬ(B57)*$B$1</f>
        <v>#NAME?</v>
      </c>
      <c r="Y57" s="2">
        <f>T57/(A57*C57)</f>
        <v>0.99846153846153851</v>
      </c>
      <c r="Z57" s="2" t="e">
        <f ca="1">Y57-КОРЕНЬ(V57)/КОРЕНЬ(B57)*$B$1</f>
        <v>#NAME?</v>
      </c>
      <c r="AA57" s="2" t="e">
        <f ca="1">Y57+КОРЕНЬ(V57)/КОРЕНЬ(B57)*$B$1</f>
        <v>#NAME?</v>
      </c>
      <c r="AB57" s="2">
        <v>650</v>
      </c>
      <c r="AC57" s="2">
        <v>422500</v>
      </c>
      <c r="AD57" s="2">
        <f t="shared" si="101"/>
        <v>2.1617872335122752</v>
      </c>
      <c r="AE57" s="2">
        <v>0</v>
      </c>
      <c r="AF57" s="2">
        <v>0</v>
      </c>
      <c r="AG57" s="2">
        <v>16609.955000000002</v>
      </c>
      <c r="AH57" s="2">
        <v>376371620.89499998</v>
      </c>
      <c r="AI57" s="2">
        <v>64900</v>
      </c>
      <c r="AJ57" s="2">
        <v>0</v>
      </c>
      <c r="AK57" s="2">
        <v>0</v>
      </c>
      <c r="AL57" s="2"/>
      <c r="AM57" s="2"/>
      <c r="AN57" s="2">
        <v>261.26</v>
      </c>
      <c r="AO57" s="2">
        <v>72759.520000000004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</v>
      </c>
      <c r="BA57" s="2">
        <v>1</v>
      </c>
      <c r="BB57" s="2">
        <v>1</v>
      </c>
      <c r="BC57" s="2">
        <v>1</v>
      </c>
      <c r="BD57" s="2"/>
      <c r="BE57" s="2"/>
      <c r="BF57" s="2"/>
      <c r="BG57" s="2"/>
      <c r="BH57" s="2">
        <v>26076.82</v>
      </c>
      <c r="BI57" s="2">
        <v>725017831.10000002</v>
      </c>
      <c r="BJ57" s="2">
        <v>1</v>
      </c>
      <c r="BK57" s="2">
        <v>1</v>
      </c>
      <c r="BL57" s="2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f>BO57-BN57*BN57</f>
        <v>0</v>
      </c>
      <c r="BY57" s="1" t="e">
        <f ca="1">BN57-КОРЕНЬ(BP57)/КОРЕНЬ(B57)*$B$1</f>
        <v>#NAME?</v>
      </c>
      <c r="BZ57" s="1" t="e">
        <f ca="1">BN57+КОРЕНЬ(BP57)/КОРЕНЬ(B57)*$B$1</f>
        <v>#NAME?</v>
      </c>
      <c r="CC57" s="1">
        <v>0.5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0</v>
      </c>
      <c r="CM57" s="1">
        <v>-44505.351473472008</v>
      </c>
      <c r="CN57" s="1">
        <v>-44505.351473472008</v>
      </c>
      <c r="CO57" s="1">
        <v>-44505.351473472008</v>
      </c>
      <c r="CP57" s="1">
        <v>-44505.351473472008</v>
      </c>
      <c r="CQ57" s="1">
        <v>-44505.351473472008</v>
      </c>
      <c r="CR57" s="1">
        <v>-44505.351473472008</v>
      </c>
      <c r="CS57" s="1">
        <v>-44505.351473472008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D57" s="1">
        <v>-2.4036734979022965E-8</v>
      </c>
      <c r="DE57" s="1">
        <v>5.777646284517862E-14</v>
      </c>
      <c r="DF57" s="1">
        <v>-2.4036734979022966E-6</v>
      </c>
      <c r="DG57" s="1">
        <v>0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ED57" s="1">
        <v>8.0050000000000008</v>
      </c>
      <c r="EE57" s="1">
        <v>140.67500000000001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f>BO57-BN57*BN57</f>
        <v>0</v>
      </c>
      <c r="EU57" s="1" t="e">
        <f ca="1">BN57-КОРЕНЬ(BP57)/КОРЕНЬ(B57)*$B$1</f>
        <v>#NAME?</v>
      </c>
      <c r="EV57" s="1" t="e">
        <f ca="1">BN57+КОРЕНЬ(BP57)/КОРЕНЬ(B57)*$B$1</f>
        <v>#NAME?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1</v>
      </c>
      <c r="FH57" s="1">
        <v>27.254410521719205</v>
      </c>
      <c r="FI57" s="1">
        <v>-32.417596377530025</v>
      </c>
      <c r="FJ57" s="1">
        <v>-32.417596377530025</v>
      </c>
      <c r="FK57" s="1">
        <v>-32.417596377530025</v>
      </c>
      <c r="FL57" s="1">
        <v>-32.417596377530025</v>
      </c>
      <c r="FM57" s="1">
        <v>-32.417596377530025</v>
      </c>
      <c r="FN57" s="1">
        <v>-32.417596377530025</v>
      </c>
      <c r="FO57" s="1">
        <v>-32.417596377530025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Z57" s="1">
        <v>106.26480539591832</v>
      </c>
      <c r="GA57" s="1">
        <v>11298.57321705556</v>
      </c>
      <c r="GB57" s="1">
        <v>80.839776151509028</v>
      </c>
      <c r="GC57" s="1">
        <v>106.76062906821942</v>
      </c>
      <c r="GF57" s="1">
        <v>244.10679611650485</v>
      </c>
      <c r="GG57" s="1">
        <v>66858.12621359223</v>
      </c>
      <c r="GH57" s="1">
        <v>1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1</v>
      </c>
      <c r="GT57" s="1">
        <v>1</v>
      </c>
      <c r="GU57" s="1">
        <v>1</v>
      </c>
      <c r="GZ57" s="1">
        <v>24359.194174757282</v>
      </c>
      <c r="HA57" s="1">
        <v>666050169.85436893</v>
      </c>
      <c r="HB57" s="1">
        <v>1</v>
      </c>
      <c r="HC57" s="1">
        <v>1</v>
      </c>
      <c r="HD57" s="1">
        <v>1</v>
      </c>
      <c r="HE57" s="1">
        <v>1</v>
      </c>
      <c r="HF57" s="1">
        <v>1</v>
      </c>
      <c r="HG57" s="1">
        <v>1</v>
      </c>
      <c r="HH57" s="1">
        <v>1</v>
      </c>
      <c r="HI57" s="1">
        <v>1</v>
      </c>
      <c r="HJ57" s="1">
        <v>1</v>
      </c>
      <c r="HK57" s="1">
        <v>1</v>
      </c>
      <c r="HL57" s="1">
        <v>1</v>
      </c>
      <c r="HM57" s="1">
        <v>1</v>
      </c>
      <c r="HN57" s="1">
        <v>1</v>
      </c>
      <c r="HO57" s="1">
        <v>1</v>
      </c>
      <c r="HP57" s="1">
        <f>BO57-BN57*BN57</f>
        <v>0</v>
      </c>
      <c r="HQ57" s="1" t="e">
        <f ca="1">BN57-КОРЕНЬ(BP57)/КОРЕНЬ(B57)*$B$1</f>
        <v>#NAME?</v>
      </c>
      <c r="HR57" s="1" t="e">
        <f ca="1">BN57+КОРЕНЬ(BP57)/КОРЕНЬ(B57)*$B$1</f>
        <v>#NAME?</v>
      </c>
      <c r="HU57" s="1">
        <v>0.51500000000000001</v>
      </c>
      <c r="HV57" s="1">
        <v>1</v>
      </c>
      <c r="HW57" s="1">
        <v>1</v>
      </c>
      <c r="HX57" s="1">
        <v>1</v>
      </c>
      <c r="HY57" s="1">
        <v>1</v>
      </c>
      <c r="HZ57" s="1">
        <v>1</v>
      </c>
      <c r="IA57" s="1">
        <v>1</v>
      </c>
      <c r="IB57" s="1">
        <v>1</v>
      </c>
      <c r="ID57" s="1">
        <v>0</v>
      </c>
      <c r="IE57" s="1">
        <v>-50.491794495130449</v>
      </c>
      <c r="IF57" s="1">
        <v>-50.491794495130449</v>
      </c>
      <c r="IG57" s="1">
        <v>-50.491794495130449</v>
      </c>
      <c r="IH57" s="1">
        <v>-50.491794495130449</v>
      </c>
      <c r="II57" s="1">
        <v>-50.491794495130449</v>
      </c>
      <c r="IJ57" s="1">
        <v>-50.491794495130449</v>
      </c>
      <c r="IK57" s="1">
        <v>-50.491794495130449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V57" s="1">
        <v>-1.6863327623184431E-9</v>
      </c>
      <c r="IW57" s="1">
        <v>2.8437181852685506E-16</v>
      </c>
      <c r="IX57" s="1">
        <v>-1.6863327623184432E-7</v>
      </c>
      <c r="IY57" s="1">
        <v>0</v>
      </c>
      <c r="JB57" s="1">
        <v>1</v>
      </c>
      <c r="JC57" s="1">
        <v>1</v>
      </c>
      <c r="JD57" s="1">
        <v>1</v>
      </c>
      <c r="JE57" s="1">
        <v>1</v>
      </c>
      <c r="JF57" s="1">
        <v>1</v>
      </c>
      <c r="JG57" s="1">
        <v>1</v>
      </c>
      <c r="JH57" s="1">
        <v>1</v>
      </c>
      <c r="JI57" s="1">
        <v>1</v>
      </c>
      <c r="JJ57" s="1">
        <v>1</v>
      </c>
      <c r="JK57" s="1">
        <v>1</v>
      </c>
      <c r="JL57" s="1">
        <v>1</v>
      </c>
      <c r="JM57" s="1">
        <v>1</v>
      </c>
      <c r="JN57" s="1">
        <v>1</v>
      </c>
      <c r="JO57" s="1">
        <v>1</v>
      </c>
      <c r="JP57" s="1">
        <v>1</v>
      </c>
      <c r="JQ57" s="1">
        <v>1</v>
      </c>
      <c r="JV57" s="1">
        <v>1</v>
      </c>
      <c r="JW57" s="1">
        <v>1</v>
      </c>
      <c r="JX57" s="1">
        <v>1</v>
      </c>
      <c r="JY57" s="1">
        <v>1</v>
      </c>
      <c r="JZ57" s="1">
        <v>1</v>
      </c>
      <c r="KA57" s="1">
        <v>1</v>
      </c>
      <c r="KB57" s="1">
        <v>1</v>
      </c>
      <c r="KC57" s="1">
        <v>1</v>
      </c>
      <c r="KD57" s="1">
        <v>1</v>
      </c>
      <c r="KE57" s="1">
        <v>1</v>
      </c>
      <c r="KF57" s="1">
        <v>1</v>
      </c>
      <c r="KG57" s="1">
        <v>1</v>
      </c>
      <c r="KH57" s="1">
        <v>1</v>
      </c>
      <c r="KI57" s="1">
        <v>1</v>
      </c>
      <c r="KJ57" s="1">
        <v>1</v>
      </c>
      <c r="KK57" s="1">
        <v>1</v>
      </c>
      <c r="KL57" s="1">
        <f>BO57-BN57*BN57</f>
        <v>0</v>
      </c>
      <c r="KM57" s="1" t="e">
        <f ca="1">BN57-КОРЕНЬ(BP57)/КОРЕНЬ(B57)*$B$1</f>
        <v>#NAME?</v>
      </c>
      <c r="KN57" s="1" t="e">
        <f ca="1">BN57+КОРЕНЬ(BP57)/КОРЕНЬ(B57)*$B$1</f>
        <v>#NAME?</v>
      </c>
      <c r="KQ57" s="1">
        <v>1</v>
      </c>
      <c r="KR57" s="1">
        <v>1</v>
      </c>
      <c r="KS57" s="1">
        <v>1</v>
      </c>
      <c r="KT57" s="1">
        <v>1</v>
      </c>
      <c r="KU57" s="1">
        <v>1</v>
      </c>
      <c r="KV57" s="1">
        <v>1</v>
      </c>
      <c r="KW57" s="1">
        <v>1</v>
      </c>
      <c r="KX57" s="1">
        <v>1</v>
      </c>
      <c r="KZ57" s="1">
        <v>8.3709153527447047</v>
      </c>
      <c r="LA57" s="1">
        <v>8.3709153527447047</v>
      </c>
      <c r="LB57" s="1">
        <v>8.3709153527447047</v>
      </c>
      <c r="LC57" s="1">
        <v>8.3709153527447047</v>
      </c>
      <c r="LD57" s="1">
        <v>8.3709153527447047</v>
      </c>
      <c r="LE57" s="1">
        <v>8.3709153527447047</v>
      </c>
      <c r="LF57" s="1">
        <v>8.3709153527447047</v>
      </c>
      <c r="LG57" s="1">
        <v>8.3709153527447047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R57" s="1">
        <v>19.999999175152535</v>
      </c>
      <c r="LS57" s="1">
        <v>399.99996700616941</v>
      </c>
      <c r="LT57" s="1">
        <v>19.999917515253376</v>
      </c>
      <c r="LU57" s="1">
        <v>20</v>
      </c>
      <c r="LX57" s="1">
        <v>1</v>
      </c>
      <c r="LY57" s="1">
        <v>1</v>
      </c>
      <c r="LZ57" s="1">
        <v>1</v>
      </c>
      <c r="MA57" s="1">
        <v>1</v>
      </c>
      <c r="MB57" s="1">
        <v>1</v>
      </c>
      <c r="MC57" s="1">
        <v>1</v>
      </c>
      <c r="MD57" s="1">
        <v>1</v>
      </c>
      <c r="ME57" s="1">
        <v>1</v>
      </c>
      <c r="MF57" s="1">
        <v>1</v>
      </c>
      <c r="MG57" s="1">
        <v>1</v>
      </c>
      <c r="MH57" s="1">
        <v>1</v>
      </c>
      <c r="MI57" s="1">
        <v>1</v>
      </c>
      <c r="MJ57" s="1">
        <v>1</v>
      </c>
      <c r="MK57" s="1">
        <v>1</v>
      </c>
      <c r="ML57" s="1">
        <v>1</v>
      </c>
      <c r="MM57" s="1">
        <v>1</v>
      </c>
      <c r="MR57" s="1">
        <v>1</v>
      </c>
      <c r="MS57" s="1">
        <v>1</v>
      </c>
      <c r="MT57" s="1">
        <v>1</v>
      </c>
      <c r="MU57" s="1">
        <v>1</v>
      </c>
      <c r="MV57" s="1">
        <v>1</v>
      </c>
      <c r="MW57" s="1">
        <v>1</v>
      </c>
      <c r="MX57" s="1">
        <v>1</v>
      </c>
      <c r="MY57" s="1">
        <v>1</v>
      </c>
      <c r="MZ57" s="1">
        <v>1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f>BO57-BN57*BN57</f>
        <v>0</v>
      </c>
      <c r="NI57" s="1" t="e">
        <f ca="1">BN57-КОРЕНЬ(BP57)/КОРЕНЬ(B57)*$B$1</f>
        <v>#NAME?</v>
      </c>
      <c r="NJ57" s="1" t="e">
        <f ca="1">BN57+КОРЕНЬ(BP57)/КОРЕНЬ(B57)*$B$1</f>
        <v>#NAME?</v>
      </c>
      <c r="NM57" s="1">
        <v>1</v>
      </c>
      <c r="NN57" s="1">
        <v>1</v>
      </c>
      <c r="NO57" s="1">
        <v>1</v>
      </c>
      <c r="NP57" s="1">
        <v>1</v>
      </c>
      <c r="NQ57" s="1">
        <v>1</v>
      </c>
      <c r="NR57" s="1">
        <v>1</v>
      </c>
      <c r="NS57" s="1">
        <v>1</v>
      </c>
      <c r="NT57" s="1">
        <v>1</v>
      </c>
      <c r="NV57" s="1">
        <v>9.8160904030591793E-3</v>
      </c>
      <c r="NW57" s="1">
        <v>9.8160904030591793E-3</v>
      </c>
      <c r="NX57" s="1">
        <v>9.8160904030591793E-3</v>
      </c>
      <c r="NY57" s="1">
        <v>9.8160904030591793E-3</v>
      </c>
      <c r="NZ57" s="1">
        <v>9.8160904030591793E-3</v>
      </c>
      <c r="OA57" s="1">
        <v>9.8160904030591793E-3</v>
      </c>
      <c r="OB57" s="1">
        <v>9.8160904030591793E-3</v>
      </c>
      <c r="OC57" s="1">
        <v>9.8160904030591793E-3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N57" s="1">
        <v>0.99999901518366296</v>
      </c>
      <c r="OO57" s="1">
        <v>0.99999803046431257</v>
      </c>
      <c r="OP57" s="1">
        <v>0.99990151836630603</v>
      </c>
      <c r="OQ57" s="1">
        <v>1</v>
      </c>
    </row>
    <row r="58" spans="1:407" s="1" customFormat="1" x14ac:dyDescent="0.25">
      <c r="A58" s="1">
        <v>700</v>
      </c>
      <c r="B58" s="1">
        <v>200</v>
      </c>
      <c r="C58" s="1">
        <v>100</v>
      </c>
      <c r="D58" s="1" t="s">
        <v>568</v>
      </c>
      <c r="E58" s="1">
        <v>553.58567158000005</v>
      </c>
      <c r="F58" s="1">
        <v>377590.19348089671</v>
      </c>
      <c r="G58" s="1">
        <f t="shared" ref="G58:G63" si="122">F58-E58*E58</f>
        <v>71133.097702217055</v>
      </c>
      <c r="H58" s="1" t="e">
        <f t="shared" ref="H58:H63" ca="1" si="123">E58-КОРЕНЬ(G58)/КОРЕНЬ(B58)*$B$1</f>
        <v>#NAME?</v>
      </c>
      <c r="I58" s="1" t="e">
        <f t="shared" ref="I58:I63" ca="1" si="124">E58+КОРЕНЬ(G58)/КОРЕНЬ(B58)*$B$1</f>
        <v>#NAME?</v>
      </c>
      <c r="J58" s="1">
        <f t="shared" ref="J58:J63" si="125">E58/(A58*C58)</f>
        <v>7.908366736857143E-3</v>
      </c>
      <c r="K58" s="1" t="e">
        <f t="shared" ref="K58:K63" ca="1" si="126">J58-КОРЕНЬ(G58)/КОРЕНЬ(B58)*$B$1</f>
        <v>#NAME?</v>
      </c>
      <c r="L58" s="1" t="e">
        <f t="shared" ref="L58:L63" ca="1" si="127">J58+КОРЕНЬ(G58)/КОРЕНЬ(B58)*$B$1</f>
        <v>#NAME?</v>
      </c>
      <c r="M58" s="1">
        <v>0</v>
      </c>
      <c r="N58" s="1">
        <v>11183.285</v>
      </c>
      <c r="O58" s="1">
        <v>24144.195</v>
      </c>
      <c r="P58" s="1">
        <v>1330049163.4549999</v>
      </c>
      <c r="Q58" s="1">
        <f t="shared" ref="Q58:Q63" si="128">P58-O58*O58</f>
        <v>747107011.25697494</v>
      </c>
      <c r="R58" s="1" t="e">
        <f t="shared" ref="R58:R63" ca="1" si="129">O58-КОРЕНЬ(Q58)/КОРЕНЬ(B58)*$B$1</f>
        <v>#NAME?</v>
      </c>
      <c r="S58" s="1" t="e">
        <f t="shared" ref="S58:S63" ca="1" si="130">O58+КОРЕНЬ(Q58)/КОРЕНЬ(B58)*$B$1</f>
        <v>#NAME?</v>
      </c>
      <c r="T58" s="1">
        <v>69900</v>
      </c>
      <c r="U58" s="2">
        <v>4886010000</v>
      </c>
      <c r="V58" s="2">
        <f t="shared" ref="V58:V63" si="131">U58-T58*T58</f>
        <v>0</v>
      </c>
      <c r="W58" s="2" t="e">
        <f t="shared" ref="W58:W63" ca="1" si="132">T58-КОРЕНЬ(V58)/КОРЕНЬ(B58)*$B$1</f>
        <v>#NAME?</v>
      </c>
      <c r="X58" s="2" t="e">
        <f t="shared" ref="X58:X63" ca="1" si="133">T58+КОРЕНЬ(V58)/КОРЕНЬ(B58)*$B$1</f>
        <v>#NAME?</v>
      </c>
      <c r="Y58" s="2">
        <f t="shared" ref="Y58:Y63" si="134">T58/(A58*C58)</f>
        <v>0.99857142857142855</v>
      </c>
      <c r="Z58" s="2" t="e">
        <f t="shared" ref="Z58:Z63" ca="1" si="135">Y58-КОРЕНЬ(V58)/КОРЕНЬ(B58)*$B$1</f>
        <v>#NAME?</v>
      </c>
      <c r="AA58" s="2" t="e">
        <f t="shared" ref="AA58:AA63" ca="1" si="136">Y58+КОРЕНЬ(V58)/КОРЕНЬ(B58)*$B$1</f>
        <v>#NAME?</v>
      </c>
      <c r="AB58" s="2">
        <v>700</v>
      </c>
      <c r="AC58" s="2">
        <v>490000</v>
      </c>
      <c r="AD58" s="2">
        <f t="shared" si="101"/>
        <v>2.1589537421249658</v>
      </c>
      <c r="AE58" s="2">
        <v>0</v>
      </c>
      <c r="AF58" s="2">
        <v>0</v>
      </c>
      <c r="AG58" s="2">
        <v>18907.875</v>
      </c>
      <c r="AH58" s="2">
        <v>468253156.14499998</v>
      </c>
      <c r="AI58" s="2">
        <v>69900</v>
      </c>
      <c r="AJ58" s="2">
        <v>0</v>
      </c>
      <c r="AK58" s="2">
        <v>0</v>
      </c>
      <c r="AL58" s="2"/>
      <c r="AM58" s="2"/>
      <c r="AN58" s="2">
        <v>266.06896551724139</v>
      </c>
      <c r="AO58" s="2">
        <v>78488.29885057472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</v>
      </c>
      <c r="BA58" s="2">
        <v>1</v>
      </c>
      <c r="BB58" s="2">
        <v>1</v>
      </c>
      <c r="BC58" s="2">
        <v>1</v>
      </c>
      <c r="BD58" s="2"/>
      <c r="BE58" s="2"/>
      <c r="BF58" s="2"/>
      <c r="BG58" s="2"/>
      <c r="BH58" s="2">
        <v>26560.482758620688</v>
      </c>
      <c r="BI58" s="2">
        <v>782365206.94252872</v>
      </c>
      <c r="BJ58" s="2">
        <v>1</v>
      </c>
      <c r="BK58" s="2">
        <v>1</v>
      </c>
      <c r="BL58" s="2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f t="shared" ref="BX58:BX63" si="137">BO58-BN58*BN58</f>
        <v>0</v>
      </c>
      <c r="BY58" s="1" t="e">
        <f t="shared" ref="BY58:BY63" ca="1" si="138">BN58-КОРЕНЬ(BP58)/КОРЕНЬ(B58)*$B$1</f>
        <v>#NAME?</v>
      </c>
      <c r="BZ58" s="1" t="e">
        <f t="shared" ref="BZ58:BZ63" ca="1" si="139">BN58+КОРЕНЬ(BP58)/КОРЕНЬ(B58)*$B$1</f>
        <v>#NAME?</v>
      </c>
      <c r="CC58" s="1">
        <v>0.435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0</v>
      </c>
      <c r="CM58" s="1">
        <v>-46753.264425987552</v>
      </c>
      <c r="CN58" s="1">
        <v>-46753.264425987552</v>
      </c>
      <c r="CO58" s="1">
        <v>-46753.264425987552</v>
      </c>
      <c r="CP58" s="1">
        <v>-46753.264425987552</v>
      </c>
      <c r="CQ58" s="1">
        <v>-46753.264425987552</v>
      </c>
      <c r="CR58" s="1">
        <v>-46753.264425987552</v>
      </c>
      <c r="CS58" s="1">
        <v>-46753.264425987552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D58" s="1">
        <v>0</v>
      </c>
      <c r="DE58" s="1">
        <v>0</v>
      </c>
      <c r="DF58" s="1">
        <v>0</v>
      </c>
      <c r="DG58" s="1">
        <v>0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ED58" s="1">
        <v>8.5649999999999995</v>
      </c>
      <c r="EE58" s="1">
        <v>132.54499999999999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f t="shared" ref="ET58:ET63" si="140">BO58-BN58*BN58</f>
        <v>0</v>
      </c>
      <c r="EU58" s="1" t="e">
        <f t="shared" ref="EU58:EU63" ca="1" si="141">BN58-КОРЕНЬ(BP58)/КОРЕНЬ(B58)*$B$1</f>
        <v>#NAME?</v>
      </c>
      <c r="EV58" s="1" t="e">
        <f t="shared" ref="EV58:EV63" ca="1" si="142">BN58+КОРЕНЬ(BP58)/КОРЕНЬ(B58)*$B$1</f>
        <v>#NAME?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H58" s="1">
        <v>29.519336048632443</v>
      </c>
      <c r="FI58" s="1">
        <v>-32.542172279865838</v>
      </c>
      <c r="FJ58" s="1">
        <v>-32.542172279865838</v>
      </c>
      <c r="FK58" s="1">
        <v>-32.542172279865838</v>
      </c>
      <c r="FL58" s="1">
        <v>-32.542172279865838</v>
      </c>
      <c r="FM58" s="1">
        <v>-32.542172279865838</v>
      </c>
      <c r="FN58" s="1">
        <v>-32.542172279865838</v>
      </c>
      <c r="FO58" s="1">
        <v>-32.542172279865838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Z58" s="1">
        <v>106.43529769375587</v>
      </c>
      <c r="GA58" s="1">
        <v>11328.553925831879</v>
      </c>
      <c r="GB58" s="1">
        <v>105.76736453334541</v>
      </c>
      <c r="GC58" s="1">
        <v>106.7197799507631</v>
      </c>
      <c r="GF58" s="1">
        <v>259.22826086956519</v>
      </c>
      <c r="GG58" s="1">
        <v>80731.076086956527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GZ58" s="1">
        <v>25870.42391304348</v>
      </c>
      <c r="HA58" s="1">
        <v>804657786.576087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f t="shared" ref="HP58:HP63" si="143">BO58-BN58*BN58</f>
        <v>0</v>
      </c>
      <c r="HQ58" s="1" t="e">
        <f t="shared" ref="HQ58:HQ63" ca="1" si="144">BN58-КОРЕНЬ(BP58)/КОРЕНЬ(B58)*$B$1</f>
        <v>#NAME?</v>
      </c>
      <c r="HR58" s="1" t="e">
        <f t="shared" ref="HR58:HR63" ca="1" si="145">BN58+КОРЕНЬ(BP58)/КОРЕНЬ(B58)*$B$1</f>
        <v>#NAME?</v>
      </c>
      <c r="HU58" s="1">
        <v>0.46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D58" s="1">
        <v>0</v>
      </c>
      <c r="IE58" s="1">
        <v>-54.085439261389254</v>
      </c>
      <c r="IF58" s="1">
        <v>-54.085439261389254</v>
      </c>
      <c r="IG58" s="1">
        <v>-54.085439261389254</v>
      </c>
      <c r="IH58" s="1">
        <v>-54.085439261389254</v>
      </c>
      <c r="II58" s="1">
        <v>-54.085439261389254</v>
      </c>
      <c r="IJ58" s="1">
        <v>-54.085439261389254</v>
      </c>
      <c r="IK58" s="1">
        <v>-54.085439261389254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V58" s="1">
        <v>0</v>
      </c>
      <c r="IW58" s="1">
        <v>0</v>
      </c>
      <c r="IX58" s="1">
        <v>0</v>
      </c>
      <c r="IY58" s="1">
        <v>0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1</v>
      </c>
      <c r="JN58" s="1">
        <v>1</v>
      </c>
      <c r="JO58" s="1">
        <v>1</v>
      </c>
      <c r="JP58" s="1">
        <v>1</v>
      </c>
      <c r="JQ58" s="1">
        <v>1</v>
      </c>
      <c r="JV58" s="1">
        <v>1</v>
      </c>
      <c r="JW58" s="1">
        <v>1</v>
      </c>
      <c r="JX58" s="1">
        <v>1</v>
      </c>
      <c r="JY58" s="1">
        <v>1</v>
      </c>
      <c r="JZ58" s="1">
        <v>1</v>
      </c>
      <c r="KA58" s="1">
        <v>1</v>
      </c>
      <c r="KB58" s="1">
        <v>1</v>
      </c>
      <c r="KC58" s="1">
        <v>1</v>
      </c>
      <c r="KD58" s="1">
        <v>1</v>
      </c>
      <c r="KE58" s="1">
        <v>1</v>
      </c>
      <c r="KF58" s="1">
        <v>1</v>
      </c>
      <c r="KG58" s="1">
        <v>1</v>
      </c>
      <c r="KH58" s="1">
        <v>1</v>
      </c>
      <c r="KI58" s="1">
        <v>1</v>
      </c>
      <c r="KJ58" s="1">
        <v>1</v>
      </c>
      <c r="KK58" s="1">
        <v>1</v>
      </c>
      <c r="KL58" s="1">
        <f t="shared" ref="KL58:KL63" si="146">BO58-BN58*BN58</f>
        <v>0</v>
      </c>
      <c r="KM58" s="1" t="e">
        <f t="shared" ref="KM58:KM63" ca="1" si="147">BN58-КОРЕНЬ(BP58)/КОРЕНЬ(B58)*$B$1</f>
        <v>#NAME?</v>
      </c>
      <c r="KN58" s="1" t="e">
        <f t="shared" ref="KN58:KN63" ca="1" si="148">BN58+КОРЕНЬ(BP58)/КОРЕНЬ(B58)*$B$1</f>
        <v>#NAME?</v>
      </c>
      <c r="KQ58" s="1">
        <v>1</v>
      </c>
      <c r="KR58" s="1">
        <v>1</v>
      </c>
      <c r="KS58" s="1">
        <v>1</v>
      </c>
      <c r="KT58" s="1">
        <v>1</v>
      </c>
      <c r="KU58" s="1">
        <v>1</v>
      </c>
      <c r="KV58" s="1">
        <v>1</v>
      </c>
      <c r="KW58" s="1">
        <v>1</v>
      </c>
      <c r="KX58" s="1">
        <v>1</v>
      </c>
      <c r="KZ58" s="1">
        <v>7.9285945855558646</v>
      </c>
      <c r="LA58" s="1">
        <v>7.9285945855558646</v>
      </c>
      <c r="LB58" s="1">
        <v>7.9285945855558646</v>
      </c>
      <c r="LC58" s="1">
        <v>7.9285945855558646</v>
      </c>
      <c r="LD58" s="1">
        <v>7.9285945855558646</v>
      </c>
      <c r="LE58" s="1">
        <v>7.9285945855558646</v>
      </c>
      <c r="LF58" s="1">
        <v>7.9285945855558646</v>
      </c>
      <c r="LG58" s="1">
        <v>7.9285945855558646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R58" s="1">
        <v>20</v>
      </c>
      <c r="LS58" s="1">
        <v>400</v>
      </c>
      <c r="LT58" s="1">
        <v>20</v>
      </c>
      <c r="LU58" s="1">
        <v>20</v>
      </c>
      <c r="LX58" s="1">
        <v>1</v>
      </c>
      <c r="LY58" s="1">
        <v>1</v>
      </c>
      <c r="LZ58" s="1">
        <v>1</v>
      </c>
      <c r="MA58" s="1">
        <v>1</v>
      </c>
      <c r="MB58" s="1">
        <v>1</v>
      </c>
      <c r="MC58" s="1">
        <v>1</v>
      </c>
      <c r="MD58" s="1">
        <v>1</v>
      </c>
      <c r="ME58" s="1">
        <v>1</v>
      </c>
      <c r="MF58" s="1">
        <v>1</v>
      </c>
      <c r="MG58" s="1">
        <v>1</v>
      </c>
      <c r="MH58" s="1">
        <v>1</v>
      </c>
      <c r="MI58" s="1">
        <v>1</v>
      </c>
      <c r="MJ58" s="1">
        <v>1</v>
      </c>
      <c r="MK58" s="1">
        <v>1</v>
      </c>
      <c r="ML58" s="1">
        <v>1</v>
      </c>
      <c r="MM58" s="1">
        <v>1</v>
      </c>
      <c r="MR58" s="1">
        <v>1</v>
      </c>
      <c r="MS58" s="1">
        <v>1</v>
      </c>
      <c r="MT58" s="1">
        <v>1</v>
      </c>
      <c r="MU58" s="1">
        <v>1</v>
      </c>
      <c r="MV58" s="1">
        <v>1</v>
      </c>
      <c r="MW58" s="1">
        <v>1</v>
      </c>
      <c r="MX58" s="1">
        <v>1</v>
      </c>
      <c r="MY58" s="1">
        <v>1</v>
      </c>
      <c r="MZ58" s="1">
        <v>1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f t="shared" ref="NH58:NH63" si="149">BO58-BN58*BN58</f>
        <v>0</v>
      </c>
      <c r="NI58" s="1" t="e">
        <f t="shared" ref="NI58:NI63" ca="1" si="150">BN58-КОРЕНЬ(BP58)/КОРЕНЬ(B58)*$B$1</f>
        <v>#NAME?</v>
      </c>
      <c r="NJ58" s="1" t="e">
        <f t="shared" ref="NJ58:NJ63" ca="1" si="151">BN58+КОРЕНЬ(BP58)/КОРЕНЬ(B58)*$B$1</f>
        <v>#NAME?</v>
      </c>
      <c r="NM58" s="1">
        <v>1</v>
      </c>
      <c r="NN58" s="1">
        <v>1</v>
      </c>
      <c r="NO58" s="1">
        <v>1</v>
      </c>
      <c r="NP58" s="1">
        <v>1</v>
      </c>
      <c r="NQ58" s="1">
        <v>1</v>
      </c>
      <c r="NR58" s="1">
        <v>1</v>
      </c>
      <c r="NS58" s="1">
        <v>1</v>
      </c>
      <c r="NT58" s="1">
        <v>1</v>
      </c>
      <c r="NV58" s="1">
        <v>6.6872543679182637E-3</v>
      </c>
      <c r="NW58" s="1">
        <v>6.6872543679182637E-3</v>
      </c>
      <c r="NX58" s="1">
        <v>6.6872543679182637E-3</v>
      </c>
      <c r="NY58" s="1">
        <v>6.6872543679182637E-3</v>
      </c>
      <c r="NZ58" s="1">
        <v>6.6872543679182637E-3</v>
      </c>
      <c r="OA58" s="1">
        <v>6.6872543679182637E-3</v>
      </c>
      <c r="OB58" s="1">
        <v>6.6872543679182637E-3</v>
      </c>
      <c r="OC58" s="1">
        <v>6.6872543679182637E-3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N58" s="1">
        <v>1</v>
      </c>
      <c r="OO58" s="1">
        <v>1</v>
      </c>
      <c r="OP58" s="1">
        <v>1</v>
      </c>
      <c r="OQ58" s="1">
        <v>1</v>
      </c>
    </row>
    <row r="59" spans="1:407" s="1" customFormat="1" x14ac:dyDescent="0.25">
      <c r="A59" s="1">
        <v>750</v>
      </c>
      <c r="B59" s="1">
        <v>200</v>
      </c>
      <c r="C59" s="1">
        <v>100</v>
      </c>
      <c r="D59" s="1" t="s">
        <v>568</v>
      </c>
      <c r="E59" s="1">
        <v>582.08438160499986</v>
      </c>
      <c r="F59" s="1">
        <v>446186.87438387884</v>
      </c>
      <c r="G59" s="1">
        <f t="shared" si="122"/>
        <v>107364.64707540371</v>
      </c>
      <c r="H59" s="1" t="e">
        <f t="shared" ca="1" si="123"/>
        <v>#NAME?</v>
      </c>
      <c r="I59" s="1" t="e">
        <f t="shared" ca="1" si="124"/>
        <v>#NAME?</v>
      </c>
      <c r="J59" s="1">
        <f t="shared" si="125"/>
        <v>7.7611250880666649E-3</v>
      </c>
      <c r="K59" s="1" t="e">
        <f t="shared" ca="1" si="126"/>
        <v>#NAME?</v>
      </c>
      <c r="L59" s="1" t="e">
        <f t="shared" ca="1" si="127"/>
        <v>#NAME?</v>
      </c>
      <c r="M59" s="1">
        <v>0</v>
      </c>
      <c r="N59" s="1">
        <v>15527.145</v>
      </c>
      <c r="O59" s="1">
        <v>34254.055</v>
      </c>
      <c r="P59" s="1">
        <v>2175607233.1350002</v>
      </c>
      <c r="Q59" s="1">
        <f t="shared" si="128"/>
        <v>1002266949.1919751</v>
      </c>
      <c r="R59" s="1" t="e">
        <f t="shared" ca="1" si="129"/>
        <v>#NAME?</v>
      </c>
      <c r="S59" s="1" t="e">
        <f t="shared" ca="1" si="130"/>
        <v>#NAME?</v>
      </c>
      <c r="T59" s="1">
        <v>74900</v>
      </c>
      <c r="U59" s="2">
        <v>5610010000</v>
      </c>
      <c r="V59" s="2">
        <f t="shared" si="131"/>
        <v>0</v>
      </c>
      <c r="W59" s="2" t="e">
        <f t="shared" ca="1" si="132"/>
        <v>#NAME?</v>
      </c>
      <c r="X59" s="2" t="e">
        <f t="shared" ca="1" si="133"/>
        <v>#NAME?</v>
      </c>
      <c r="Y59" s="2">
        <f t="shared" si="134"/>
        <v>0.9986666666666667</v>
      </c>
      <c r="Z59" s="2" t="e">
        <f t="shared" ca="1" si="135"/>
        <v>#NAME?</v>
      </c>
      <c r="AA59" s="2" t="e">
        <f t="shared" ca="1" si="136"/>
        <v>#NAME?</v>
      </c>
      <c r="AB59" s="2">
        <v>750</v>
      </c>
      <c r="AC59" s="2">
        <v>562500</v>
      </c>
      <c r="AD59" s="2">
        <f t="shared" si="101"/>
        <v>2.2060755534903551</v>
      </c>
      <c r="AE59" s="2">
        <v>0</v>
      </c>
      <c r="AF59" s="2">
        <v>0</v>
      </c>
      <c r="AG59" s="2">
        <v>17554.060000000001</v>
      </c>
      <c r="AH59" s="2">
        <v>439484299.73000002</v>
      </c>
      <c r="AI59" s="2">
        <v>74900</v>
      </c>
      <c r="AJ59" s="2">
        <v>0</v>
      </c>
      <c r="AK59" s="2">
        <v>0</v>
      </c>
      <c r="AL59" s="2"/>
      <c r="AM59" s="2"/>
      <c r="AN59" s="2">
        <v>246.68867924528303</v>
      </c>
      <c r="AO59" s="2">
        <v>63499.518867924526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</v>
      </c>
      <c r="BA59" s="2">
        <v>1</v>
      </c>
      <c r="BB59" s="2">
        <v>1</v>
      </c>
      <c r="BC59" s="2">
        <v>1</v>
      </c>
      <c r="BD59" s="2"/>
      <c r="BE59" s="2"/>
      <c r="BF59" s="2"/>
      <c r="BG59" s="2"/>
      <c r="BH59" s="2">
        <v>24624.264150943396</v>
      </c>
      <c r="BI59" s="2">
        <v>632810264.16981137</v>
      </c>
      <c r="BJ59" s="2">
        <v>1</v>
      </c>
      <c r="BK59" s="2">
        <v>1</v>
      </c>
      <c r="BL59" s="2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f t="shared" si="137"/>
        <v>0</v>
      </c>
      <c r="BY59" s="1" t="e">
        <f t="shared" ca="1" si="138"/>
        <v>#NAME?</v>
      </c>
      <c r="BZ59" s="1" t="e">
        <f t="shared" ca="1" si="139"/>
        <v>#NAME?</v>
      </c>
      <c r="CC59" s="1">
        <v>0.53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0</v>
      </c>
      <c r="CM59" s="1">
        <v>-45628.489761878845</v>
      </c>
      <c r="CN59" s="1">
        <v>-45628.489761878845</v>
      </c>
      <c r="CO59" s="1">
        <v>-45628.489761878845</v>
      </c>
      <c r="CP59" s="1">
        <v>-45628.489761878845</v>
      </c>
      <c r="CQ59" s="1">
        <v>-45628.489761878845</v>
      </c>
      <c r="CR59" s="1">
        <v>-45628.489761878845</v>
      </c>
      <c r="CS59" s="1">
        <v>-45628.489761878845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D59" s="1">
        <v>-1.9117564629326253E-9</v>
      </c>
      <c r="DE59" s="1">
        <v>7.3096255471293241E-16</v>
      </c>
      <c r="DF59" s="1">
        <v>-3.8235129258652506E-7</v>
      </c>
      <c r="DG59" s="1">
        <v>0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ED59" s="1">
        <v>6.9450000000000003</v>
      </c>
      <c r="EE59" s="1">
        <v>83.245000000000005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f t="shared" si="140"/>
        <v>0</v>
      </c>
      <c r="EU59" s="1" t="e">
        <f t="shared" ca="1" si="141"/>
        <v>#NAME?</v>
      </c>
      <c r="EV59" s="1" t="e">
        <f t="shared" ca="1" si="142"/>
        <v>#NAME?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H59" s="1">
        <v>28.138136781300531</v>
      </c>
      <c r="FI59" s="1">
        <v>-30.888526346148847</v>
      </c>
      <c r="FJ59" s="1">
        <v>-30.888526346148847</v>
      </c>
      <c r="FK59" s="1">
        <v>-30.888526346148847</v>
      </c>
      <c r="FL59" s="1">
        <v>-30.888526346148847</v>
      </c>
      <c r="FM59" s="1">
        <v>-30.888526346148847</v>
      </c>
      <c r="FN59" s="1">
        <v>-30.888526346148847</v>
      </c>
      <c r="FO59" s="1">
        <v>-30.888526346148847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Z59" s="1">
        <v>106.43790948660862</v>
      </c>
      <c r="GA59" s="1">
        <v>11330.251098356117</v>
      </c>
      <c r="GB59" s="1">
        <v>93.030933783490951</v>
      </c>
      <c r="GC59" s="1">
        <v>106.71004551691549</v>
      </c>
      <c r="GF59" s="1">
        <v>234.21621621621622</v>
      </c>
      <c r="GG59" s="1">
        <v>62647.045045045044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GZ59" s="1">
        <v>23370.567567567567</v>
      </c>
      <c r="HA59" s="1">
        <v>624056046.54954958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f t="shared" si="143"/>
        <v>0</v>
      </c>
      <c r="HQ59" s="1" t="e">
        <f t="shared" ca="1" si="144"/>
        <v>#NAME?</v>
      </c>
      <c r="HR59" s="1" t="e">
        <f t="shared" ca="1" si="145"/>
        <v>#NAME?</v>
      </c>
      <c r="HU59" s="1">
        <v>0.55500000000000005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1</v>
      </c>
      <c r="IB59" s="1">
        <v>1</v>
      </c>
      <c r="ID59" s="1">
        <v>0</v>
      </c>
      <c r="IE59" s="1">
        <v>-49.879290191350236</v>
      </c>
      <c r="IF59" s="1">
        <v>-49.879290191350236</v>
      </c>
      <c r="IG59" s="1">
        <v>-49.879290191350236</v>
      </c>
      <c r="IH59" s="1">
        <v>-49.879290191350236</v>
      </c>
      <c r="II59" s="1">
        <v>-49.879290191350236</v>
      </c>
      <c r="IJ59" s="1">
        <v>-49.879290191350236</v>
      </c>
      <c r="IK59" s="1">
        <v>-49.879290191350236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V59" s="1">
        <v>-2.6001266029140878E-10</v>
      </c>
      <c r="IW59" s="1">
        <v>1.352131670236311E-17</v>
      </c>
      <c r="IX59" s="1">
        <v>-5.2002532058281759E-8</v>
      </c>
      <c r="IY59" s="1">
        <v>0</v>
      </c>
      <c r="JB59" s="1">
        <v>1</v>
      </c>
      <c r="JC59" s="1">
        <v>1</v>
      </c>
      <c r="JD59" s="1">
        <v>1</v>
      </c>
      <c r="JE59" s="1">
        <v>1</v>
      </c>
      <c r="JF59" s="1">
        <v>1</v>
      </c>
      <c r="JG59" s="1">
        <v>1</v>
      </c>
      <c r="JH59" s="1">
        <v>1</v>
      </c>
      <c r="JI59" s="1">
        <v>1</v>
      </c>
      <c r="JJ59" s="1">
        <v>1</v>
      </c>
      <c r="JK59" s="1">
        <v>1</v>
      </c>
      <c r="JL59" s="1">
        <v>1</v>
      </c>
      <c r="JM59" s="1">
        <v>1</v>
      </c>
      <c r="JN59" s="1">
        <v>1</v>
      </c>
      <c r="JO59" s="1">
        <v>1</v>
      </c>
      <c r="JP59" s="1">
        <v>1</v>
      </c>
      <c r="JQ59" s="1">
        <v>1</v>
      </c>
      <c r="JV59" s="1">
        <v>1</v>
      </c>
      <c r="JW59" s="1">
        <v>1</v>
      </c>
      <c r="JX59" s="1">
        <v>1</v>
      </c>
      <c r="JY59" s="1">
        <v>1</v>
      </c>
      <c r="JZ59" s="1">
        <v>1</v>
      </c>
      <c r="KA59" s="1">
        <v>1</v>
      </c>
      <c r="KB59" s="1">
        <v>1</v>
      </c>
      <c r="KC59" s="1">
        <v>1</v>
      </c>
      <c r="KD59" s="1">
        <v>1</v>
      </c>
      <c r="KE59" s="1">
        <v>1</v>
      </c>
      <c r="KF59" s="1">
        <v>1</v>
      </c>
      <c r="KG59" s="1">
        <v>1</v>
      </c>
      <c r="KH59" s="1">
        <v>1</v>
      </c>
      <c r="KI59" s="1">
        <v>1</v>
      </c>
      <c r="KJ59" s="1">
        <v>1</v>
      </c>
      <c r="KK59" s="1">
        <v>1</v>
      </c>
      <c r="KL59" s="1">
        <f t="shared" si="146"/>
        <v>0</v>
      </c>
      <c r="KM59" s="1" t="e">
        <f t="shared" ca="1" si="147"/>
        <v>#NAME?</v>
      </c>
      <c r="KN59" s="1" t="e">
        <f t="shared" ca="1" si="148"/>
        <v>#NAME?</v>
      </c>
      <c r="KQ59" s="1">
        <v>1</v>
      </c>
      <c r="KR59" s="1">
        <v>1</v>
      </c>
      <c r="KS59" s="1">
        <v>1</v>
      </c>
      <c r="KT59" s="1">
        <v>1</v>
      </c>
      <c r="KU59" s="1">
        <v>1</v>
      </c>
      <c r="KV59" s="1">
        <v>1</v>
      </c>
      <c r="KW59" s="1">
        <v>1</v>
      </c>
      <c r="KX59" s="1">
        <v>1</v>
      </c>
      <c r="KZ59" s="1">
        <v>8.2856841235152974</v>
      </c>
      <c r="LA59" s="1">
        <v>8.2856841235152974</v>
      </c>
      <c r="LB59" s="1">
        <v>8.2856841235152974</v>
      </c>
      <c r="LC59" s="1">
        <v>8.2856841235152974</v>
      </c>
      <c r="LD59" s="1">
        <v>8.2856841235152974</v>
      </c>
      <c r="LE59" s="1">
        <v>8.2856841235152974</v>
      </c>
      <c r="LF59" s="1">
        <v>8.2856841235152974</v>
      </c>
      <c r="LG59" s="1">
        <v>8.2856841235152974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R59" s="1">
        <v>19.999999771002223</v>
      </c>
      <c r="LS59" s="1">
        <v>399.99999084009937</v>
      </c>
      <c r="LT59" s="1">
        <v>19.999954200444357</v>
      </c>
      <c r="LU59" s="1">
        <v>20</v>
      </c>
      <c r="LX59" s="1">
        <v>1</v>
      </c>
      <c r="LY59" s="1">
        <v>1</v>
      </c>
      <c r="LZ59" s="1">
        <v>1</v>
      </c>
      <c r="MA59" s="1">
        <v>1</v>
      </c>
      <c r="MB59" s="1">
        <v>1</v>
      </c>
      <c r="MC59" s="1">
        <v>1</v>
      </c>
      <c r="MD59" s="1">
        <v>1</v>
      </c>
      <c r="ME59" s="1">
        <v>1</v>
      </c>
      <c r="MF59" s="1">
        <v>1</v>
      </c>
      <c r="MG59" s="1">
        <v>1</v>
      </c>
      <c r="MH59" s="1">
        <v>1</v>
      </c>
      <c r="MI59" s="1">
        <v>1</v>
      </c>
      <c r="MJ59" s="1">
        <v>1</v>
      </c>
      <c r="MK59" s="1">
        <v>1</v>
      </c>
      <c r="ML59" s="1">
        <v>1</v>
      </c>
      <c r="MM59" s="1">
        <v>1</v>
      </c>
      <c r="MR59" s="1">
        <v>1</v>
      </c>
      <c r="MS59" s="1">
        <v>1</v>
      </c>
      <c r="MT59" s="1">
        <v>1</v>
      </c>
      <c r="MU59" s="1">
        <v>1</v>
      </c>
      <c r="MV59" s="1">
        <v>1</v>
      </c>
      <c r="MW59" s="1">
        <v>1</v>
      </c>
      <c r="MX59" s="1">
        <v>1</v>
      </c>
      <c r="MY59" s="1">
        <v>1</v>
      </c>
      <c r="MZ59" s="1">
        <v>1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f t="shared" si="149"/>
        <v>0</v>
      </c>
      <c r="NI59" s="1" t="e">
        <f t="shared" ca="1" si="150"/>
        <v>#NAME?</v>
      </c>
      <c r="NJ59" s="1" t="e">
        <f t="shared" ca="1" si="151"/>
        <v>#NAME?</v>
      </c>
      <c r="NM59" s="1">
        <v>1</v>
      </c>
      <c r="NN59" s="1">
        <v>1</v>
      </c>
      <c r="NO59" s="1">
        <v>1</v>
      </c>
      <c r="NP59" s="1">
        <v>1</v>
      </c>
      <c r="NQ59" s="1">
        <v>1</v>
      </c>
      <c r="NR59" s="1">
        <v>1</v>
      </c>
      <c r="NS59" s="1">
        <v>1</v>
      </c>
      <c r="NT59" s="1">
        <v>1</v>
      </c>
      <c r="NV59" s="1">
        <v>6.0223025892717089E-3</v>
      </c>
      <c r="NW59" s="1">
        <v>6.0223025892717089E-3</v>
      </c>
      <c r="NX59" s="1">
        <v>6.0223025892717089E-3</v>
      </c>
      <c r="NY59" s="1">
        <v>6.0223025892717089E-3</v>
      </c>
      <c r="NZ59" s="1">
        <v>6.0223025892717089E-3</v>
      </c>
      <c r="OA59" s="1">
        <v>6.0223025892717089E-3</v>
      </c>
      <c r="OB59" s="1">
        <v>6.0223025892717089E-3</v>
      </c>
      <c r="OC59" s="1">
        <v>6.0223025892717089E-3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N59" s="1">
        <v>0.99999996205306985</v>
      </c>
      <c r="OO59" s="1">
        <v>0.99999992410642791</v>
      </c>
      <c r="OP59" s="1">
        <v>0.99999241061398281</v>
      </c>
      <c r="OQ59" s="1">
        <v>1</v>
      </c>
    </row>
    <row r="60" spans="1:407" s="1" customFormat="1" x14ac:dyDescent="0.25">
      <c r="A60" s="1">
        <v>800</v>
      </c>
      <c r="B60" s="1">
        <v>200</v>
      </c>
      <c r="C60" s="1">
        <v>100</v>
      </c>
      <c r="D60" s="1" t="s">
        <v>593</v>
      </c>
      <c r="E60" s="1">
        <v>664.9616543950001</v>
      </c>
      <c r="F60" s="1">
        <v>620563.95745336975</v>
      </c>
      <c r="G60" s="1">
        <f t="shared" si="122"/>
        <v>178389.95563763421</v>
      </c>
      <c r="H60" s="1" t="e">
        <f t="shared" ca="1" si="123"/>
        <v>#NAME?</v>
      </c>
      <c r="I60" s="1" t="e">
        <f t="shared" ca="1" si="124"/>
        <v>#NAME?</v>
      </c>
      <c r="J60" s="1">
        <f t="shared" si="125"/>
        <v>8.312020679937502E-3</v>
      </c>
      <c r="K60" s="1" t="e">
        <f t="shared" ca="1" si="126"/>
        <v>#NAME?</v>
      </c>
      <c r="L60" s="1" t="e">
        <f t="shared" ca="1" si="127"/>
        <v>#NAME?</v>
      </c>
      <c r="M60" s="1">
        <v>0</v>
      </c>
      <c r="N60" s="1">
        <v>18007.535</v>
      </c>
      <c r="O60" s="1">
        <v>40004.794999999998</v>
      </c>
      <c r="P60" s="1">
        <v>2837532808.1350002</v>
      </c>
      <c r="Q60" s="1">
        <f t="shared" si="128"/>
        <v>1237149185.1429753</v>
      </c>
      <c r="R60" s="1" t="e">
        <f t="shared" ca="1" si="129"/>
        <v>#NAME?</v>
      </c>
      <c r="S60" s="1" t="e">
        <f t="shared" ca="1" si="130"/>
        <v>#NAME?</v>
      </c>
      <c r="T60" s="1">
        <v>79900</v>
      </c>
      <c r="U60" s="2">
        <v>6384010000</v>
      </c>
      <c r="V60" s="2">
        <f t="shared" si="131"/>
        <v>0</v>
      </c>
      <c r="W60" s="2" t="e">
        <f t="shared" ca="1" si="132"/>
        <v>#NAME?</v>
      </c>
      <c r="X60" s="2" t="e">
        <f t="shared" ca="1" si="133"/>
        <v>#NAME?</v>
      </c>
      <c r="Y60" s="2">
        <f t="shared" si="134"/>
        <v>0.99875000000000003</v>
      </c>
      <c r="Z60" s="2" t="e">
        <f t="shared" ca="1" si="135"/>
        <v>#NAME?</v>
      </c>
      <c r="AA60" s="2" t="e">
        <f t="shared" ca="1" si="136"/>
        <v>#NAME?</v>
      </c>
      <c r="AB60" s="2">
        <v>800</v>
      </c>
      <c r="AC60" s="2">
        <v>640000</v>
      </c>
      <c r="AD60" s="2">
        <f t="shared" si="101"/>
        <v>2.2215586419795934</v>
      </c>
      <c r="AE60" s="2">
        <v>0</v>
      </c>
      <c r="AF60" s="2">
        <v>0</v>
      </c>
      <c r="AG60" s="2">
        <v>18717.814999999999</v>
      </c>
      <c r="AH60" s="2">
        <v>523441348.34500003</v>
      </c>
      <c r="AI60" s="2">
        <v>79900</v>
      </c>
      <c r="AJ60" s="2">
        <v>0</v>
      </c>
      <c r="AK60" s="2">
        <v>0</v>
      </c>
      <c r="AL60" s="2"/>
      <c r="AM60" s="2"/>
      <c r="AN60" s="2">
        <v>240.87272727272727</v>
      </c>
      <c r="AO60" s="2">
        <v>59135.781818181815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</v>
      </c>
      <c r="BA60" s="2">
        <v>1</v>
      </c>
      <c r="BB60" s="2">
        <v>1</v>
      </c>
      <c r="BC60" s="2">
        <v>1</v>
      </c>
      <c r="BD60" s="2"/>
      <c r="BE60" s="2"/>
      <c r="BF60" s="2"/>
      <c r="BG60" s="2"/>
      <c r="BH60" s="2">
        <v>24032.827272727274</v>
      </c>
      <c r="BI60" s="2">
        <v>588728900.42727268</v>
      </c>
      <c r="BJ60" s="2">
        <v>1</v>
      </c>
      <c r="BK60" s="2">
        <v>1</v>
      </c>
      <c r="BL60" s="2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f t="shared" si="137"/>
        <v>0</v>
      </c>
      <c r="BY60" s="1" t="e">
        <f t="shared" ca="1" si="138"/>
        <v>#NAME?</v>
      </c>
      <c r="BZ60" s="1" t="e">
        <f t="shared" ca="1" si="139"/>
        <v>#NAME?</v>
      </c>
      <c r="CC60" s="1">
        <v>0.55000000000000004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0</v>
      </c>
      <c r="CM60" s="1">
        <v>-55658.820201988376</v>
      </c>
      <c r="CN60" s="1">
        <v>-55658.820201988376</v>
      </c>
      <c r="CO60" s="1">
        <v>-55658.820201988376</v>
      </c>
      <c r="CP60" s="1">
        <v>-55658.820201988376</v>
      </c>
      <c r="CQ60" s="1">
        <v>-55658.820201988376</v>
      </c>
      <c r="CR60" s="1">
        <v>-55658.820201988376</v>
      </c>
      <c r="CS60" s="1">
        <v>-55658.820201988376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D60" s="1">
        <v>0</v>
      </c>
      <c r="DE60" s="1">
        <v>0</v>
      </c>
      <c r="DF60" s="1">
        <v>0</v>
      </c>
      <c r="DG60" s="1">
        <v>0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ED60" s="1">
        <v>8.3450000000000006</v>
      </c>
      <c r="EE60" s="1">
        <v>136.505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f t="shared" si="140"/>
        <v>0</v>
      </c>
      <c r="EU60" s="1" t="e">
        <f t="shared" ca="1" si="141"/>
        <v>#NAME?</v>
      </c>
      <c r="EV60" s="1" t="e">
        <f t="shared" ca="1" si="142"/>
        <v>#NAME?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H60" s="1">
        <v>29.754229962314618</v>
      </c>
      <c r="FI60" s="1">
        <v>-30.470561295946826</v>
      </c>
      <c r="FJ60" s="1">
        <v>-30.470561295946826</v>
      </c>
      <c r="FK60" s="1">
        <v>-30.470561295946826</v>
      </c>
      <c r="FL60" s="1">
        <v>-30.470561295946826</v>
      </c>
      <c r="FM60" s="1">
        <v>-30.470561295946826</v>
      </c>
      <c r="FN60" s="1">
        <v>-30.470561295946826</v>
      </c>
      <c r="FO60" s="1">
        <v>-30.470561295946826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Z60" s="1">
        <v>106.45922560375253</v>
      </c>
      <c r="GA60" s="1">
        <v>11335.021288106071</v>
      </c>
      <c r="GB60" s="1">
        <v>93.833134609397845</v>
      </c>
      <c r="GC60" s="1">
        <v>106.75832253885169</v>
      </c>
      <c r="GF60" s="1">
        <v>251.24166666666667</v>
      </c>
      <c r="GG60" s="1">
        <v>81095.041666666672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1</v>
      </c>
      <c r="GT60" s="1">
        <v>1</v>
      </c>
      <c r="GU60" s="1">
        <v>1</v>
      </c>
      <c r="GZ60" s="1">
        <v>25070.5</v>
      </c>
      <c r="HA60" s="1">
        <v>808324338.64999998</v>
      </c>
      <c r="HB60" s="1">
        <v>1</v>
      </c>
      <c r="HC60" s="1">
        <v>1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1</v>
      </c>
      <c r="HO60" s="1">
        <v>1</v>
      </c>
      <c r="HP60" s="1">
        <f t="shared" si="143"/>
        <v>0</v>
      </c>
      <c r="HQ60" s="1" t="e">
        <f t="shared" ca="1" si="144"/>
        <v>#NAME?</v>
      </c>
      <c r="HR60" s="1" t="e">
        <f t="shared" ca="1" si="145"/>
        <v>#NAME?</v>
      </c>
      <c r="HU60" s="1">
        <v>0.6</v>
      </c>
      <c r="HV60" s="1">
        <v>1</v>
      </c>
      <c r="HW60" s="1">
        <v>1</v>
      </c>
      <c r="HX60" s="1">
        <v>1</v>
      </c>
      <c r="HY60" s="1">
        <v>1</v>
      </c>
      <c r="HZ60" s="1">
        <v>1</v>
      </c>
      <c r="IA60" s="1">
        <v>1</v>
      </c>
      <c r="IB60" s="1">
        <v>1</v>
      </c>
      <c r="ID60" s="1">
        <v>0</v>
      </c>
      <c r="IE60" s="1">
        <v>-52.262964341548965</v>
      </c>
      <c r="IF60" s="1">
        <v>-52.262964341548965</v>
      </c>
      <c r="IG60" s="1">
        <v>-52.262964341548965</v>
      </c>
      <c r="IH60" s="1">
        <v>-52.262964341548965</v>
      </c>
      <c r="II60" s="1">
        <v>-52.262964341548965</v>
      </c>
      <c r="IJ60" s="1">
        <v>-52.262964341548965</v>
      </c>
      <c r="IK60" s="1">
        <v>-52.262964341548965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V60" s="1">
        <v>0</v>
      </c>
      <c r="IW60" s="1">
        <v>0</v>
      </c>
      <c r="IX60" s="1">
        <v>0</v>
      </c>
      <c r="IY60" s="1">
        <v>0</v>
      </c>
      <c r="JB60" s="1">
        <v>1</v>
      </c>
      <c r="JC60" s="1">
        <v>1</v>
      </c>
      <c r="JD60" s="1">
        <v>1</v>
      </c>
      <c r="JE60" s="1">
        <v>1</v>
      </c>
      <c r="JF60" s="1">
        <v>1</v>
      </c>
      <c r="JG60" s="1">
        <v>1</v>
      </c>
      <c r="JH60" s="1">
        <v>1</v>
      </c>
      <c r="JI60" s="1">
        <v>1</v>
      </c>
      <c r="JJ60" s="1">
        <v>1</v>
      </c>
      <c r="JK60" s="1">
        <v>1</v>
      </c>
      <c r="JL60" s="1">
        <v>1</v>
      </c>
      <c r="JM60" s="1">
        <v>1</v>
      </c>
      <c r="JN60" s="1">
        <v>1</v>
      </c>
      <c r="JO60" s="1">
        <v>1</v>
      </c>
      <c r="JP60" s="1">
        <v>1</v>
      </c>
      <c r="JQ60" s="1">
        <v>1</v>
      </c>
      <c r="JV60" s="1">
        <v>1</v>
      </c>
      <c r="JW60" s="1">
        <v>1</v>
      </c>
      <c r="JX60" s="1">
        <v>1</v>
      </c>
      <c r="JY60" s="1">
        <v>1</v>
      </c>
      <c r="JZ60" s="1">
        <v>1</v>
      </c>
      <c r="KA60" s="1">
        <v>1</v>
      </c>
      <c r="KB60" s="1">
        <v>1</v>
      </c>
      <c r="KC60" s="1">
        <v>1</v>
      </c>
      <c r="KD60" s="1">
        <v>1</v>
      </c>
      <c r="KE60" s="1">
        <v>1</v>
      </c>
      <c r="KF60" s="1">
        <v>1</v>
      </c>
      <c r="KG60" s="1">
        <v>1</v>
      </c>
      <c r="KH60" s="1">
        <v>1</v>
      </c>
      <c r="KI60" s="1">
        <v>1</v>
      </c>
      <c r="KJ60" s="1">
        <v>1</v>
      </c>
      <c r="KK60" s="1">
        <v>1</v>
      </c>
      <c r="KL60" s="1">
        <f t="shared" si="146"/>
        <v>0</v>
      </c>
      <c r="KM60" s="1" t="e">
        <f t="shared" ca="1" si="147"/>
        <v>#NAME?</v>
      </c>
      <c r="KN60" s="1" t="e">
        <f t="shared" ca="1" si="148"/>
        <v>#NAME?</v>
      </c>
      <c r="KQ60" s="1">
        <v>1</v>
      </c>
      <c r="KR60" s="1">
        <v>1</v>
      </c>
      <c r="KS60" s="1">
        <v>1</v>
      </c>
      <c r="KT60" s="1">
        <v>1</v>
      </c>
      <c r="KU60" s="1">
        <v>1</v>
      </c>
      <c r="KV60" s="1">
        <v>1</v>
      </c>
      <c r="KW60" s="1">
        <v>1</v>
      </c>
      <c r="KX60" s="1">
        <v>1</v>
      </c>
      <c r="KZ60" s="1">
        <v>8.2362788273032006</v>
      </c>
      <c r="LA60" s="1">
        <v>8.2362788273032006</v>
      </c>
      <c r="LB60" s="1">
        <v>8.2362788273032006</v>
      </c>
      <c r="LC60" s="1">
        <v>8.2362788273032006</v>
      </c>
      <c r="LD60" s="1">
        <v>8.2362788273032006</v>
      </c>
      <c r="LE60" s="1">
        <v>8.2362788273032006</v>
      </c>
      <c r="LF60" s="1">
        <v>8.2362788273032006</v>
      </c>
      <c r="LG60" s="1">
        <v>8.2362788273032006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R60" s="1">
        <v>20</v>
      </c>
      <c r="LS60" s="1">
        <v>400</v>
      </c>
      <c r="LT60" s="1">
        <v>20</v>
      </c>
      <c r="LU60" s="1">
        <v>20</v>
      </c>
      <c r="LX60" s="1">
        <v>1</v>
      </c>
      <c r="LY60" s="1">
        <v>1</v>
      </c>
      <c r="LZ60" s="1">
        <v>1</v>
      </c>
      <c r="MA60" s="1">
        <v>1</v>
      </c>
      <c r="MB60" s="1">
        <v>1</v>
      </c>
      <c r="MC60" s="1">
        <v>1</v>
      </c>
      <c r="MD60" s="1">
        <v>1</v>
      </c>
      <c r="ME60" s="1">
        <v>1</v>
      </c>
      <c r="MF60" s="1">
        <v>1</v>
      </c>
      <c r="MG60" s="1">
        <v>1</v>
      </c>
      <c r="MH60" s="1">
        <v>1</v>
      </c>
      <c r="MI60" s="1">
        <v>1</v>
      </c>
      <c r="MJ60" s="1">
        <v>1</v>
      </c>
      <c r="MK60" s="1">
        <v>1</v>
      </c>
      <c r="ML60" s="1">
        <v>1</v>
      </c>
      <c r="MM60" s="1">
        <v>1</v>
      </c>
      <c r="MR60" s="1">
        <v>1</v>
      </c>
      <c r="MS60" s="1">
        <v>1</v>
      </c>
      <c r="MT60" s="1">
        <v>1</v>
      </c>
      <c r="MU60" s="1">
        <v>1</v>
      </c>
      <c r="MV60" s="1">
        <v>1</v>
      </c>
      <c r="MW60" s="1">
        <v>1</v>
      </c>
      <c r="MX60" s="1">
        <v>1</v>
      </c>
      <c r="MY60" s="1">
        <v>1</v>
      </c>
      <c r="MZ60" s="1">
        <v>1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f t="shared" si="149"/>
        <v>0</v>
      </c>
      <c r="NI60" s="1" t="e">
        <f t="shared" ca="1" si="150"/>
        <v>#NAME?</v>
      </c>
      <c r="NJ60" s="1" t="e">
        <f t="shared" ca="1" si="151"/>
        <v>#NAME?</v>
      </c>
      <c r="NM60" s="1">
        <v>1</v>
      </c>
      <c r="NN60" s="1">
        <v>1</v>
      </c>
      <c r="NO60" s="1">
        <v>1</v>
      </c>
      <c r="NP60" s="1">
        <v>1</v>
      </c>
      <c r="NQ60" s="1">
        <v>1</v>
      </c>
      <c r="NR60" s="1">
        <v>1</v>
      </c>
      <c r="NS60" s="1">
        <v>1</v>
      </c>
      <c r="NT60" s="1">
        <v>1</v>
      </c>
      <c r="NV60" s="1">
        <v>1.7654057409925063E-2</v>
      </c>
      <c r="NW60" s="1">
        <v>1.7654057409925063E-2</v>
      </c>
      <c r="NX60" s="1">
        <v>1.7654057409925063E-2</v>
      </c>
      <c r="NY60" s="1">
        <v>1.7654057409925063E-2</v>
      </c>
      <c r="NZ60" s="1">
        <v>1.7654057409925063E-2</v>
      </c>
      <c r="OA60" s="1">
        <v>1.7654057409925063E-2</v>
      </c>
      <c r="OB60" s="1">
        <v>1.7654057409925063E-2</v>
      </c>
      <c r="OC60" s="1">
        <v>1.7654057409925063E-2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N60" s="1">
        <v>1</v>
      </c>
      <c r="OO60" s="1">
        <v>1</v>
      </c>
      <c r="OP60" s="1">
        <v>1</v>
      </c>
      <c r="OQ60" s="1">
        <v>1</v>
      </c>
    </row>
    <row r="61" spans="1:407" s="1" customFormat="1" x14ac:dyDescent="0.25">
      <c r="A61" s="1">
        <v>850</v>
      </c>
      <c r="B61" s="1">
        <v>200</v>
      </c>
      <c r="C61" s="1">
        <v>100</v>
      </c>
      <c r="D61" s="1" t="s">
        <v>594</v>
      </c>
      <c r="E61" s="1">
        <v>674.61778981500004</v>
      </c>
      <c r="F61" s="1">
        <v>632342.49375743512</v>
      </c>
      <c r="G61" s="1">
        <f t="shared" si="122"/>
        <v>177233.33142255957</v>
      </c>
      <c r="H61" s="1" t="e">
        <f t="shared" ca="1" si="123"/>
        <v>#NAME?</v>
      </c>
      <c r="I61" s="1" t="e">
        <f t="shared" ca="1" si="124"/>
        <v>#NAME?</v>
      </c>
      <c r="J61" s="1">
        <f t="shared" si="125"/>
        <v>7.9366798801764702E-3</v>
      </c>
      <c r="K61" s="1" t="e">
        <f t="shared" ca="1" si="126"/>
        <v>#NAME?</v>
      </c>
      <c r="L61" s="1" t="e">
        <f t="shared" ca="1" si="127"/>
        <v>#NAME?</v>
      </c>
      <c r="M61" s="1">
        <v>0</v>
      </c>
      <c r="N61" s="1">
        <v>19792.634999999998</v>
      </c>
      <c r="O61" s="1">
        <v>44109.279999999999</v>
      </c>
      <c r="P61" s="1">
        <v>3374054338.6999998</v>
      </c>
      <c r="Q61" s="1">
        <f t="shared" si="128"/>
        <v>1428425756.5816</v>
      </c>
      <c r="R61" s="1" t="e">
        <f t="shared" ca="1" si="129"/>
        <v>#NAME?</v>
      </c>
      <c r="S61" s="1" t="e">
        <f t="shared" ca="1" si="130"/>
        <v>#NAME?</v>
      </c>
      <c r="T61" s="1">
        <v>84900</v>
      </c>
      <c r="U61" s="2">
        <v>7208010000</v>
      </c>
      <c r="V61" s="2">
        <f t="shared" si="131"/>
        <v>0</v>
      </c>
      <c r="W61" s="2" t="e">
        <f t="shared" ca="1" si="132"/>
        <v>#NAME?</v>
      </c>
      <c r="X61" s="2" t="e">
        <f t="shared" ca="1" si="133"/>
        <v>#NAME?</v>
      </c>
      <c r="Y61" s="2">
        <f t="shared" si="134"/>
        <v>0.99882352941176467</v>
      </c>
      <c r="Z61" s="2" t="e">
        <f t="shared" ca="1" si="135"/>
        <v>#NAME?</v>
      </c>
      <c r="AA61" s="2" t="e">
        <f t="shared" ca="1" si="136"/>
        <v>#NAME?</v>
      </c>
      <c r="AB61" s="2">
        <v>850</v>
      </c>
      <c r="AC61" s="2">
        <v>722500</v>
      </c>
      <c r="AD61" s="2">
        <f t="shared" si="101"/>
        <v>2.2285703747883998</v>
      </c>
      <c r="AE61" s="2">
        <v>0</v>
      </c>
      <c r="AF61" s="2">
        <v>0</v>
      </c>
      <c r="AG61" s="2">
        <v>19056.165000000001</v>
      </c>
      <c r="AH61" s="2">
        <v>540548502.88499999</v>
      </c>
      <c r="AI61" s="2">
        <v>84900</v>
      </c>
      <c r="AJ61" s="2">
        <v>0</v>
      </c>
      <c r="AK61" s="2">
        <v>0</v>
      </c>
      <c r="AL61" s="2"/>
      <c r="AM61" s="2"/>
      <c r="AN61" s="2">
        <v>256.76106194690266</v>
      </c>
      <c r="AO61" s="2">
        <v>71049.823008849562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</v>
      </c>
      <c r="BA61" s="2">
        <v>1</v>
      </c>
      <c r="BB61" s="2">
        <v>1</v>
      </c>
      <c r="BC61" s="2">
        <v>1</v>
      </c>
      <c r="BD61" s="2"/>
      <c r="BE61" s="2"/>
      <c r="BF61" s="2"/>
      <c r="BG61" s="2"/>
      <c r="BH61" s="2">
        <v>25624.495575221237</v>
      </c>
      <c r="BI61" s="2">
        <v>707860452.24778759</v>
      </c>
      <c r="BJ61" s="2">
        <v>1</v>
      </c>
      <c r="BK61" s="2">
        <v>1</v>
      </c>
      <c r="BL61" s="2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f t="shared" si="137"/>
        <v>0</v>
      </c>
      <c r="BY61" s="1" t="e">
        <f t="shared" ca="1" si="138"/>
        <v>#NAME?</v>
      </c>
      <c r="BZ61" s="1" t="e">
        <f t="shared" ca="1" si="139"/>
        <v>#NAME?</v>
      </c>
      <c r="CC61" s="1">
        <v>0.56499999999999995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0</v>
      </c>
      <c r="CM61" s="1">
        <v>-55359.146433340175</v>
      </c>
      <c r="CN61" s="1">
        <v>-55359.146433340175</v>
      </c>
      <c r="CO61" s="1">
        <v>-55359.146433340175</v>
      </c>
      <c r="CP61" s="1">
        <v>-55359.146433340175</v>
      </c>
      <c r="CQ61" s="1">
        <v>-55359.146433340175</v>
      </c>
      <c r="CR61" s="1">
        <v>-55359.146433340175</v>
      </c>
      <c r="CS61" s="1">
        <v>-55359.146433340175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D61" s="1">
        <v>-1.4160620685971799E-9</v>
      </c>
      <c r="DE61" s="1">
        <v>4.0104635642394481E-16</v>
      </c>
      <c r="DF61" s="1">
        <v>-2.8321241371943598E-7</v>
      </c>
      <c r="DG61" s="1">
        <v>0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ED61" s="1">
        <v>7.52</v>
      </c>
      <c r="EE61" s="1">
        <v>107.72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f t="shared" si="140"/>
        <v>0</v>
      </c>
      <c r="EU61" s="1" t="e">
        <f t="shared" ca="1" si="141"/>
        <v>#NAME?</v>
      </c>
      <c r="EV61" s="1" t="e">
        <f t="shared" ca="1" si="142"/>
        <v>#NAME?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H61" s="1">
        <v>27.41345042642531</v>
      </c>
      <c r="FI61" s="1">
        <v>-30.347405567679772</v>
      </c>
      <c r="FJ61" s="1">
        <v>-30.347405567679772</v>
      </c>
      <c r="FK61" s="1">
        <v>-30.347405567679772</v>
      </c>
      <c r="FL61" s="1">
        <v>-30.347405567679772</v>
      </c>
      <c r="FM61" s="1">
        <v>-30.347405567679772</v>
      </c>
      <c r="FN61" s="1">
        <v>-30.347405567679772</v>
      </c>
      <c r="FO61" s="1">
        <v>-30.347405567679772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Z61" s="1">
        <v>106.48195998772937</v>
      </c>
      <c r="GA61" s="1">
        <v>11340.145346743015</v>
      </c>
      <c r="GB61" s="1">
        <v>93.53376357214394</v>
      </c>
      <c r="GC61" s="1">
        <v>106.69088355762929</v>
      </c>
      <c r="GF61" s="1">
        <v>278.43650793650795</v>
      </c>
      <c r="GG61" s="1">
        <v>104815.18253968254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GZ61" s="1">
        <v>27795.5</v>
      </c>
      <c r="HA61" s="1">
        <v>1045515338.7539682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1</v>
      </c>
      <c r="HP61" s="1">
        <f t="shared" si="143"/>
        <v>0</v>
      </c>
      <c r="HQ61" s="1" t="e">
        <f t="shared" ca="1" si="144"/>
        <v>#NAME?</v>
      </c>
      <c r="HR61" s="1" t="e">
        <f t="shared" ca="1" si="145"/>
        <v>#NAME?</v>
      </c>
      <c r="HU61" s="1">
        <v>0.63</v>
      </c>
      <c r="HV61" s="1">
        <v>1</v>
      </c>
      <c r="HW61" s="1">
        <v>1</v>
      </c>
      <c r="HX61" s="1">
        <v>1</v>
      </c>
      <c r="HY61" s="1">
        <v>1</v>
      </c>
      <c r="HZ61" s="1">
        <v>1</v>
      </c>
      <c r="IA61" s="1">
        <v>1</v>
      </c>
      <c r="IB61" s="1">
        <v>1</v>
      </c>
      <c r="ID61" s="1">
        <v>0</v>
      </c>
      <c r="IE61" s="1">
        <v>-51.977433927100925</v>
      </c>
      <c r="IF61" s="1">
        <v>-51.977433927100925</v>
      </c>
      <c r="IG61" s="1">
        <v>-51.977433927100925</v>
      </c>
      <c r="IH61" s="1">
        <v>-51.977433927100925</v>
      </c>
      <c r="II61" s="1">
        <v>-51.977433927100925</v>
      </c>
      <c r="IJ61" s="1">
        <v>-51.977433927100925</v>
      </c>
      <c r="IK61" s="1">
        <v>-51.977433927100925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V61" s="1">
        <v>-4.8288635312587756E-11</v>
      </c>
      <c r="IW61" s="1">
        <v>4.663584600704195E-19</v>
      </c>
      <c r="IX61" s="1">
        <v>-9.6577270625175515E-9</v>
      </c>
      <c r="IY61" s="1">
        <v>0</v>
      </c>
      <c r="JB61" s="1">
        <v>1</v>
      </c>
      <c r="JC61" s="1">
        <v>1</v>
      </c>
      <c r="JD61" s="1">
        <v>1</v>
      </c>
      <c r="JE61" s="1">
        <v>1</v>
      </c>
      <c r="JF61" s="1">
        <v>1</v>
      </c>
      <c r="JG61" s="1">
        <v>1</v>
      </c>
      <c r="JH61" s="1">
        <v>1</v>
      </c>
      <c r="JI61" s="1">
        <v>1</v>
      </c>
      <c r="JJ61" s="1">
        <v>1</v>
      </c>
      <c r="JK61" s="1">
        <v>1</v>
      </c>
      <c r="JL61" s="1">
        <v>1</v>
      </c>
      <c r="JM61" s="1">
        <v>1</v>
      </c>
      <c r="JN61" s="1">
        <v>1</v>
      </c>
      <c r="JO61" s="1">
        <v>1</v>
      </c>
      <c r="JP61" s="1">
        <v>1</v>
      </c>
      <c r="JQ61" s="1">
        <v>1</v>
      </c>
      <c r="JV61" s="1">
        <v>1</v>
      </c>
      <c r="JW61" s="1">
        <v>1</v>
      </c>
      <c r="JX61" s="1">
        <v>1</v>
      </c>
      <c r="JY61" s="1">
        <v>1</v>
      </c>
      <c r="JZ61" s="1">
        <v>1</v>
      </c>
      <c r="KA61" s="1">
        <v>1</v>
      </c>
      <c r="KB61" s="1">
        <v>1</v>
      </c>
      <c r="KC61" s="1">
        <v>1</v>
      </c>
      <c r="KD61" s="1">
        <v>1</v>
      </c>
      <c r="KE61" s="1">
        <v>1</v>
      </c>
      <c r="KF61" s="1">
        <v>1</v>
      </c>
      <c r="KG61" s="1">
        <v>1</v>
      </c>
      <c r="KH61" s="1">
        <v>1</v>
      </c>
      <c r="KI61" s="1">
        <v>1</v>
      </c>
      <c r="KJ61" s="1">
        <v>1</v>
      </c>
      <c r="KK61" s="1">
        <v>1</v>
      </c>
      <c r="KL61" s="1">
        <f t="shared" si="146"/>
        <v>0</v>
      </c>
      <c r="KM61" s="1" t="e">
        <f t="shared" ca="1" si="147"/>
        <v>#NAME?</v>
      </c>
      <c r="KN61" s="1" t="e">
        <f t="shared" ca="1" si="148"/>
        <v>#NAME?</v>
      </c>
      <c r="KQ61" s="1">
        <v>1</v>
      </c>
      <c r="KR61" s="1">
        <v>1</v>
      </c>
      <c r="KS61" s="1">
        <v>1</v>
      </c>
      <c r="KT61" s="1">
        <v>1</v>
      </c>
      <c r="KU61" s="1">
        <v>1</v>
      </c>
      <c r="KV61" s="1">
        <v>1</v>
      </c>
      <c r="KW61" s="1">
        <v>1</v>
      </c>
      <c r="KX61" s="1">
        <v>1</v>
      </c>
      <c r="KZ61" s="1">
        <v>8.2307517394231127</v>
      </c>
      <c r="LA61" s="1">
        <v>8.2307517394231127</v>
      </c>
      <c r="LB61" s="1">
        <v>8.2307517394231127</v>
      </c>
      <c r="LC61" s="1">
        <v>8.2307517394231127</v>
      </c>
      <c r="LD61" s="1">
        <v>8.2307517394231127</v>
      </c>
      <c r="LE61" s="1">
        <v>8.2307517394231127</v>
      </c>
      <c r="LF61" s="1">
        <v>8.2307517394231127</v>
      </c>
      <c r="LG61" s="1">
        <v>8.2307517394231127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R61" s="1">
        <v>19.999999901322347</v>
      </c>
      <c r="LS61" s="1">
        <v>399.99999605289588</v>
      </c>
      <c r="LT61" s="1">
        <v>19.999980264469521</v>
      </c>
      <c r="LU61" s="1">
        <v>20</v>
      </c>
      <c r="LX61" s="1">
        <v>1</v>
      </c>
      <c r="LY61" s="1">
        <v>1</v>
      </c>
      <c r="LZ61" s="1">
        <v>1</v>
      </c>
      <c r="MA61" s="1">
        <v>1</v>
      </c>
      <c r="MB61" s="1">
        <v>1</v>
      </c>
      <c r="MC61" s="1">
        <v>1</v>
      </c>
      <c r="MD61" s="1">
        <v>1</v>
      </c>
      <c r="ME61" s="1">
        <v>1</v>
      </c>
      <c r="MF61" s="1">
        <v>1</v>
      </c>
      <c r="MG61" s="1">
        <v>1</v>
      </c>
      <c r="MH61" s="1">
        <v>1</v>
      </c>
      <c r="MI61" s="1">
        <v>1</v>
      </c>
      <c r="MJ61" s="1">
        <v>1</v>
      </c>
      <c r="MK61" s="1">
        <v>1</v>
      </c>
      <c r="ML61" s="1">
        <v>1</v>
      </c>
      <c r="MM61" s="1">
        <v>1</v>
      </c>
      <c r="MR61" s="1">
        <v>1</v>
      </c>
      <c r="MS61" s="1">
        <v>1</v>
      </c>
      <c r="MT61" s="1">
        <v>1</v>
      </c>
      <c r="MU61" s="1">
        <v>1</v>
      </c>
      <c r="MV61" s="1">
        <v>1</v>
      </c>
      <c r="MW61" s="1">
        <v>1</v>
      </c>
      <c r="MX61" s="1">
        <v>1</v>
      </c>
      <c r="MY61" s="1">
        <v>1</v>
      </c>
      <c r="MZ61" s="1">
        <v>1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f t="shared" si="149"/>
        <v>0</v>
      </c>
      <c r="NI61" s="1" t="e">
        <f t="shared" ca="1" si="150"/>
        <v>#NAME?</v>
      </c>
      <c r="NJ61" s="1" t="e">
        <f t="shared" ca="1" si="151"/>
        <v>#NAME?</v>
      </c>
      <c r="NM61" s="1">
        <v>1</v>
      </c>
      <c r="NN61" s="1">
        <v>1</v>
      </c>
      <c r="NO61" s="1">
        <v>1</v>
      </c>
      <c r="NP61" s="1">
        <v>1</v>
      </c>
      <c r="NQ61" s="1">
        <v>1</v>
      </c>
      <c r="NR61" s="1">
        <v>1</v>
      </c>
      <c r="NS61" s="1">
        <v>1</v>
      </c>
      <c r="NT61" s="1">
        <v>1</v>
      </c>
      <c r="NV61" s="1">
        <v>1.3891647869234405E-2</v>
      </c>
      <c r="NW61" s="1">
        <v>1.3891647869234405E-2</v>
      </c>
      <c r="NX61" s="1">
        <v>1.3891647869234405E-2</v>
      </c>
      <c r="NY61" s="1">
        <v>1.3891647869234405E-2</v>
      </c>
      <c r="NZ61" s="1">
        <v>1.3891647869234405E-2</v>
      </c>
      <c r="OA61" s="1">
        <v>1.3891647869234405E-2</v>
      </c>
      <c r="OB61" s="1">
        <v>1.3891647869234405E-2</v>
      </c>
      <c r="OC61" s="1">
        <v>1.3891647869234405E-2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N61" s="1">
        <v>0.99999989747436502</v>
      </c>
      <c r="OO61" s="1">
        <v>0.99999979495083224</v>
      </c>
      <c r="OP61" s="1">
        <v>0.99997949487299664</v>
      </c>
      <c r="OQ61" s="1">
        <v>1</v>
      </c>
    </row>
    <row r="62" spans="1:407" s="1" customFormat="1" x14ac:dyDescent="0.25">
      <c r="A62" s="1">
        <v>900</v>
      </c>
      <c r="B62" s="1">
        <v>200</v>
      </c>
      <c r="C62" s="1">
        <v>100</v>
      </c>
      <c r="D62" s="1" t="s">
        <v>595</v>
      </c>
      <c r="E62" s="1">
        <v>787.33547505000013</v>
      </c>
      <c r="F62" s="1">
        <v>883581.42501618876</v>
      </c>
      <c r="G62" s="1">
        <f t="shared" si="122"/>
        <v>263684.27474397933</v>
      </c>
      <c r="H62" s="1" t="e">
        <f t="shared" ca="1" si="123"/>
        <v>#NAME?</v>
      </c>
      <c r="I62" s="1" t="e">
        <f t="shared" ca="1" si="124"/>
        <v>#NAME?</v>
      </c>
      <c r="J62" s="1">
        <f t="shared" si="125"/>
        <v>8.7481719450000009E-3</v>
      </c>
      <c r="K62" s="1" t="e">
        <f t="shared" ca="1" si="126"/>
        <v>#NAME?</v>
      </c>
      <c r="L62" s="1" t="e">
        <f t="shared" ca="1" si="127"/>
        <v>#NAME?</v>
      </c>
      <c r="M62" s="1">
        <v>0</v>
      </c>
      <c r="N62" s="1">
        <v>22281.375</v>
      </c>
      <c r="O62" s="1">
        <v>49706.614999999998</v>
      </c>
      <c r="P62" s="1">
        <v>4073324903.415</v>
      </c>
      <c r="Q62" s="1">
        <f t="shared" si="128"/>
        <v>1602577328.656775</v>
      </c>
      <c r="R62" s="1" t="e">
        <f t="shared" ca="1" si="129"/>
        <v>#NAME?</v>
      </c>
      <c r="S62" s="1" t="e">
        <f t="shared" ca="1" si="130"/>
        <v>#NAME?</v>
      </c>
      <c r="T62" s="1">
        <v>89900</v>
      </c>
      <c r="U62" s="2">
        <v>8082010000</v>
      </c>
      <c r="V62" s="2">
        <f t="shared" si="131"/>
        <v>0</v>
      </c>
      <c r="W62" s="2" t="e">
        <f t="shared" ca="1" si="132"/>
        <v>#NAME?</v>
      </c>
      <c r="X62" s="2" t="e">
        <f t="shared" ca="1" si="133"/>
        <v>#NAME?</v>
      </c>
      <c r="Y62" s="2">
        <f t="shared" si="134"/>
        <v>0.99888888888888894</v>
      </c>
      <c r="Z62" s="2" t="e">
        <f t="shared" ca="1" si="135"/>
        <v>#NAME?</v>
      </c>
      <c r="AA62" s="2" t="e">
        <f t="shared" ca="1" si="136"/>
        <v>#NAME?</v>
      </c>
      <c r="AB62" s="2">
        <v>900</v>
      </c>
      <c r="AC62" s="2">
        <v>810000</v>
      </c>
      <c r="AD62" s="2">
        <f t="shared" si="101"/>
        <v>2.2308594061183387</v>
      </c>
      <c r="AE62" s="2">
        <v>0</v>
      </c>
      <c r="AF62" s="2">
        <v>0</v>
      </c>
      <c r="AG62" s="2">
        <v>19980.599999999999</v>
      </c>
      <c r="AH62" s="2">
        <v>607722302.62</v>
      </c>
      <c r="AI62" s="2">
        <v>89900</v>
      </c>
      <c r="AJ62" s="2">
        <v>0</v>
      </c>
      <c r="AK62" s="2">
        <v>0</v>
      </c>
      <c r="AL62" s="2"/>
      <c r="AM62" s="2"/>
      <c r="AN62" s="2">
        <v>267.06779661016947</v>
      </c>
      <c r="AO62" s="2">
        <v>77206.881355932201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</v>
      </c>
      <c r="BA62" s="2">
        <v>1</v>
      </c>
      <c r="BB62" s="2">
        <v>1</v>
      </c>
      <c r="BC62" s="2">
        <v>1</v>
      </c>
      <c r="BD62" s="2"/>
      <c r="BE62" s="2"/>
      <c r="BF62" s="2"/>
      <c r="BG62" s="2"/>
      <c r="BH62" s="2">
        <v>26654.627118644068</v>
      </c>
      <c r="BI62" s="2">
        <v>769300376.440678</v>
      </c>
      <c r="BJ62" s="2">
        <v>1</v>
      </c>
      <c r="BK62" s="2">
        <v>1</v>
      </c>
      <c r="BL62" s="2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f t="shared" si="137"/>
        <v>0</v>
      </c>
      <c r="BY62" s="1" t="e">
        <f t="shared" ca="1" si="138"/>
        <v>#NAME?</v>
      </c>
      <c r="BZ62" s="1" t="e">
        <f t="shared" ca="1" si="139"/>
        <v>#NAME?</v>
      </c>
      <c r="CC62" s="1">
        <v>0.59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0</v>
      </c>
      <c r="CM62" s="1">
        <v>-56730.873964169499</v>
      </c>
      <c r="CN62" s="1">
        <v>-56730.873964169499</v>
      </c>
      <c r="CO62" s="1">
        <v>-56730.873964169499</v>
      </c>
      <c r="CP62" s="1">
        <v>-56730.873964169499</v>
      </c>
      <c r="CQ62" s="1">
        <v>-56730.873964169499</v>
      </c>
      <c r="CR62" s="1">
        <v>-56730.873964169499</v>
      </c>
      <c r="CS62" s="1">
        <v>-56730.873964169499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D62" s="1">
        <v>-2.6409406030735842E-5</v>
      </c>
      <c r="DE62" s="1">
        <v>1.3949006621975332E-7</v>
      </c>
      <c r="DF62" s="1">
        <v>-5.2818569881867691E-3</v>
      </c>
      <c r="DG62" s="1">
        <v>0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ED62" s="1">
        <v>7.8049999999999997</v>
      </c>
      <c r="EE62" s="1">
        <v>122.02500000000001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f t="shared" si="140"/>
        <v>0</v>
      </c>
      <c r="EU62" s="1" t="e">
        <f t="shared" ca="1" si="141"/>
        <v>#NAME?</v>
      </c>
      <c r="EV62" s="1" t="e">
        <f t="shared" ca="1" si="142"/>
        <v>#NAME?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H62" s="1">
        <v>26.089159071398143</v>
      </c>
      <c r="FI62" s="1">
        <v>-36.441302672808419</v>
      </c>
      <c r="FJ62" s="1">
        <v>-36.441302672808419</v>
      </c>
      <c r="FK62" s="1">
        <v>-36.441302672808419</v>
      </c>
      <c r="FL62" s="1">
        <v>-36.441302672808419</v>
      </c>
      <c r="FM62" s="1">
        <v>-36.441302672808419</v>
      </c>
      <c r="FN62" s="1">
        <v>-36.441302672808419</v>
      </c>
      <c r="FO62" s="1">
        <v>-36.441302672808419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Z62" s="1">
        <v>106.51500122149564</v>
      </c>
      <c r="GA62" s="1">
        <v>11346.284928190471</v>
      </c>
      <c r="GB62" s="1">
        <v>102.51177565269242</v>
      </c>
      <c r="GC62" s="1">
        <v>106.73171305782451</v>
      </c>
      <c r="GF62" s="1">
        <v>284.69465648854964</v>
      </c>
      <c r="GG62" s="1">
        <v>106061.97709923664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1</v>
      </c>
      <c r="GT62" s="1">
        <v>1</v>
      </c>
      <c r="GU62" s="1">
        <v>1</v>
      </c>
      <c r="GZ62" s="1">
        <v>28417.648854961833</v>
      </c>
      <c r="HA62" s="1">
        <v>1057638769.4045801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  <c r="HG62" s="1">
        <v>1</v>
      </c>
      <c r="HH62" s="1">
        <v>1</v>
      </c>
      <c r="HI62" s="1">
        <v>1</v>
      </c>
      <c r="HJ62" s="1">
        <v>1</v>
      </c>
      <c r="HK62" s="1">
        <v>1</v>
      </c>
      <c r="HL62" s="1">
        <v>1</v>
      </c>
      <c r="HM62" s="1">
        <v>1</v>
      </c>
      <c r="HN62" s="1">
        <v>1</v>
      </c>
      <c r="HO62" s="1">
        <v>1</v>
      </c>
      <c r="HP62" s="1">
        <f t="shared" si="143"/>
        <v>0</v>
      </c>
      <c r="HQ62" s="1" t="e">
        <f t="shared" ca="1" si="144"/>
        <v>#NAME?</v>
      </c>
      <c r="HR62" s="1" t="e">
        <f t="shared" ca="1" si="145"/>
        <v>#NAME?</v>
      </c>
      <c r="HU62" s="1">
        <v>0.65500000000000003</v>
      </c>
      <c r="HV62" s="1">
        <v>1</v>
      </c>
      <c r="HW62" s="1">
        <v>1</v>
      </c>
      <c r="HX62" s="1">
        <v>1</v>
      </c>
      <c r="HY62" s="1">
        <v>1</v>
      </c>
      <c r="HZ62" s="1">
        <v>1</v>
      </c>
      <c r="IA62" s="1">
        <v>1</v>
      </c>
      <c r="IB62" s="1">
        <v>1</v>
      </c>
      <c r="ID62" s="1">
        <v>0</v>
      </c>
      <c r="IE62" s="1">
        <v>-54.346785208715659</v>
      </c>
      <c r="IF62" s="1">
        <v>-54.346785208715659</v>
      </c>
      <c r="IG62" s="1">
        <v>-54.346785208715659</v>
      </c>
      <c r="IH62" s="1">
        <v>-54.346785208715659</v>
      </c>
      <c r="II62" s="1">
        <v>-54.346785208715659</v>
      </c>
      <c r="IJ62" s="1">
        <v>-54.346785208715659</v>
      </c>
      <c r="IK62" s="1">
        <v>-54.346785208715659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V62" s="1">
        <v>-1.1905143537660478E-13</v>
      </c>
      <c r="IW62" s="1">
        <v>9.4488295101532699E-25</v>
      </c>
      <c r="IX62" s="1">
        <v>-7.9367623584403191E-12</v>
      </c>
      <c r="IY62" s="1">
        <v>0</v>
      </c>
      <c r="JB62" s="1">
        <v>1</v>
      </c>
      <c r="JC62" s="1">
        <v>1</v>
      </c>
      <c r="JD62" s="1">
        <v>1</v>
      </c>
      <c r="JE62" s="1">
        <v>1</v>
      </c>
      <c r="JF62" s="1">
        <v>1</v>
      </c>
      <c r="JG62" s="1">
        <v>1</v>
      </c>
      <c r="JH62" s="1">
        <v>1</v>
      </c>
      <c r="JI62" s="1">
        <v>1</v>
      </c>
      <c r="JJ62" s="1">
        <v>1</v>
      </c>
      <c r="JK62" s="1">
        <v>1</v>
      </c>
      <c r="JL62" s="1">
        <v>1</v>
      </c>
      <c r="JM62" s="1">
        <v>1</v>
      </c>
      <c r="JN62" s="1">
        <v>1</v>
      </c>
      <c r="JO62" s="1">
        <v>1</v>
      </c>
      <c r="JP62" s="1">
        <v>1</v>
      </c>
      <c r="JQ62" s="1">
        <v>1</v>
      </c>
      <c r="JV62" s="1">
        <v>1</v>
      </c>
      <c r="JW62" s="1">
        <v>1</v>
      </c>
      <c r="JX62" s="1">
        <v>1</v>
      </c>
      <c r="JY62" s="1">
        <v>1</v>
      </c>
      <c r="JZ62" s="1">
        <v>1</v>
      </c>
      <c r="KA62" s="1">
        <v>1</v>
      </c>
      <c r="KB62" s="1">
        <v>1</v>
      </c>
      <c r="KC62" s="1">
        <v>1</v>
      </c>
      <c r="KD62" s="1">
        <v>1</v>
      </c>
      <c r="KE62" s="1">
        <v>1</v>
      </c>
      <c r="KF62" s="1">
        <v>1</v>
      </c>
      <c r="KG62" s="1">
        <v>1</v>
      </c>
      <c r="KH62" s="1">
        <v>1</v>
      </c>
      <c r="KI62" s="1">
        <v>1</v>
      </c>
      <c r="KJ62" s="1">
        <v>1</v>
      </c>
      <c r="KK62" s="1">
        <v>1</v>
      </c>
      <c r="KL62" s="1">
        <f t="shared" si="146"/>
        <v>0</v>
      </c>
      <c r="KM62" s="1" t="e">
        <f t="shared" ca="1" si="147"/>
        <v>#NAME?</v>
      </c>
      <c r="KN62" s="1" t="e">
        <f t="shared" ca="1" si="148"/>
        <v>#NAME?</v>
      </c>
      <c r="KQ62" s="1">
        <v>1</v>
      </c>
      <c r="KR62" s="1">
        <v>1</v>
      </c>
      <c r="KS62" s="1">
        <v>1</v>
      </c>
      <c r="KT62" s="1">
        <v>1</v>
      </c>
      <c r="KU62" s="1">
        <v>1</v>
      </c>
      <c r="KV62" s="1">
        <v>1</v>
      </c>
      <c r="KW62" s="1">
        <v>1</v>
      </c>
      <c r="KX62" s="1">
        <v>1</v>
      </c>
      <c r="KZ62" s="1">
        <v>7.8031438229534498</v>
      </c>
      <c r="LA62" s="1">
        <v>7.8031438229534498</v>
      </c>
      <c r="LB62" s="1">
        <v>7.8031438229534498</v>
      </c>
      <c r="LC62" s="1">
        <v>7.8031438229534498</v>
      </c>
      <c r="LD62" s="1">
        <v>7.8031438229534498</v>
      </c>
      <c r="LE62" s="1">
        <v>7.8031438229534498</v>
      </c>
      <c r="LF62" s="1">
        <v>7.8031438229534498</v>
      </c>
      <c r="LG62" s="1">
        <v>7.8031438229534498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R62" s="1">
        <v>19.999999991514702</v>
      </c>
      <c r="LS62" s="1">
        <v>399.99999966058806</v>
      </c>
      <c r="LT62" s="1">
        <v>19.999999434313512</v>
      </c>
      <c r="LU62" s="1">
        <v>20</v>
      </c>
      <c r="LX62" s="1">
        <v>1</v>
      </c>
      <c r="LY62" s="1">
        <v>1</v>
      </c>
      <c r="LZ62" s="1">
        <v>1</v>
      </c>
      <c r="MA62" s="1">
        <v>1</v>
      </c>
      <c r="MB62" s="1">
        <v>1</v>
      </c>
      <c r="MC62" s="1">
        <v>1</v>
      </c>
      <c r="MD62" s="1">
        <v>1</v>
      </c>
      <c r="ME62" s="1">
        <v>1</v>
      </c>
      <c r="MF62" s="1">
        <v>1</v>
      </c>
      <c r="MG62" s="1">
        <v>1</v>
      </c>
      <c r="MH62" s="1">
        <v>1</v>
      </c>
      <c r="MI62" s="1">
        <v>1</v>
      </c>
      <c r="MJ62" s="1">
        <v>1</v>
      </c>
      <c r="MK62" s="1">
        <v>1</v>
      </c>
      <c r="ML62" s="1">
        <v>1</v>
      </c>
      <c r="MM62" s="1">
        <v>1</v>
      </c>
      <c r="MR62" s="1">
        <v>1</v>
      </c>
      <c r="MS62" s="1">
        <v>1</v>
      </c>
      <c r="MT62" s="1">
        <v>1</v>
      </c>
      <c r="MU62" s="1">
        <v>1</v>
      </c>
      <c r="MV62" s="1">
        <v>1</v>
      </c>
      <c r="MW62" s="1">
        <v>1</v>
      </c>
      <c r="MX62" s="1">
        <v>1</v>
      </c>
      <c r="MY62" s="1">
        <v>1</v>
      </c>
      <c r="MZ62" s="1">
        <v>1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f t="shared" si="149"/>
        <v>0</v>
      </c>
      <c r="NI62" s="1" t="e">
        <f t="shared" ca="1" si="150"/>
        <v>#NAME?</v>
      </c>
      <c r="NJ62" s="1" t="e">
        <f t="shared" ca="1" si="151"/>
        <v>#NAME?</v>
      </c>
      <c r="NM62" s="1">
        <v>1</v>
      </c>
      <c r="NN62" s="1">
        <v>1</v>
      </c>
      <c r="NO62" s="1">
        <v>1</v>
      </c>
      <c r="NP62" s="1">
        <v>1</v>
      </c>
      <c r="NQ62" s="1">
        <v>1</v>
      </c>
      <c r="NR62" s="1">
        <v>1</v>
      </c>
      <c r="NS62" s="1">
        <v>1</v>
      </c>
      <c r="NT62" s="1">
        <v>1</v>
      </c>
      <c r="NV62" s="1">
        <v>1.0555880436852438E-2</v>
      </c>
      <c r="NW62" s="1">
        <v>1.0555880436852438E-2</v>
      </c>
      <c r="NX62" s="1">
        <v>1.0555880436852438E-2</v>
      </c>
      <c r="NY62" s="1">
        <v>1.0555880436852438E-2</v>
      </c>
      <c r="NZ62" s="1">
        <v>1.0555880436852438E-2</v>
      </c>
      <c r="OA62" s="1">
        <v>1.0555880436852438E-2</v>
      </c>
      <c r="OB62" s="1">
        <v>1.0555880436852438E-2</v>
      </c>
      <c r="OC62" s="1">
        <v>1.0555880436852438E-2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N62" s="1">
        <v>0.99999998199679507</v>
      </c>
      <c r="OO62" s="1">
        <v>0.9999999639936118</v>
      </c>
      <c r="OP62" s="1">
        <v>0.99999879978633988</v>
      </c>
      <c r="OQ62" s="1">
        <v>1</v>
      </c>
    </row>
    <row r="63" spans="1:407" s="1" customFormat="1" x14ac:dyDescent="0.25">
      <c r="A63" s="1">
        <v>950</v>
      </c>
      <c r="B63" s="1">
        <v>200</v>
      </c>
      <c r="C63" s="1">
        <v>100</v>
      </c>
      <c r="D63" s="1" t="s">
        <v>596</v>
      </c>
      <c r="E63" s="1">
        <v>913.01823937499955</v>
      </c>
      <c r="F63" s="1">
        <v>1156113.8715177025</v>
      </c>
      <c r="G63" s="1">
        <f t="shared" si="122"/>
        <v>322511.56608627853</v>
      </c>
      <c r="H63" s="1" t="e">
        <f t="shared" ca="1" si="123"/>
        <v>#NAME?</v>
      </c>
      <c r="I63" s="1" t="e">
        <f t="shared" ca="1" si="124"/>
        <v>#NAME?</v>
      </c>
      <c r="J63" s="1">
        <f t="shared" si="125"/>
        <v>9.6107183092105208E-3</v>
      </c>
      <c r="K63" s="1" t="e">
        <f t="shared" ca="1" si="126"/>
        <v>#NAME?</v>
      </c>
      <c r="L63" s="1" t="e">
        <f t="shared" ca="1" si="127"/>
        <v>#NAME?</v>
      </c>
      <c r="M63" s="1">
        <v>0</v>
      </c>
      <c r="N63" s="1">
        <v>21041.985000000001</v>
      </c>
      <c r="O63" s="1">
        <v>46944.45</v>
      </c>
      <c r="P63" s="1">
        <v>4227135592.2399998</v>
      </c>
      <c r="Q63" s="1">
        <f t="shared" si="128"/>
        <v>2023354206.4375</v>
      </c>
      <c r="R63" s="1" t="e">
        <f t="shared" ca="1" si="129"/>
        <v>#NAME?</v>
      </c>
      <c r="S63" s="1" t="e">
        <f t="shared" ca="1" si="130"/>
        <v>#NAME?</v>
      </c>
      <c r="T63" s="1">
        <v>94900</v>
      </c>
      <c r="U63" s="2">
        <v>9006010000</v>
      </c>
      <c r="V63" s="2">
        <f t="shared" si="131"/>
        <v>0</v>
      </c>
      <c r="W63" s="2" t="e">
        <f t="shared" ca="1" si="132"/>
        <v>#NAME?</v>
      </c>
      <c r="X63" s="2" t="e">
        <f t="shared" ca="1" si="133"/>
        <v>#NAME?</v>
      </c>
      <c r="Y63" s="2">
        <f t="shared" si="134"/>
        <v>0.99894736842105258</v>
      </c>
      <c r="Z63" s="2" t="e">
        <f t="shared" ca="1" si="135"/>
        <v>#NAME?</v>
      </c>
      <c r="AA63" s="2" t="e">
        <f t="shared" ca="1" si="136"/>
        <v>#NAME?</v>
      </c>
      <c r="AB63" s="2">
        <v>950</v>
      </c>
      <c r="AC63" s="2">
        <v>902500</v>
      </c>
      <c r="AD63" s="2">
        <f t="shared" si="101"/>
        <v>2.2309896143353392</v>
      </c>
      <c r="AE63" s="2">
        <v>0</v>
      </c>
      <c r="AF63" s="2">
        <v>0</v>
      </c>
      <c r="AG63" s="2">
        <v>22951.91</v>
      </c>
      <c r="AH63" s="2">
        <v>758779546.66999996</v>
      </c>
      <c r="AI63" s="2">
        <v>94900</v>
      </c>
      <c r="AJ63" s="2">
        <v>0</v>
      </c>
      <c r="AK63" s="2">
        <v>0</v>
      </c>
      <c r="AL63" s="2"/>
      <c r="AM63" s="2"/>
      <c r="AN63" s="2">
        <v>250.71717171717171</v>
      </c>
      <c r="AO63" s="2">
        <v>67440.57575757576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</v>
      </c>
      <c r="BA63" s="2">
        <v>1</v>
      </c>
      <c r="BB63" s="2">
        <v>1</v>
      </c>
      <c r="BC63" s="2">
        <v>1</v>
      </c>
      <c r="BD63" s="2"/>
      <c r="BE63" s="2"/>
      <c r="BF63" s="2"/>
      <c r="BG63" s="2"/>
      <c r="BH63" s="2">
        <v>25023.666666666668</v>
      </c>
      <c r="BI63" s="2">
        <v>672021263.76767671</v>
      </c>
      <c r="BJ63" s="2">
        <v>1</v>
      </c>
      <c r="BK63" s="2">
        <v>1</v>
      </c>
      <c r="BL63" s="2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f t="shared" si="137"/>
        <v>0</v>
      </c>
      <c r="BY63" s="1" t="e">
        <f t="shared" ca="1" si="138"/>
        <v>#NAME?</v>
      </c>
      <c r="BZ63" s="1" t="e">
        <f t="shared" ca="1" si="139"/>
        <v>#NAME?</v>
      </c>
      <c r="CC63" s="1">
        <v>0.495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0</v>
      </c>
      <c r="CM63" s="1">
        <v>-52513.182740768345</v>
      </c>
      <c r="CN63" s="1">
        <v>-52513.182740768345</v>
      </c>
      <c r="CO63" s="1">
        <v>-52513.182740768345</v>
      </c>
      <c r="CP63" s="1">
        <v>-52513.182740768345</v>
      </c>
      <c r="CQ63" s="1">
        <v>-52513.182740768345</v>
      </c>
      <c r="CR63" s="1">
        <v>-52513.182740768345</v>
      </c>
      <c r="CS63" s="1">
        <v>-52513.182740768345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D63" s="1">
        <v>0</v>
      </c>
      <c r="DE63" s="1">
        <v>0</v>
      </c>
      <c r="DF63" s="1">
        <v>0</v>
      </c>
      <c r="DG63" s="1">
        <v>0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ED63" s="1">
        <v>8.2750000000000004</v>
      </c>
      <c r="EE63" s="1">
        <v>131.595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f t="shared" si="140"/>
        <v>0</v>
      </c>
      <c r="EU63" s="1" t="e">
        <f t="shared" ca="1" si="141"/>
        <v>#NAME?</v>
      </c>
      <c r="EV63" s="1" t="e">
        <f t="shared" ca="1" si="142"/>
        <v>#NAME?</v>
      </c>
      <c r="EY63" s="1">
        <v>1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H63" s="1">
        <v>30.941364000417718</v>
      </c>
      <c r="FI63" s="1">
        <v>-29.208873687282306</v>
      </c>
      <c r="FJ63" s="1">
        <v>-29.208873687282306</v>
      </c>
      <c r="FK63" s="1">
        <v>-29.208873687282306</v>
      </c>
      <c r="FL63" s="1">
        <v>-29.208873687282306</v>
      </c>
      <c r="FM63" s="1">
        <v>-29.208873687282306</v>
      </c>
      <c r="FN63" s="1">
        <v>-29.208873687282306</v>
      </c>
      <c r="FO63" s="1">
        <v>-29.208873687282306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Z63" s="1">
        <v>106.41771493685572</v>
      </c>
      <c r="GA63" s="1">
        <v>11325.154407120623</v>
      </c>
      <c r="GB63" s="1">
        <v>101.21709891227047</v>
      </c>
      <c r="GC63" s="1">
        <v>106.66243418199571</v>
      </c>
      <c r="GF63" s="1">
        <v>273.651376146789</v>
      </c>
      <c r="GG63" s="1">
        <v>103038.58715596331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1</v>
      </c>
      <c r="GN63" s="1">
        <v>1</v>
      </c>
      <c r="GO63" s="1">
        <v>1</v>
      </c>
      <c r="GP63" s="1">
        <v>1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GZ63" s="1">
        <v>27315.174311926607</v>
      </c>
      <c r="HA63" s="1">
        <v>1027711938.733945</v>
      </c>
      <c r="HB63" s="1">
        <v>1</v>
      </c>
      <c r="HC63" s="1">
        <v>1</v>
      </c>
      <c r="HD63" s="1">
        <v>1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1</v>
      </c>
      <c r="HL63" s="1">
        <v>1</v>
      </c>
      <c r="HM63" s="1">
        <v>1</v>
      </c>
      <c r="HN63" s="1">
        <v>1</v>
      </c>
      <c r="HO63" s="1">
        <v>1</v>
      </c>
      <c r="HP63" s="1">
        <f t="shared" si="143"/>
        <v>0</v>
      </c>
      <c r="HQ63" s="1" t="e">
        <f t="shared" ca="1" si="144"/>
        <v>#NAME?</v>
      </c>
      <c r="HR63" s="1" t="e">
        <f t="shared" ca="1" si="145"/>
        <v>#NAME?</v>
      </c>
      <c r="HU63" s="1">
        <v>0.54500000000000004</v>
      </c>
      <c r="HV63" s="1">
        <v>1</v>
      </c>
      <c r="HW63" s="1">
        <v>1</v>
      </c>
      <c r="HX63" s="1">
        <v>1</v>
      </c>
      <c r="HY63" s="1">
        <v>1</v>
      </c>
      <c r="HZ63" s="1">
        <v>1</v>
      </c>
      <c r="IA63" s="1">
        <v>1</v>
      </c>
      <c r="IB63" s="1">
        <v>1</v>
      </c>
      <c r="ID63" s="1">
        <v>0</v>
      </c>
      <c r="IE63" s="1">
        <v>-50.436269009656058</v>
      </c>
      <c r="IF63" s="1">
        <v>-50.436269009656058</v>
      </c>
      <c r="IG63" s="1">
        <v>-50.436269009656058</v>
      </c>
      <c r="IH63" s="1">
        <v>-50.436269009656058</v>
      </c>
      <c r="II63" s="1">
        <v>-50.436269009656058</v>
      </c>
      <c r="IJ63" s="1">
        <v>-50.436269009656058</v>
      </c>
      <c r="IK63" s="1">
        <v>-50.436269009656058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V63" s="1">
        <v>0</v>
      </c>
      <c r="IW63" s="1">
        <v>0</v>
      </c>
      <c r="IX63" s="1">
        <v>0</v>
      </c>
      <c r="IY63" s="1">
        <v>0</v>
      </c>
      <c r="JB63" s="1">
        <v>1</v>
      </c>
      <c r="JC63" s="1">
        <v>1</v>
      </c>
      <c r="JD63" s="1">
        <v>1</v>
      </c>
      <c r="JE63" s="1">
        <v>1</v>
      </c>
      <c r="JF63" s="1">
        <v>1</v>
      </c>
      <c r="JG63" s="1">
        <v>1</v>
      </c>
      <c r="JH63" s="1">
        <v>1</v>
      </c>
      <c r="JI63" s="1">
        <v>1</v>
      </c>
      <c r="JJ63" s="1">
        <v>1</v>
      </c>
      <c r="JK63" s="1">
        <v>1</v>
      </c>
      <c r="JL63" s="1">
        <v>1</v>
      </c>
      <c r="JM63" s="1">
        <v>1</v>
      </c>
      <c r="JN63" s="1">
        <v>1</v>
      </c>
      <c r="JO63" s="1">
        <v>1</v>
      </c>
      <c r="JP63" s="1">
        <v>1</v>
      </c>
      <c r="JQ63" s="1">
        <v>1</v>
      </c>
      <c r="JV63" s="1">
        <v>1</v>
      </c>
      <c r="JW63" s="1">
        <v>1</v>
      </c>
      <c r="JX63" s="1">
        <v>1</v>
      </c>
      <c r="JY63" s="1">
        <v>1</v>
      </c>
      <c r="JZ63" s="1">
        <v>1</v>
      </c>
      <c r="KA63" s="1">
        <v>1</v>
      </c>
      <c r="KB63" s="1">
        <v>1</v>
      </c>
      <c r="KC63" s="1">
        <v>1</v>
      </c>
      <c r="KD63" s="1">
        <v>1</v>
      </c>
      <c r="KE63" s="1">
        <v>1</v>
      </c>
      <c r="KF63" s="1">
        <v>1</v>
      </c>
      <c r="KG63" s="1">
        <v>1</v>
      </c>
      <c r="KH63" s="1">
        <v>1</v>
      </c>
      <c r="KI63" s="1">
        <v>1</v>
      </c>
      <c r="KJ63" s="1">
        <v>1</v>
      </c>
      <c r="KK63" s="1">
        <v>1</v>
      </c>
      <c r="KL63" s="1">
        <f t="shared" si="146"/>
        <v>0</v>
      </c>
      <c r="KM63" s="1" t="e">
        <f t="shared" ca="1" si="147"/>
        <v>#NAME?</v>
      </c>
      <c r="KN63" s="1" t="e">
        <f t="shared" ca="1" si="148"/>
        <v>#NAME?</v>
      </c>
      <c r="KQ63" s="1">
        <v>1</v>
      </c>
      <c r="KR63" s="1">
        <v>1</v>
      </c>
      <c r="KS63" s="1">
        <v>1</v>
      </c>
      <c r="KT63" s="1">
        <v>1</v>
      </c>
      <c r="KU63" s="1">
        <v>1</v>
      </c>
      <c r="KV63" s="1">
        <v>1</v>
      </c>
      <c r="KW63" s="1">
        <v>1</v>
      </c>
      <c r="KX63" s="1">
        <v>1</v>
      </c>
      <c r="KZ63" s="1">
        <v>8.2984700377504197</v>
      </c>
      <c r="LA63" s="1">
        <v>8.2984700377504197</v>
      </c>
      <c r="LB63" s="1">
        <v>8.2984700377504197</v>
      </c>
      <c r="LC63" s="1">
        <v>8.2984700377504197</v>
      </c>
      <c r="LD63" s="1">
        <v>8.2984700377504197</v>
      </c>
      <c r="LE63" s="1">
        <v>8.2984700377504197</v>
      </c>
      <c r="LF63" s="1">
        <v>8.2984700377504197</v>
      </c>
      <c r="LG63" s="1">
        <v>8.2984700377504197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R63" s="1">
        <v>20</v>
      </c>
      <c r="LS63" s="1">
        <v>400</v>
      </c>
      <c r="LT63" s="1">
        <v>20</v>
      </c>
      <c r="LU63" s="1">
        <v>20</v>
      </c>
      <c r="LX63" s="1">
        <v>1</v>
      </c>
      <c r="LY63" s="1">
        <v>1</v>
      </c>
      <c r="LZ63" s="1">
        <v>1</v>
      </c>
      <c r="MA63" s="1">
        <v>1</v>
      </c>
      <c r="MB63" s="1">
        <v>1</v>
      </c>
      <c r="MC63" s="1">
        <v>1</v>
      </c>
      <c r="MD63" s="1">
        <v>1</v>
      </c>
      <c r="ME63" s="1">
        <v>1</v>
      </c>
      <c r="MF63" s="1">
        <v>1</v>
      </c>
      <c r="MG63" s="1">
        <v>1</v>
      </c>
      <c r="MH63" s="1">
        <v>1</v>
      </c>
      <c r="MI63" s="1">
        <v>1</v>
      </c>
      <c r="MJ63" s="1">
        <v>1</v>
      </c>
      <c r="MK63" s="1">
        <v>1</v>
      </c>
      <c r="ML63" s="1">
        <v>1</v>
      </c>
      <c r="MM63" s="1">
        <v>1</v>
      </c>
      <c r="MR63" s="1">
        <v>1</v>
      </c>
      <c r="MS63" s="1">
        <v>1</v>
      </c>
      <c r="MT63" s="1">
        <v>1</v>
      </c>
      <c r="MU63" s="1">
        <v>1</v>
      </c>
      <c r="MV63" s="1">
        <v>1</v>
      </c>
      <c r="MW63" s="1">
        <v>1</v>
      </c>
      <c r="MX63" s="1">
        <v>1</v>
      </c>
      <c r="MY63" s="1">
        <v>1</v>
      </c>
      <c r="MZ63" s="1">
        <v>1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f t="shared" si="149"/>
        <v>0</v>
      </c>
      <c r="NI63" s="1" t="e">
        <f t="shared" ca="1" si="150"/>
        <v>#NAME?</v>
      </c>
      <c r="NJ63" s="1" t="e">
        <f t="shared" ca="1" si="151"/>
        <v>#NAME?</v>
      </c>
      <c r="NM63" s="1">
        <v>1</v>
      </c>
      <c r="NN63" s="1">
        <v>1</v>
      </c>
      <c r="NO63" s="1">
        <v>1</v>
      </c>
      <c r="NP63" s="1">
        <v>1</v>
      </c>
      <c r="NQ63" s="1">
        <v>1</v>
      </c>
      <c r="NR63" s="1">
        <v>1</v>
      </c>
      <c r="NS63" s="1">
        <v>1</v>
      </c>
      <c r="NT63" s="1">
        <v>1</v>
      </c>
      <c r="NV63" s="1">
        <v>1.6587055219047044E-2</v>
      </c>
      <c r="NW63" s="1">
        <v>1.6587055219047044E-2</v>
      </c>
      <c r="NX63" s="1">
        <v>1.6587055219047044E-2</v>
      </c>
      <c r="NY63" s="1">
        <v>1.6587055219047044E-2</v>
      </c>
      <c r="NZ63" s="1">
        <v>1.6587055219047044E-2</v>
      </c>
      <c r="OA63" s="1">
        <v>1.6587055219047044E-2</v>
      </c>
      <c r="OB63" s="1">
        <v>1.6587055219047044E-2</v>
      </c>
      <c r="OC63" s="1">
        <v>1.6587055219047044E-2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N63" s="1">
        <v>1</v>
      </c>
      <c r="OO63" s="1">
        <v>1</v>
      </c>
      <c r="OP63" s="1">
        <v>1</v>
      </c>
      <c r="OQ63" s="1">
        <v>1</v>
      </c>
    </row>
    <row r="64" spans="1:407" s="1" customFormat="1" x14ac:dyDescent="0.25">
      <c r="A64" s="1">
        <v>1000</v>
      </c>
      <c r="B64" s="1">
        <v>200</v>
      </c>
      <c r="C64" s="1">
        <v>100</v>
      </c>
      <c r="D64" s="1" t="s">
        <v>597</v>
      </c>
      <c r="E64" s="1">
        <v>981.56458820499984</v>
      </c>
      <c r="F64" s="1">
        <v>1385779.5464487197</v>
      </c>
      <c r="G64" s="1">
        <f>F64-E64*E64</f>
        <v>422310.50563066883</v>
      </c>
      <c r="H64" s="1" t="e">
        <f ca="1">E64-КОРЕНЬ(G64)/КОРЕНЬ(B64)*$B$1</f>
        <v>#NAME?</v>
      </c>
      <c r="I64" s="1" t="e">
        <f ca="1">E64+КОРЕНЬ(G64)/КОРЕНЬ(B64)*$B$1</f>
        <v>#NAME?</v>
      </c>
      <c r="J64" s="1">
        <f>E64/(A64*C64)</f>
        <v>9.8156458820499986E-3</v>
      </c>
      <c r="K64" s="1" t="e">
        <f ca="1">J64-КОРЕНЬ(G64)/КОРЕНЬ(B64)*$B$1</f>
        <v>#NAME?</v>
      </c>
      <c r="L64" s="1" t="e">
        <f ca="1">J64+КОРЕНЬ(G64)/КОРЕНЬ(B64)*$B$1</f>
        <v>#NAME?</v>
      </c>
      <c r="M64" s="1">
        <v>0</v>
      </c>
      <c r="N64" s="1">
        <v>23757.55</v>
      </c>
      <c r="O64" s="1">
        <v>53408.24</v>
      </c>
      <c r="P64" s="1">
        <v>5171433480.1899996</v>
      </c>
      <c r="Q64" s="1">
        <f>P64-O64*O64</f>
        <v>2318993380.2923999</v>
      </c>
      <c r="R64" s="1" t="e">
        <f ca="1">O64-КОРЕНЬ(Q64)/КОРЕНЬ(B64)*$B$1</f>
        <v>#NAME?</v>
      </c>
      <c r="S64" s="1" t="e">
        <f ca="1">O64+КОРЕНЬ(Q64)/КОРЕНЬ(B64)*$B$1</f>
        <v>#NAME?</v>
      </c>
      <c r="T64" s="1">
        <v>99900</v>
      </c>
      <c r="U64" s="2">
        <v>9980010000</v>
      </c>
      <c r="V64" s="2">
        <f>U64-T64*T64</f>
        <v>0</v>
      </c>
      <c r="W64" s="2" t="e">
        <f ca="1">T64-КОРЕНЬ(V64)/КОРЕНЬ(B64)*$B$1</f>
        <v>#NAME?</v>
      </c>
      <c r="X64" s="2" t="e">
        <f ca="1">T64+КОРЕНЬ(V64)/КОРЕНЬ(B64)*$B$1</f>
        <v>#NAME?</v>
      </c>
      <c r="Y64" s="2">
        <f>T64/(A64*C64)</f>
        <v>0.999</v>
      </c>
      <c r="Z64" s="2" t="e">
        <f ca="1">Y64-КОРЕНЬ(V64)/КОРЕНЬ(B64)*$B$1</f>
        <v>#NAME?</v>
      </c>
      <c r="AA64" s="2" t="e">
        <f ca="1">Y64+КОРЕНЬ(V64)/КОРЕНЬ(B64)*$B$1</f>
        <v>#NAME?</v>
      </c>
      <c r="AB64" s="2">
        <v>1000</v>
      </c>
      <c r="AC64" s="2">
        <v>1000000</v>
      </c>
      <c r="AD64" s="2">
        <f t="shared" si="101"/>
        <v>2.2480533556700921</v>
      </c>
      <c r="AE64" s="2">
        <v>0</v>
      </c>
      <c r="AF64" s="2">
        <v>0</v>
      </c>
      <c r="AG64" s="2">
        <v>23371.735000000001</v>
      </c>
      <c r="AH64" s="2">
        <v>811233644.28499997</v>
      </c>
      <c r="AI64" s="2">
        <v>99900</v>
      </c>
      <c r="AJ64" s="2">
        <v>0</v>
      </c>
      <c r="AK64" s="2">
        <v>0</v>
      </c>
      <c r="AL64" s="2"/>
      <c r="AM64" s="2"/>
      <c r="AN64" s="2">
        <v>252.45192307692307</v>
      </c>
      <c r="AO64" s="2">
        <v>66009.163461538468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</v>
      </c>
      <c r="BA64" s="2">
        <v>1</v>
      </c>
      <c r="BB64" s="2">
        <v>1</v>
      </c>
      <c r="BC64" s="2">
        <v>1</v>
      </c>
      <c r="BD64" s="2"/>
      <c r="BE64" s="2"/>
      <c r="BF64" s="2"/>
      <c r="BG64" s="2"/>
      <c r="BH64" s="2">
        <v>25195.634615384617</v>
      </c>
      <c r="BI64" s="2">
        <v>657609060.61538458</v>
      </c>
      <c r="BJ64" s="2">
        <v>1</v>
      </c>
      <c r="BK64" s="2">
        <v>1</v>
      </c>
      <c r="BL64" s="2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f>BO64-BN64*BN64</f>
        <v>0</v>
      </c>
      <c r="BY64" s="1" t="e">
        <f ca="1">BN64-КОРЕНЬ(BP64)/КОРЕНЬ(B64)*$B$1</f>
        <v>#NAME?</v>
      </c>
      <c r="BZ64" s="1" t="e">
        <f ca="1">BN64+КОРЕНЬ(BP64)/КОРЕНЬ(B64)*$B$1</f>
        <v>#NAME?</v>
      </c>
      <c r="CC64" s="1">
        <v>0.52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0</v>
      </c>
      <c r="CM64" s="1">
        <v>-51105.73165844586</v>
      </c>
      <c r="CN64" s="1">
        <v>-51105.73165844586</v>
      </c>
      <c r="CO64" s="1">
        <v>-51105.73165844586</v>
      </c>
      <c r="CP64" s="1">
        <v>-51105.73165844586</v>
      </c>
      <c r="CQ64" s="1">
        <v>-51105.73165844586</v>
      </c>
      <c r="CR64" s="1">
        <v>-51105.73165844586</v>
      </c>
      <c r="CS64" s="1">
        <v>-51105.73165844586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D64" s="1">
        <v>-6.9230468998766075E-6</v>
      </c>
      <c r="DE64" s="1">
        <v>9.5687743364144927E-9</v>
      </c>
      <c r="DF64" s="1">
        <v>-1.3833850215164542E-3</v>
      </c>
      <c r="DG64" s="1">
        <v>0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ED64" s="1">
        <v>6.9649999999999999</v>
      </c>
      <c r="EE64" s="1">
        <v>92.525000000000006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f>BO64-BN64*BN64</f>
        <v>0</v>
      </c>
      <c r="EU64" s="1" t="e">
        <f ca="1">BN64-КОРЕНЬ(BP64)/КОРЕНЬ(B64)*$B$1</f>
        <v>#NAME?</v>
      </c>
      <c r="EV64" s="1" t="e">
        <f ca="1">BN64+КОРЕНЬ(BP64)/КОРЕНЬ(B64)*$B$1</f>
        <v>#NAME?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H64" s="1">
        <v>26.317938357280706</v>
      </c>
      <c r="FI64" s="1">
        <v>-33.07480159397597</v>
      </c>
      <c r="FJ64" s="1">
        <v>-33.07480159397597</v>
      </c>
      <c r="FK64" s="1">
        <v>-33.07480159397597</v>
      </c>
      <c r="FL64" s="1">
        <v>-33.07480159397597</v>
      </c>
      <c r="FM64" s="1">
        <v>-33.07480159397597</v>
      </c>
      <c r="FN64" s="1">
        <v>-33.07480159397597</v>
      </c>
      <c r="FO64" s="1">
        <v>-33.07480159397597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Z64" s="1">
        <v>106.60388100923029</v>
      </c>
      <c r="GA64" s="1">
        <v>11364.422199524182</v>
      </c>
      <c r="GB64" s="1">
        <v>106.34120024617945</v>
      </c>
      <c r="GC64" s="1">
        <v>106.76378140049796</v>
      </c>
      <c r="GF64" s="1">
        <v>281.20689655172413</v>
      </c>
      <c r="GG64" s="1">
        <v>110838.93103448275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GZ64" s="1">
        <v>28070.836206896551</v>
      </c>
      <c r="HA64" s="1">
        <v>1105537582.2844827</v>
      </c>
      <c r="HB64" s="1">
        <v>1</v>
      </c>
      <c r="HC64" s="1">
        <v>1</v>
      </c>
      <c r="HD64" s="1">
        <v>1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1</v>
      </c>
      <c r="HP64" s="1">
        <f>BO64-BN64*BN64</f>
        <v>0</v>
      </c>
      <c r="HQ64" s="1" t="e">
        <f ca="1">BN64-КОРЕНЬ(BP64)/КОРЕНЬ(B64)*$B$1</f>
        <v>#NAME?</v>
      </c>
      <c r="HR64" s="1" t="e">
        <f ca="1">BN64+КОРЕНЬ(BP64)/КОРЕНЬ(B64)*$B$1</f>
        <v>#NAME?</v>
      </c>
      <c r="HU64" s="1">
        <v>0.57999999999999996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  <c r="IA64" s="1">
        <v>1</v>
      </c>
      <c r="IB64" s="1">
        <v>1</v>
      </c>
      <c r="ID64" s="1">
        <v>0</v>
      </c>
      <c r="IE64" s="1">
        <v>-54.768733491626293</v>
      </c>
      <c r="IF64" s="1">
        <v>-54.768733491626293</v>
      </c>
      <c r="IG64" s="1">
        <v>-54.768733491626293</v>
      </c>
      <c r="IH64" s="1">
        <v>-54.768733491626293</v>
      </c>
      <c r="II64" s="1">
        <v>-54.768733491626293</v>
      </c>
      <c r="IJ64" s="1">
        <v>-54.768733491626293</v>
      </c>
      <c r="IK64" s="1">
        <v>-54.768733491626293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V64" s="1">
        <v>-1.8629018327942504E-10</v>
      </c>
      <c r="IW64" s="1">
        <v>6.3105171454474557E-18</v>
      </c>
      <c r="IX64" s="1">
        <v>-3.5504248430129337E-8</v>
      </c>
      <c r="IY64" s="1">
        <v>0</v>
      </c>
      <c r="JB64" s="1">
        <v>1</v>
      </c>
      <c r="JC64" s="1">
        <v>1</v>
      </c>
      <c r="JD64" s="1">
        <v>1</v>
      </c>
      <c r="JE64" s="1">
        <v>1</v>
      </c>
      <c r="JF64" s="1">
        <v>1</v>
      </c>
      <c r="JG64" s="1">
        <v>1</v>
      </c>
      <c r="JH64" s="1">
        <v>1</v>
      </c>
      <c r="JI64" s="1">
        <v>1</v>
      </c>
      <c r="JJ64" s="1">
        <v>1</v>
      </c>
      <c r="JK64" s="1">
        <v>1</v>
      </c>
      <c r="JL64" s="1">
        <v>1</v>
      </c>
      <c r="JM64" s="1">
        <v>1</v>
      </c>
      <c r="JN64" s="1">
        <v>1</v>
      </c>
      <c r="JO64" s="1">
        <v>1</v>
      </c>
      <c r="JP64" s="1">
        <v>1</v>
      </c>
      <c r="JQ64" s="1">
        <v>1</v>
      </c>
      <c r="JV64" s="1">
        <v>1</v>
      </c>
      <c r="JW64" s="1">
        <v>1</v>
      </c>
      <c r="JX64" s="1">
        <v>1</v>
      </c>
      <c r="JY64" s="1">
        <v>1</v>
      </c>
      <c r="JZ64" s="1">
        <v>1</v>
      </c>
      <c r="KA64" s="1">
        <v>1</v>
      </c>
      <c r="KB64" s="1">
        <v>1</v>
      </c>
      <c r="KC64" s="1">
        <v>1</v>
      </c>
      <c r="KD64" s="1">
        <v>1</v>
      </c>
      <c r="KE64" s="1">
        <v>1</v>
      </c>
      <c r="KF64" s="1">
        <v>1</v>
      </c>
      <c r="KG64" s="1">
        <v>1</v>
      </c>
      <c r="KH64" s="1">
        <v>1</v>
      </c>
      <c r="KI64" s="1">
        <v>1</v>
      </c>
      <c r="KJ64" s="1">
        <v>1</v>
      </c>
      <c r="KK64" s="1">
        <v>1</v>
      </c>
      <c r="KL64" s="1">
        <f>BO64-BN64*BN64</f>
        <v>0</v>
      </c>
      <c r="KM64" s="1" t="e">
        <f ca="1">BN64-КОРЕНЬ(BP64)/КОРЕНЬ(B64)*$B$1</f>
        <v>#NAME?</v>
      </c>
      <c r="KN64" s="1" t="e">
        <f ca="1">BN64+КОРЕНЬ(BP64)/КОРЕНЬ(B64)*$B$1</f>
        <v>#NAME?</v>
      </c>
      <c r="KQ64" s="1">
        <v>1</v>
      </c>
      <c r="KR64" s="1">
        <v>1</v>
      </c>
      <c r="KS64" s="1">
        <v>1</v>
      </c>
      <c r="KT64" s="1">
        <v>1</v>
      </c>
      <c r="KU64" s="1">
        <v>1</v>
      </c>
      <c r="KV64" s="1">
        <v>1</v>
      </c>
      <c r="KW64" s="1">
        <v>1</v>
      </c>
      <c r="KX64" s="1">
        <v>1</v>
      </c>
      <c r="KZ64" s="1">
        <v>7.9357822471611907</v>
      </c>
      <c r="LA64" s="1">
        <v>7.9357822471611907</v>
      </c>
      <c r="LB64" s="1">
        <v>7.9357822471611907</v>
      </c>
      <c r="LC64" s="1">
        <v>7.9357822471611907</v>
      </c>
      <c r="LD64" s="1">
        <v>7.9357822471611907</v>
      </c>
      <c r="LE64" s="1">
        <v>7.9357822471611907</v>
      </c>
      <c r="LF64" s="1">
        <v>7.9357822471611907</v>
      </c>
      <c r="LG64" s="1">
        <v>7.9357822471611907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R64" s="1">
        <v>19.999999751390291</v>
      </c>
      <c r="LS64" s="1">
        <v>399.99999005561904</v>
      </c>
      <c r="LT64" s="1">
        <v>19.999962157687097</v>
      </c>
      <c r="LU64" s="1">
        <v>20</v>
      </c>
      <c r="LX64" s="1">
        <v>1</v>
      </c>
      <c r="LY64" s="1">
        <v>1</v>
      </c>
      <c r="LZ64" s="1">
        <v>1</v>
      </c>
      <c r="MA64" s="1">
        <v>1</v>
      </c>
      <c r="MB64" s="1">
        <v>1</v>
      </c>
      <c r="MC64" s="1">
        <v>1</v>
      </c>
      <c r="MD64" s="1">
        <v>1</v>
      </c>
      <c r="ME64" s="1">
        <v>1</v>
      </c>
      <c r="MF64" s="1">
        <v>1</v>
      </c>
      <c r="MG64" s="1">
        <v>1</v>
      </c>
      <c r="MH64" s="1">
        <v>1</v>
      </c>
      <c r="MI64" s="1">
        <v>1</v>
      </c>
      <c r="MJ64" s="1">
        <v>1</v>
      </c>
      <c r="MK64" s="1">
        <v>1</v>
      </c>
      <c r="ML64" s="1">
        <v>1</v>
      </c>
      <c r="MM64" s="1">
        <v>1</v>
      </c>
      <c r="MR64" s="1">
        <v>1</v>
      </c>
      <c r="MS64" s="1">
        <v>1</v>
      </c>
      <c r="MT64" s="1">
        <v>1</v>
      </c>
      <c r="MU64" s="1">
        <v>1</v>
      </c>
      <c r="MV64" s="1">
        <v>1</v>
      </c>
      <c r="MW64" s="1">
        <v>1</v>
      </c>
      <c r="MX64" s="1">
        <v>1</v>
      </c>
      <c r="MY64" s="1">
        <v>1</v>
      </c>
      <c r="MZ64" s="1">
        <v>1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f>BO64-BN64*BN64</f>
        <v>0</v>
      </c>
      <c r="NI64" s="1" t="e">
        <f ca="1">BN64-КОРЕНЬ(BP64)/КОРЕНЬ(B64)*$B$1</f>
        <v>#NAME?</v>
      </c>
      <c r="NJ64" s="1" t="e">
        <f ca="1">BN64+КОРЕНЬ(BP64)/КОРЕНЬ(B64)*$B$1</f>
        <v>#NAME?</v>
      </c>
      <c r="NM64" s="1">
        <v>1</v>
      </c>
      <c r="NN64" s="1">
        <v>1</v>
      </c>
      <c r="NO64" s="1">
        <v>1</v>
      </c>
      <c r="NP64" s="1">
        <v>1</v>
      </c>
      <c r="NQ64" s="1">
        <v>1</v>
      </c>
      <c r="NR64" s="1">
        <v>1</v>
      </c>
      <c r="NS64" s="1">
        <v>1</v>
      </c>
      <c r="NT64" s="1">
        <v>1</v>
      </c>
      <c r="NV64" s="1">
        <v>1.2913103898754153E-2</v>
      </c>
      <c r="NW64" s="1">
        <v>1.2913103898754153E-2</v>
      </c>
      <c r="NX64" s="1">
        <v>1.2913103898754153E-2</v>
      </c>
      <c r="NY64" s="1">
        <v>1.2913103898754153E-2</v>
      </c>
      <c r="NZ64" s="1">
        <v>1.2913103898754153E-2</v>
      </c>
      <c r="OA64" s="1">
        <v>1.2913103898754153E-2</v>
      </c>
      <c r="OB64" s="1">
        <v>1.2913103898754153E-2</v>
      </c>
      <c r="OC64" s="1">
        <v>1.2913103898754153E-2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N64" s="1">
        <v>0.99999973665118891</v>
      </c>
      <c r="OO64" s="1">
        <v>0.9999994733101818</v>
      </c>
      <c r="OP64" s="1">
        <v>0.99996432310035488</v>
      </c>
      <c r="OQ64" s="1">
        <v>1</v>
      </c>
    </row>
    <row r="65" spans="1:407" s="1" customFormat="1" x14ac:dyDescent="0.25">
      <c r="A65" s="1">
        <v>1050</v>
      </c>
      <c r="B65" s="1">
        <v>200</v>
      </c>
      <c r="C65" s="1">
        <v>100</v>
      </c>
      <c r="D65" s="1" t="s">
        <v>598</v>
      </c>
      <c r="E65" s="1">
        <v>1036.6860953749999</v>
      </c>
      <c r="F65" s="1">
        <v>1613812.5019970459</v>
      </c>
      <c r="G65" s="1">
        <f>F65-E65*E65</f>
        <v>539094.4416531825</v>
      </c>
      <c r="H65" s="1" t="e">
        <f ca="1">E65-КОРЕНЬ(G65)/КОРЕНЬ(B65)*$B$1</f>
        <v>#NAME?</v>
      </c>
      <c r="I65" s="1" t="e">
        <f ca="1">E65+КОРЕНЬ(G65)/КОРЕНЬ(B65)*$B$1</f>
        <v>#NAME?</v>
      </c>
      <c r="J65" s="1">
        <f>E65/(A65*C65)</f>
        <v>9.8732009083333325E-3</v>
      </c>
      <c r="K65" s="1" t="e">
        <f ca="1">J65-КОРЕНЬ(G65)/КОРЕНЬ(B65)*$B$1</f>
        <v>#NAME?</v>
      </c>
      <c r="L65" s="1" t="e">
        <f ca="1">J65+КОРЕНЬ(G65)/КОРЕНЬ(B65)*$B$1</f>
        <v>#NAME?</v>
      </c>
      <c r="M65" s="1">
        <v>0</v>
      </c>
      <c r="N65" s="1">
        <v>28053.154999999999</v>
      </c>
      <c r="O65" s="1">
        <v>63459.205000000002</v>
      </c>
      <c r="P65" s="1">
        <v>6628635145.9350004</v>
      </c>
      <c r="Q65" s="1">
        <f>P65-O65*O65</f>
        <v>2601564446.7029753</v>
      </c>
      <c r="R65" s="1" t="e">
        <f ca="1">O65-КОРЕНЬ(Q65)/КОРЕНЬ(B65)*$B$1</f>
        <v>#NAME?</v>
      </c>
      <c r="S65" s="1" t="e">
        <f ca="1">O65+КОРЕНЬ(Q65)/КОРЕНЬ(B65)*$B$1</f>
        <v>#NAME?</v>
      </c>
      <c r="T65" s="1">
        <v>104900</v>
      </c>
      <c r="U65" s="2">
        <v>11004010000</v>
      </c>
      <c r="V65" s="2">
        <f>U65-T65*T65</f>
        <v>0</v>
      </c>
      <c r="W65" s="2" t="e">
        <f ca="1">T65-КОРЕНЬ(V65)/КОРЕНЬ(B65)*$B$1</f>
        <v>#NAME?</v>
      </c>
      <c r="X65" s="2" t="e">
        <f ca="1">T65+КОРЕНЬ(V65)/КОРЕНЬ(B65)*$B$1</f>
        <v>#NAME?</v>
      </c>
      <c r="Y65" s="2">
        <f>T65/(A65*C65)</f>
        <v>0.99904761904761907</v>
      </c>
      <c r="Z65" s="2" t="e">
        <f ca="1">Y65-КОРЕНЬ(V65)/КОРЕНЬ(B65)*$B$1</f>
        <v>#NAME?</v>
      </c>
      <c r="AA65" s="2" t="e">
        <f ca="1">Y65+КОРЕНЬ(V65)/КОРЕНЬ(B65)*$B$1</f>
        <v>#NAME?</v>
      </c>
      <c r="AB65" s="2">
        <v>1050</v>
      </c>
      <c r="AC65" s="2">
        <v>1102500</v>
      </c>
      <c r="AD65" s="2">
        <f t="shared" si="101"/>
        <v>2.2621058130538261</v>
      </c>
      <c r="AE65" s="2">
        <v>0</v>
      </c>
      <c r="AF65" s="2">
        <v>0</v>
      </c>
      <c r="AG65" s="2">
        <v>22836.735000000001</v>
      </c>
      <c r="AH65" s="2">
        <v>816432868.10500002</v>
      </c>
      <c r="AI65" s="2">
        <v>104900</v>
      </c>
      <c r="AJ65" s="2">
        <v>0</v>
      </c>
      <c r="AK65" s="2">
        <v>0</v>
      </c>
      <c r="AL65" s="2"/>
      <c r="AM65" s="2"/>
      <c r="AN65" s="2">
        <v>251.70434782608694</v>
      </c>
      <c r="AO65" s="2">
        <v>67728.139130434778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</v>
      </c>
      <c r="BA65" s="2">
        <v>1</v>
      </c>
      <c r="BB65" s="2">
        <v>1</v>
      </c>
      <c r="BC65" s="2">
        <v>1</v>
      </c>
      <c r="BD65" s="2"/>
      <c r="BE65" s="2"/>
      <c r="BF65" s="2"/>
      <c r="BG65" s="2"/>
      <c r="BH65" s="2">
        <v>25118.64347826087</v>
      </c>
      <c r="BI65" s="2">
        <v>674696246.48695648</v>
      </c>
      <c r="BJ65" s="2">
        <v>1</v>
      </c>
      <c r="BK65" s="2">
        <v>1</v>
      </c>
      <c r="BL65" s="2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f>BO65-BN65*BN65</f>
        <v>0</v>
      </c>
      <c r="BY65" s="1" t="e">
        <f ca="1">BN65-КОРЕНЬ(BP65)/КОРЕНЬ(B65)*$B$1</f>
        <v>#NAME?</v>
      </c>
      <c r="BZ65" s="1" t="e">
        <f ca="1">BN65+КОРЕНЬ(BP65)/КОРЕНЬ(B65)*$B$1</f>
        <v>#NAME?</v>
      </c>
      <c r="CC65" s="1">
        <v>0.57499999999999996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0</v>
      </c>
      <c r="CM65" s="1">
        <v>-47631.463202624902</v>
      </c>
      <c r="CN65" s="1">
        <v>-47631.463202624902</v>
      </c>
      <c r="CO65" s="1">
        <v>-47631.463202624902</v>
      </c>
      <c r="CP65" s="1">
        <v>-47631.463202624902</v>
      </c>
      <c r="CQ65" s="1">
        <v>-47631.463202624902</v>
      </c>
      <c r="CR65" s="1">
        <v>-47631.463202624902</v>
      </c>
      <c r="CS65" s="1">
        <v>-47631.463202624902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D65" s="1">
        <v>0</v>
      </c>
      <c r="DE65" s="1">
        <v>0</v>
      </c>
      <c r="DF65" s="1">
        <v>0</v>
      </c>
      <c r="DG65" s="1">
        <v>0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ED65" s="1">
        <v>7.92</v>
      </c>
      <c r="EE65" s="1">
        <v>116.3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f>BO65-BN65*BN65</f>
        <v>0</v>
      </c>
      <c r="EU65" s="1" t="e">
        <f ca="1">BN65-КОРЕНЬ(BP65)/КОРЕНЬ(B65)*$B$1</f>
        <v>#NAME?</v>
      </c>
      <c r="EV65" s="1" t="e">
        <f ca="1">BN65+КОРЕНЬ(BP65)/КОРЕНЬ(B65)*$B$1</f>
        <v>#NAME?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H65" s="1">
        <v>27.599420692407698</v>
      </c>
      <c r="FI65" s="1">
        <v>-35.44569540746339</v>
      </c>
      <c r="FJ65" s="1">
        <v>-35.44569540746339</v>
      </c>
      <c r="FK65" s="1">
        <v>-35.44569540746339</v>
      </c>
      <c r="FL65" s="1">
        <v>-35.44569540746339</v>
      </c>
      <c r="FM65" s="1">
        <v>-35.44569540746339</v>
      </c>
      <c r="FN65" s="1">
        <v>-35.44569540746339</v>
      </c>
      <c r="FO65" s="1">
        <v>-35.44569540746339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Z65" s="1">
        <v>106.54540208915934</v>
      </c>
      <c r="GA65" s="1">
        <v>11351.958877773162</v>
      </c>
      <c r="GB65" s="1">
        <v>104.8678543489217</v>
      </c>
      <c r="GC65" s="1">
        <v>106.69789321683149</v>
      </c>
      <c r="GF65" s="1">
        <v>297.969696969697</v>
      </c>
      <c r="GG65" s="1">
        <v>132844.69696969696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GZ65" s="1">
        <v>29744.098484848484</v>
      </c>
      <c r="HA65" s="1">
        <v>1325171654.9924242</v>
      </c>
      <c r="HB65" s="1">
        <v>1</v>
      </c>
      <c r="HC65" s="1">
        <v>1</v>
      </c>
      <c r="HD65" s="1">
        <v>1</v>
      </c>
      <c r="HE65" s="1">
        <v>1</v>
      </c>
      <c r="HF65" s="1">
        <v>1</v>
      </c>
      <c r="HG65" s="1">
        <v>1</v>
      </c>
      <c r="HH65" s="1">
        <v>1</v>
      </c>
      <c r="HI65" s="1">
        <v>1</v>
      </c>
      <c r="HJ65" s="1">
        <v>1</v>
      </c>
      <c r="HK65" s="1">
        <v>1</v>
      </c>
      <c r="HL65" s="1">
        <v>1</v>
      </c>
      <c r="HM65" s="1">
        <v>1</v>
      </c>
      <c r="HN65" s="1">
        <v>1</v>
      </c>
      <c r="HO65" s="1">
        <v>1</v>
      </c>
      <c r="HP65" s="1">
        <f>BO65-BN65*BN65</f>
        <v>0</v>
      </c>
      <c r="HQ65" s="1" t="e">
        <f ca="1">BN65-КОРЕНЬ(BP65)/КОРЕНЬ(B65)*$B$1</f>
        <v>#NAME?</v>
      </c>
      <c r="HR65" s="1" t="e">
        <f ca="1">BN65+КОРЕНЬ(BP65)/КОРЕНЬ(B65)*$B$1</f>
        <v>#NAME?</v>
      </c>
      <c r="HU65" s="1">
        <v>0.66</v>
      </c>
      <c r="HV65" s="1">
        <v>1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D65" s="1">
        <v>0</v>
      </c>
      <c r="IE65" s="1">
        <v>-55.296342860972118</v>
      </c>
      <c r="IF65" s="1">
        <v>-55.296342860972118</v>
      </c>
      <c r="IG65" s="1">
        <v>-55.296342860972118</v>
      </c>
      <c r="IH65" s="1">
        <v>-55.296342860972118</v>
      </c>
      <c r="II65" s="1">
        <v>-55.296342860972118</v>
      </c>
      <c r="IJ65" s="1">
        <v>-55.296342860972118</v>
      </c>
      <c r="IK65" s="1">
        <v>-55.296342860972118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V65" s="1">
        <v>0</v>
      </c>
      <c r="IW65" s="1">
        <v>0</v>
      </c>
      <c r="IX65" s="1">
        <v>0</v>
      </c>
      <c r="IY65" s="1">
        <v>0</v>
      </c>
      <c r="JB65" s="1">
        <v>1</v>
      </c>
      <c r="JC65" s="1">
        <v>1</v>
      </c>
      <c r="JD65" s="1">
        <v>1</v>
      </c>
      <c r="JE65" s="1">
        <v>1</v>
      </c>
      <c r="JF65" s="1">
        <v>1</v>
      </c>
      <c r="JG65" s="1">
        <v>1</v>
      </c>
      <c r="JH65" s="1">
        <v>1</v>
      </c>
      <c r="JI65" s="1">
        <v>1</v>
      </c>
      <c r="JJ65" s="1">
        <v>1</v>
      </c>
      <c r="JK65" s="1">
        <v>1</v>
      </c>
      <c r="JL65" s="1">
        <v>1</v>
      </c>
      <c r="JM65" s="1">
        <v>1</v>
      </c>
      <c r="JN65" s="1">
        <v>1</v>
      </c>
      <c r="JO65" s="1">
        <v>1</v>
      </c>
      <c r="JP65" s="1">
        <v>1</v>
      </c>
      <c r="JQ65" s="1">
        <v>1</v>
      </c>
      <c r="JV65" s="1">
        <v>1</v>
      </c>
      <c r="JW65" s="1">
        <v>1</v>
      </c>
      <c r="JX65" s="1">
        <v>1</v>
      </c>
      <c r="JY65" s="1">
        <v>1</v>
      </c>
      <c r="JZ65" s="1">
        <v>1</v>
      </c>
      <c r="KA65" s="1">
        <v>1</v>
      </c>
      <c r="KB65" s="1">
        <v>1</v>
      </c>
      <c r="KC65" s="1">
        <v>1</v>
      </c>
      <c r="KD65" s="1">
        <v>1</v>
      </c>
      <c r="KE65" s="1">
        <v>1</v>
      </c>
      <c r="KF65" s="1">
        <v>1</v>
      </c>
      <c r="KG65" s="1">
        <v>1</v>
      </c>
      <c r="KH65" s="1">
        <v>1</v>
      </c>
      <c r="KI65" s="1">
        <v>1</v>
      </c>
      <c r="KJ65" s="1">
        <v>1</v>
      </c>
      <c r="KK65" s="1">
        <v>1</v>
      </c>
      <c r="KL65" s="1">
        <f>BO65-BN65*BN65</f>
        <v>0</v>
      </c>
      <c r="KM65" s="1" t="e">
        <f ca="1">BN65-КОРЕНЬ(BP65)/КОРЕНЬ(B65)*$B$1</f>
        <v>#NAME?</v>
      </c>
      <c r="KN65" s="1" t="e">
        <f ca="1">BN65+КОРЕНЬ(BP65)/КОРЕНЬ(B65)*$B$1</f>
        <v>#NAME?</v>
      </c>
      <c r="KQ65" s="1">
        <v>1</v>
      </c>
      <c r="KR65" s="1">
        <v>1</v>
      </c>
      <c r="KS65" s="1">
        <v>1</v>
      </c>
      <c r="KT65" s="1">
        <v>1</v>
      </c>
      <c r="KU65" s="1">
        <v>1</v>
      </c>
      <c r="KV65" s="1">
        <v>1</v>
      </c>
      <c r="KW65" s="1">
        <v>1</v>
      </c>
      <c r="KX65" s="1">
        <v>1</v>
      </c>
      <c r="KZ65" s="1">
        <v>7.9191660999122186</v>
      </c>
      <c r="LA65" s="1">
        <v>7.9191660999122186</v>
      </c>
      <c r="LB65" s="1">
        <v>7.9191660999122186</v>
      </c>
      <c r="LC65" s="1">
        <v>7.9191660999122186</v>
      </c>
      <c r="LD65" s="1">
        <v>7.9191660999122186</v>
      </c>
      <c r="LE65" s="1">
        <v>7.9191660999122186</v>
      </c>
      <c r="LF65" s="1">
        <v>7.9191660999122186</v>
      </c>
      <c r="LG65" s="1">
        <v>7.9191660999122186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R65" s="1">
        <v>20</v>
      </c>
      <c r="LS65" s="1">
        <v>400</v>
      </c>
      <c r="LT65" s="1">
        <v>20</v>
      </c>
      <c r="LU65" s="1">
        <v>20</v>
      </c>
      <c r="LX65" s="1">
        <v>1</v>
      </c>
      <c r="LY65" s="1">
        <v>1</v>
      </c>
      <c r="LZ65" s="1">
        <v>1</v>
      </c>
      <c r="MA65" s="1">
        <v>1</v>
      </c>
      <c r="MB65" s="1">
        <v>1</v>
      </c>
      <c r="MC65" s="1">
        <v>1</v>
      </c>
      <c r="MD65" s="1">
        <v>1</v>
      </c>
      <c r="ME65" s="1">
        <v>1</v>
      </c>
      <c r="MF65" s="1">
        <v>1</v>
      </c>
      <c r="MG65" s="1">
        <v>1</v>
      </c>
      <c r="MH65" s="1">
        <v>1</v>
      </c>
      <c r="MI65" s="1">
        <v>1</v>
      </c>
      <c r="MJ65" s="1">
        <v>1</v>
      </c>
      <c r="MK65" s="1">
        <v>1</v>
      </c>
      <c r="ML65" s="1">
        <v>1</v>
      </c>
      <c r="MM65" s="1">
        <v>1</v>
      </c>
      <c r="MR65" s="1">
        <v>1</v>
      </c>
      <c r="MS65" s="1">
        <v>1</v>
      </c>
      <c r="MT65" s="1">
        <v>1</v>
      </c>
      <c r="MU65" s="1">
        <v>1</v>
      </c>
      <c r="MV65" s="1">
        <v>1</v>
      </c>
      <c r="MW65" s="1">
        <v>1</v>
      </c>
      <c r="MX65" s="1">
        <v>1</v>
      </c>
      <c r="MY65" s="1">
        <v>1</v>
      </c>
      <c r="MZ65" s="1">
        <v>1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f>BO65-BN65*BN65</f>
        <v>0</v>
      </c>
      <c r="NI65" s="1" t="e">
        <f ca="1">BN65-КОРЕНЬ(BP65)/КОРЕНЬ(B65)*$B$1</f>
        <v>#NAME?</v>
      </c>
      <c r="NJ65" s="1" t="e">
        <f ca="1">BN65+КОРЕНЬ(BP65)/КОРЕНЬ(B65)*$B$1</f>
        <v>#NAME?</v>
      </c>
      <c r="NM65" s="1">
        <v>1</v>
      </c>
      <c r="NN65" s="1">
        <v>1</v>
      </c>
      <c r="NO65" s="1">
        <v>1</v>
      </c>
      <c r="NP65" s="1">
        <v>1</v>
      </c>
      <c r="NQ65" s="1">
        <v>1</v>
      </c>
      <c r="NR65" s="1">
        <v>1</v>
      </c>
      <c r="NS65" s="1">
        <v>1</v>
      </c>
      <c r="NT65" s="1">
        <v>1</v>
      </c>
      <c r="NV65" s="1">
        <v>1.4862230573193422E-2</v>
      </c>
      <c r="NW65" s="1">
        <v>1.4862230573193422E-2</v>
      </c>
      <c r="NX65" s="1">
        <v>1.4862230573193422E-2</v>
      </c>
      <c r="NY65" s="1">
        <v>1.4862230573193422E-2</v>
      </c>
      <c r="NZ65" s="1">
        <v>1.4862230573193422E-2</v>
      </c>
      <c r="OA65" s="1">
        <v>1.4862230573193422E-2</v>
      </c>
      <c r="OB65" s="1">
        <v>1.4862230573193422E-2</v>
      </c>
      <c r="OC65" s="1">
        <v>1.4862230573193422E-2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N65" s="1">
        <v>1</v>
      </c>
      <c r="OO65" s="1">
        <v>1</v>
      </c>
      <c r="OP65" s="1">
        <v>1</v>
      </c>
      <c r="OQ65" s="1">
        <v>1</v>
      </c>
    </row>
    <row r="66" spans="1:407" s="1" customFormat="1" x14ac:dyDescent="0.25">
      <c r="A66" s="1">
        <v>1100</v>
      </c>
      <c r="B66" s="1">
        <v>200</v>
      </c>
      <c r="C66" s="1">
        <v>100</v>
      </c>
      <c r="D66" s="1" t="s">
        <v>599</v>
      </c>
      <c r="E66" s="1">
        <v>1081.83834243</v>
      </c>
      <c r="F66" s="1">
        <v>1717674.5724441018</v>
      </c>
      <c r="G66" s="1">
        <f>F66-E66*E66</f>
        <v>547300.37329241191</v>
      </c>
      <c r="H66" s="1" t="e">
        <f ca="1">E66-КОРЕНЬ(G66)/КОРЕНЬ(B66)*$B$1</f>
        <v>#NAME?</v>
      </c>
      <c r="I66" s="1" t="e">
        <f ca="1">E66+КОРЕНЬ(G66)/КОРЕНЬ(B66)*$B$1</f>
        <v>#NAME?</v>
      </c>
      <c r="J66" s="1">
        <f>E66/(A66*C66)</f>
        <v>9.8348940220909092E-3</v>
      </c>
      <c r="K66" s="1" t="e">
        <f ca="1">J66-КОРЕНЬ(G66)/КОРЕНЬ(B66)*$B$1</f>
        <v>#NAME?</v>
      </c>
      <c r="L66" s="1" t="e">
        <f ca="1">J66+КОРЕНЬ(G66)/КОРЕНЬ(B66)*$B$1</f>
        <v>#NAME?</v>
      </c>
      <c r="M66" s="1">
        <v>0</v>
      </c>
      <c r="N66" s="1">
        <v>27816.205000000002</v>
      </c>
      <c r="O66" s="1">
        <v>62380.36</v>
      </c>
      <c r="P66" s="1">
        <v>6888221692.7399998</v>
      </c>
      <c r="Q66" s="1">
        <f>P66-O66*O66</f>
        <v>2996912379.0103998</v>
      </c>
      <c r="R66" s="1" t="e">
        <f ca="1">O66-КОРЕНЬ(Q66)/КОРЕНЬ(B66)*$B$1</f>
        <v>#NAME?</v>
      </c>
      <c r="S66" s="1" t="e">
        <f ca="1">O66+КОРЕНЬ(Q66)/КОРЕНЬ(B66)*$B$1</f>
        <v>#NAME?</v>
      </c>
      <c r="T66" s="1">
        <v>109900</v>
      </c>
      <c r="U66" s="2">
        <v>12078010000</v>
      </c>
      <c r="V66" s="2">
        <f>U66-T66*T66</f>
        <v>0</v>
      </c>
      <c r="W66" s="2" t="e">
        <f ca="1">T66-КОРЕНЬ(V66)/КОРЕНЬ(B66)*$B$1</f>
        <v>#NAME?</v>
      </c>
      <c r="X66" s="2" t="e">
        <f ca="1">T66+КОРЕНЬ(V66)/КОРЕНЬ(B66)*$B$1</f>
        <v>#NAME?</v>
      </c>
      <c r="Y66" s="2">
        <f>T66/(A66*C66)</f>
        <v>0.99909090909090914</v>
      </c>
      <c r="Z66" s="2" t="e">
        <f ca="1">Y66-КОРЕНЬ(V66)/КОРЕНЬ(B66)*$B$1</f>
        <v>#NAME?</v>
      </c>
      <c r="AA66" s="2" t="e">
        <f ca="1">Y66+КОРЕНЬ(V66)/КОРЕНЬ(B66)*$B$1</f>
        <v>#NAME?</v>
      </c>
      <c r="AB66" s="2">
        <v>1100</v>
      </c>
      <c r="AC66" s="2">
        <v>1210000</v>
      </c>
      <c r="AD66" s="2">
        <f t="shared" si="101"/>
        <v>2.2425906050088429</v>
      </c>
      <c r="AE66" s="2">
        <v>0</v>
      </c>
      <c r="AF66" s="2">
        <v>0</v>
      </c>
      <c r="AG66" s="2">
        <v>24936.955000000002</v>
      </c>
      <c r="AH66" s="2">
        <v>930523915.46500003</v>
      </c>
      <c r="AI66" s="2">
        <v>109900</v>
      </c>
      <c r="AJ66" s="2">
        <v>0</v>
      </c>
      <c r="AK66" s="2">
        <v>0</v>
      </c>
      <c r="AL66" s="2"/>
      <c r="AM66" s="2"/>
      <c r="AN66" s="2">
        <v>251.91262135922329</v>
      </c>
      <c r="AO66" s="2">
        <v>70839.524271844653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</v>
      </c>
      <c r="BA66" s="2">
        <v>1</v>
      </c>
      <c r="BB66" s="2">
        <v>1</v>
      </c>
      <c r="BC66" s="2">
        <v>1</v>
      </c>
      <c r="BD66" s="2"/>
      <c r="BE66" s="2"/>
      <c r="BF66" s="2"/>
      <c r="BG66" s="2"/>
      <c r="BH66" s="2">
        <v>25137.85436893204</v>
      </c>
      <c r="BI66" s="2">
        <v>705722924.10679615</v>
      </c>
      <c r="BJ66" s="2">
        <v>1</v>
      </c>
      <c r="BK66" s="2">
        <v>1</v>
      </c>
      <c r="BL66" s="2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f>BO66-BN66*BN66</f>
        <v>0</v>
      </c>
      <c r="BY66" s="1" t="e">
        <f ca="1">BN66-КОРЕНЬ(BP66)/КОРЕНЬ(B66)*$B$1</f>
        <v>#NAME?</v>
      </c>
      <c r="BZ66" s="1" t="e">
        <f ca="1">BN66+КОРЕНЬ(BP66)/КОРЕНЬ(B66)*$B$1</f>
        <v>#NAME?</v>
      </c>
      <c r="CC66" s="1">
        <v>0.51500000000000001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0</v>
      </c>
      <c r="CM66" s="1">
        <v>-45256.798908151024</v>
      </c>
      <c r="CN66" s="1">
        <v>-45256.798908151024</v>
      </c>
      <c r="CO66" s="1">
        <v>-45256.798908151024</v>
      </c>
      <c r="CP66" s="1">
        <v>-45256.798908151024</v>
      </c>
      <c r="CQ66" s="1">
        <v>-45256.798908151024</v>
      </c>
      <c r="CR66" s="1">
        <v>-45256.798908151024</v>
      </c>
      <c r="CS66" s="1">
        <v>-45256.798908151024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D66" s="1">
        <v>0</v>
      </c>
      <c r="DE66" s="1">
        <v>0</v>
      </c>
      <c r="DF66" s="1">
        <v>0</v>
      </c>
      <c r="DG66" s="1">
        <v>0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ED66" s="1">
        <v>8.2249999999999996</v>
      </c>
      <c r="EE66" s="1">
        <v>111.235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f>BO66-BN66*BN66</f>
        <v>0</v>
      </c>
      <c r="EU66" s="1" t="e">
        <f ca="1">BN66-КОРЕНЬ(BP66)/КОРЕНЬ(B66)*$B$1</f>
        <v>#NAME?</v>
      </c>
      <c r="EV66" s="1" t="e">
        <f ca="1">BN66+КОРЕНЬ(BP66)/КОРЕНЬ(B66)*$B$1</f>
        <v>#NAME?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H66" s="1">
        <v>33.818325259733548</v>
      </c>
      <c r="FI66" s="1">
        <v>-32.637260822857435</v>
      </c>
      <c r="FJ66" s="1">
        <v>-32.637260822857435</v>
      </c>
      <c r="FK66" s="1">
        <v>-32.637260822857435</v>
      </c>
      <c r="FL66" s="1">
        <v>-32.637260822857435</v>
      </c>
      <c r="FM66" s="1">
        <v>-32.637260822857435</v>
      </c>
      <c r="FN66" s="1">
        <v>-32.637260822857435</v>
      </c>
      <c r="FO66" s="1">
        <v>-32.637260822857435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Z66" s="1">
        <v>106.3324266546648</v>
      </c>
      <c r="GA66" s="1">
        <v>11308.606684168943</v>
      </c>
      <c r="GB66" s="1">
        <v>99.428750851498123</v>
      </c>
      <c r="GC66" s="1">
        <v>106.73474066236969</v>
      </c>
      <c r="GF66" s="1">
        <v>306.24793388429754</v>
      </c>
      <c r="GG66" s="1">
        <v>141606.29752066114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GZ66" s="1">
        <v>30576.090909090908</v>
      </c>
      <c r="HA66" s="1">
        <v>1413111122.8512397</v>
      </c>
      <c r="HB66" s="1">
        <v>1</v>
      </c>
      <c r="HC66" s="1">
        <v>1</v>
      </c>
      <c r="HD66" s="1">
        <v>1</v>
      </c>
      <c r="HE66" s="1">
        <v>1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f>BO66-BN66*BN66</f>
        <v>0</v>
      </c>
      <c r="HQ66" s="1" t="e">
        <f ca="1">BN66-КОРЕНЬ(BP66)/КОРЕНЬ(B66)*$B$1</f>
        <v>#NAME?</v>
      </c>
      <c r="HR66" s="1" t="e">
        <f ca="1">BN66+КОРЕНЬ(BP66)/КОРЕНЬ(B66)*$B$1</f>
        <v>#NAME?</v>
      </c>
      <c r="HU66" s="1">
        <v>0.60499999999999998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D66" s="1">
        <v>0</v>
      </c>
      <c r="IE66" s="1">
        <v>-48.883922894475347</v>
      </c>
      <c r="IF66" s="1">
        <v>-48.883922894475347</v>
      </c>
      <c r="IG66" s="1">
        <v>-48.883922894475347</v>
      </c>
      <c r="IH66" s="1">
        <v>-48.883922894475347</v>
      </c>
      <c r="II66" s="1">
        <v>-48.883922894475347</v>
      </c>
      <c r="IJ66" s="1">
        <v>-48.883922894475347</v>
      </c>
      <c r="IK66" s="1">
        <v>-48.883922894475347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V66" s="1">
        <v>0</v>
      </c>
      <c r="IW66" s="1">
        <v>0</v>
      </c>
      <c r="IX66" s="1">
        <v>0</v>
      </c>
      <c r="IY66" s="1">
        <v>0</v>
      </c>
      <c r="JB66" s="1">
        <v>1</v>
      </c>
      <c r="JC66" s="1">
        <v>1</v>
      </c>
      <c r="JD66" s="1">
        <v>1</v>
      </c>
      <c r="JE66" s="1">
        <v>1</v>
      </c>
      <c r="JF66" s="1">
        <v>1</v>
      </c>
      <c r="JG66" s="1">
        <v>1</v>
      </c>
      <c r="JH66" s="1">
        <v>1</v>
      </c>
      <c r="JI66" s="1">
        <v>1</v>
      </c>
      <c r="JJ66" s="1">
        <v>1</v>
      </c>
      <c r="JK66" s="1">
        <v>1</v>
      </c>
      <c r="JL66" s="1">
        <v>1</v>
      </c>
      <c r="JM66" s="1">
        <v>1</v>
      </c>
      <c r="JN66" s="1">
        <v>1</v>
      </c>
      <c r="JO66" s="1">
        <v>1</v>
      </c>
      <c r="JP66" s="1">
        <v>1</v>
      </c>
      <c r="JQ66" s="1">
        <v>1</v>
      </c>
      <c r="JV66" s="1">
        <v>1</v>
      </c>
      <c r="JW66" s="1">
        <v>1</v>
      </c>
      <c r="JX66" s="1">
        <v>1</v>
      </c>
      <c r="JY66" s="1">
        <v>1</v>
      </c>
      <c r="JZ66" s="1">
        <v>1</v>
      </c>
      <c r="KA66" s="1">
        <v>1</v>
      </c>
      <c r="KB66" s="1">
        <v>1</v>
      </c>
      <c r="KC66" s="1">
        <v>1</v>
      </c>
      <c r="KD66" s="1">
        <v>1</v>
      </c>
      <c r="KE66" s="1">
        <v>1</v>
      </c>
      <c r="KF66" s="1">
        <v>1</v>
      </c>
      <c r="KG66" s="1">
        <v>1</v>
      </c>
      <c r="KH66" s="1">
        <v>1</v>
      </c>
      <c r="KI66" s="1">
        <v>1</v>
      </c>
      <c r="KJ66" s="1">
        <v>1</v>
      </c>
      <c r="KK66" s="1">
        <v>1</v>
      </c>
      <c r="KL66" s="1">
        <f>BO66-BN66*BN66</f>
        <v>0</v>
      </c>
      <c r="KM66" s="1" t="e">
        <f ca="1">BN66-КОРЕНЬ(BP66)/КОРЕНЬ(B66)*$B$1</f>
        <v>#NAME?</v>
      </c>
      <c r="KN66" s="1" t="e">
        <f ca="1">BN66+КОРЕНЬ(BP66)/КОРЕНЬ(B66)*$B$1</f>
        <v>#NAME?</v>
      </c>
      <c r="KQ66" s="1">
        <v>1</v>
      </c>
      <c r="KR66" s="1">
        <v>1</v>
      </c>
      <c r="KS66" s="1">
        <v>1</v>
      </c>
      <c r="KT66" s="1">
        <v>1</v>
      </c>
      <c r="KU66" s="1">
        <v>1</v>
      </c>
      <c r="KV66" s="1">
        <v>1</v>
      </c>
      <c r="KW66" s="1">
        <v>1</v>
      </c>
      <c r="KX66" s="1">
        <v>1</v>
      </c>
      <c r="KZ66" s="1">
        <v>8.6225099610538862</v>
      </c>
      <c r="LA66" s="1">
        <v>8.6225099610538862</v>
      </c>
      <c r="LB66" s="1">
        <v>8.6225099610538862</v>
      </c>
      <c r="LC66" s="1">
        <v>8.6225099610538862</v>
      </c>
      <c r="LD66" s="1">
        <v>8.6225099610538862</v>
      </c>
      <c r="LE66" s="1">
        <v>8.6225099610538862</v>
      </c>
      <c r="LF66" s="1">
        <v>8.6225099610538862</v>
      </c>
      <c r="LG66" s="1">
        <v>8.6225099610538862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R66" s="1">
        <v>20</v>
      </c>
      <c r="LS66" s="1">
        <v>400</v>
      </c>
      <c r="LT66" s="1">
        <v>20</v>
      </c>
      <c r="LU66" s="1">
        <v>20</v>
      </c>
      <c r="LX66" s="1">
        <v>1</v>
      </c>
      <c r="LY66" s="1">
        <v>1</v>
      </c>
      <c r="LZ66" s="1">
        <v>1</v>
      </c>
      <c r="MA66" s="1">
        <v>1</v>
      </c>
      <c r="MB66" s="1">
        <v>1</v>
      </c>
      <c r="MC66" s="1">
        <v>1</v>
      </c>
      <c r="MD66" s="1">
        <v>1</v>
      </c>
      <c r="ME66" s="1">
        <v>1</v>
      </c>
      <c r="MF66" s="1">
        <v>1</v>
      </c>
      <c r="MG66" s="1">
        <v>1</v>
      </c>
      <c r="MH66" s="1">
        <v>1</v>
      </c>
      <c r="MI66" s="1">
        <v>1</v>
      </c>
      <c r="MJ66" s="1">
        <v>1</v>
      </c>
      <c r="MK66" s="1">
        <v>1</v>
      </c>
      <c r="ML66" s="1">
        <v>1</v>
      </c>
      <c r="MM66" s="1">
        <v>1</v>
      </c>
      <c r="MR66" s="1">
        <v>1</v>
      </c>
      <c r="MS66" s="1">
        <v>1</v>
      </c>
      <c r="MT66" s="1">
        <v>1</v>
      </c>
      <c r="MU66" s="1">
        <v>1</v>
      </c>
      <c r="MV66" s="1">
        <v>1</v>
      </c>
      <c r="MW66" s="1">
        <v>1</v>
      </c>
      <c r="MX66" s="1">
        <v>1</v>
      </c>
      <c r="MY66" s="1">
        <v>1</v>
      </c>
      <c r="MZ66" s="1">
        <v>1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f>BO66-BN66*BN66</f>
        <v>0</v>
      </c>
      <c r="NI66" s="1" t="e">
        <f ca="1">BN66-КОРЕНЬ(BP66)/КОРЕНЬ(B66)*$B$1</f>
        <v>#NAME?</v>
      </c>
      <c r="NJ66" s="1" t="e">
        <f ca="1">BN66+КОРЕНЬ(BP66)/КОРЕНЬ(B66)*$B$1</f>
        <v>#NAME?</v>
      </c>
      <c r="NM66" s="1">
        <v>1</v>
      </c>
      <c r="NN66" s="1">
        <v>1</v>
      </c>
      <c r="NO66" s="1">
        <v>1</v>
      </c>
      <c r="NP66" s="1">
        <v>1</v>
      </c>
      <c r="NQ66" s="1">
        <v>1</v>
      </c>
      <c r="NR66" s="1">
        <v>1</v>
      </c>
      <c r="NS66" s="1">
        <v>1</v>
      </c>
      <c r="NT66" s="1">
        <v>1</v>
      </c>
      <c r="NV66" s="1">
        <v>2.3341586608546492E-2</v>
      </c>
      <c r="NW66" s="1">
        <v>2.3341586608546492E-2</v>
      </c>
      <c r="NX66" s="1">
        <v>2.3341586608546492E-2</v>
      </c>
      <c r="NY66" s="1">
        <v>2.3341586608546492E-2</v>
      </c>
      <c r="NZ66" s="1">
        <v>2.3341586608546492E-2</v>
      </c>
      <c r="OA66" s="1">
        <v>2.3341586608546492E-2</v>
      </c>
      <c r="OB66" s="1">
        <v>2.3341586608546492E-2</v>
      </c>
      <c r="OC66" s="1">
        <v>2.3341586608546492E-2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N66" s="1">
        <v>1</v>
      </c>
      <c r="OO66" s="1">
        <v>1</v>
      </c>
      <c r="OP66" s="1">
        <v>1</v>
      </c>
      <c r="OQ66" s="1">
        <v>1</v>
      </c>
    </row>
    <row r="67" spans="1:407" x14ac:dyDescent="0.25">
      <c r="A67" s="1">
        <v>1150</v>
      </c>
      <c r="AD67" s="2">
        <f t="shared" si="101"/>
        <v>0</v>
      </c>
    </row>
    <row r="68" spans="1:407" x14ac:dyDescent="0.25">
      <c r="A68" s="1">
        <v>1200</v>
      </c>
      <c r="AD68" s="2">
        <f t="shared" si="101"/>
        <v>0</v>
      </c>
    </row>
    <row r="69" spans="1:407" x14ac:dyDescent="0.25">
      <c r="A69" s="1">
        <v>1250</v>
      </c>
      <c r="AD69" s="2">
        <f t="shared" si="101"/>
        <v>0</v>
      </c>
    </row>
    <row r="70" spans="1:407" x14ac:dyDescent="0.25">
      <c r="A70" s="1">
        <v>1300</v>
      </c>
      <c r="AD70" s="2">
        <f t="shared" si="101"/>
        <v>0</v>
      </c>
    </row>
    <row r="71" spans="1:407" x14ac:dyDescent="0.25">
      <c r="A71" s="1">
        <v>1350</v>
      </c>
      <c r="AD71" s="2">
        <f t="shared" si="101"/>
        <v>0</v>
      </c>
    </row>
    <row r="72" spans="1:407" x14ac:dyDescent="0.25">
      <c r="A72" s="1">
        <v>1400</v>
      </c>
      <c r="AD72" s="2">
        <f t="shared" si="101"/>
        <v>0</v>
      </c>
    </row>
    <row r="73" spans="1:407" x14ac:dyDescent="0.25">
      <c r="A73" s="1">
        <v>1450</v>
      </c>
      <c r="AD73" s="2">
        <f t="shared" si="101"/>
        <v>0</v>
      </c>
    </row>
    <row r="74" spans="1:407" x14ac:dyDescent="0.25">
      <c r="A74" s="1">
        <v>1500</v>
      </c>
      <c r="AD74" s="2">
        <f t="shared" si="101"/>
        <v>0</v>
      </c>
    </row>
    <row r="75" spans="1:407" x14ac:dyDescent="0.25">
      <c r="A75" s="1">
        <v>1550</v>
      </c>
      <c r="AD75" s="2">
        <f t="shared" si="101"/>
        <v>0</v>
      </c>
    </row>
    <row r="76" spans="1:407" x14ac:dyDescent="0.25">
      <c r="A76" s="1">
        <v>1600</v>
      </c>
      <c r="AD76" s="2">
        <f t="shared" si="101"/>
        <v>0</v>
      </c>
    </row>
    <row r="77" spans="1:407" x14ac:dyDescent="0.25">
      <c r="A77" s="1">
        <v>1650</v>
      </c>
      <c r="AD77" s="2">
        <f t="shared" si="101"/>
        <v>0</v>
      </c>
    </row>
    <row r="78" spans="1:407" x14ac:dyDescent="0.25">
      <c r="A78" s="1">
        <v>1700</v>
      </c>
      <c r="AD78" s="2">
        <f t="shared" si="101"/>
        <v>0</v>
      </c>
    </row>
    <row r="79" spans="1:407" x14ac:dyDescent="0.25">
      <c r="A79" s="1">
        <v>1750</v>
      </c>
      <c r="AD79" s="2">
        <f t="shared" si="101"/>
        <v>0</v>
      </c>
    </row>
    <row r="80" spans="1:407" x14ac:dyDescent="0.25">
      <c r="A80" s="1">
        <v>1800</v>
      </c>
      <c r="AD80" s="2">
        <f t="shared" si="101"/>
        <v>0</v>
      </c>
    </row>
    <row r="81" spans="1:407" x14ac:dyDescent="0.25">
      <c r="A81" s="1">
        <v>1850</v>
      </c>
      <c r="AD81" s="2">
        <f t="shared" si="101"/>
        <v>0</v>
      </c>
    </row>
    <row r="82" spans="1:407" x14ac:dyDescent="0.25">
      <c r="A82" s="1">
        <v>1900</v>
      </c>
      <c r="AD82" s="2">
        <f t="shared" si="101"/>
        <v>0</v>
      </c>
    </row>
    <row r="83" spans="1:407" x14ac:dyDescent="0.25">
      <c r="A83" s="1">
        <v>1950</v>
      </c>
      <c r="AD83" s="2">
        <f t="shared" si="101"/>
        <v>0</v>
      </c>
    </row>
    <row r="84" spans="1:407" x14ac:dyDescent="0.25">
      <c r="A84" s="1">
        <v>2000</v>
      </c>
      <c r="AD84" s="2">
        <f t="shared" si="101"/>
        <v>0</v>
      </c>
    </row>
    <row r="85" spans="1:407" s="1" customFormat="1" ht="16.5" customHeight="1" x14ac:dyDescent="0.25">
      <c r="E85" s="1" t="s">
        <v>0</v>
      </c>
      <c r="F85" s="1" t="s">
        <v>1</v>
      </c>
      <c r="G85" s="1" t="s">
        <v>2</v>
      </c>
      <c r="H85" s="1" t="s">
        <v>3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540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18</v>
      </c>
      <c r="X85" s="2" t="s">
        <v>19</v>
      </c>
      <c r="Y85" s="2" t="s">
        <v>20</v>
      </c>
      <c r="Z85" s="2" t="s">
        <v>615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407" s="1" customFormat="1" x14ac:dyDescent="0.25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D86" s="1" t="s">
        <v>106</v>
      </c>
      <c r="DE86" s="1" t="s">
        <v>107</v>
      </c>
      <c r="DF86" s="1" t="s">
        <v>108</v>
      </c>
      <c r="DG86" s="1" t="s">
        <v>109</v>
      </c>
      <c r="DJ86" s="1" t="s">
        <v>110</v>
      </c>
      <c r="DK86" s="1" t="s">
        <v>111</v>
      </c>
      <c r="DL86" s="1" t="s">
        <v>112</v>
      </c>
      <c r="DM86" s="1" t="s">
        <v>113</v>
      </c>
      <c r="DN86" s="1" t="s">
        <v>114</v>
      </c>
      <c r="DO86" s="1" t="s">
        <v>115</v>
      </c>
      <c r="DP86" s="1" t="s">
        <v>116</v>
      </c>
      <c r="DQ86" s="1" t="s">
        <v>117</v>
      </c>
      <c r="DR86" s="1" t="s">
        <v>118</v>
      </c>
      <c r="DS86" s="1" t="s">
        <v>119</v>
      </c>
      <c r="DT86" s="1" t="s">
        <v>120</v>
      </c>
      <c r="DU86" s="1" t="s">
        <v>121</v>
      </c>
      <c r="DV86" s="1" t="s">
        <v>122</v>
      </c>
      <c r="DW86" s="1" t="s">
        <v>123</v>
      </c>
      <c r="DX86" s="1" t="s">
        <v>124</v>
      </c>
      <c r="DY86" s="1" t="s">
        <v>125</v>
      </c>
      <c r="ED86" s="1" t="s">
        <v>126</v>
      </c>
      <c r="EE86" s="1" t="s">
        <v>127</v>
      </c>
      <c r="EF86" s="1" t="s">
        <v>128</v>
      </c>
      <c r="EG86" s="1" t="s">
        <v>129</v>
      </c>
      <c r="EH86" s="1" t="s">
        <v>130</v>
      </c>
      <c r="EI86" s="1" t="s">
        <v>131</v>
      </c>
      <c r="EJ86" s="1" t="s">
        <v>132</v>
      </c>
      <c r="EK86" s="1" t="s">
        <v>133</v>
      </c>
      <c r="EL86" s="1" t="s">
        <v>134</v>
      </c>
      <c r="EM86" s="1" t="s">
        <v>135</v>
      </c>
      <c r="EN86" s="1" t="s">
        <v>136</v>
      </c>
      <c r="EO86" s="1" t="s">
        <v>137</v>
      </c>
      <c r="EP86" s="1" t="s">
        <v>138</v>
      </c>
      <c r="EQ86" s="1" t="s">
        <v>139</v>
      </c>
      <c r="ER86" s="1" t="s">
        <v>140</v>
      </c>
      <c r="ES86" s="1" t="s">
        <v>141</v>
      </c>
      <c r="EY86" s="1" t="s">
        <v>142</v>
      </c>
      <c r="EZ86" s="1" t="s">
        <v>143</v>
      </c>
      <c r="FA86" s="1" t="s">
        <v>144</v>
      </c>
      <c r="FB86" s="1" t="s">
        <v>145</v>
      </c>
      <c r="FC86" s="1" t="s">
        <v>146</v>
      </c>
      <c r="FD86" s="1" t="s">
        <v>147</v>
      </c>
      <c r="FE86" s="1" t="s">
        <v>148</v>
      </c>
      <c r="FF86" s="1" t="s">
        <v>149</v>
      </c>
      <c r="FH86" s="1" t="s">
        <v>150</v>
      </c>
      <c r="FI86" s="1" t="s">
        <v>151</v>
      </c>
      <c r="FJ86" s="1" t="s">
        <v>152</v>
      </c>
      <c r="FK86" s="1" t="s">
        <v>153</v>
      </c>
      <c r="FL86" s="1" t="s">
        <v>154</v>
      </c>
      <c r="FM86" s="1" t="s">
        <v>155</v>
      </c>
      <c r="FN86" s="1" t="s">
        <v>156</v>
      </c>
      <c r="FO86" s="1" t="s">
        <v>157</v>
      </c>
      <c r="FQ86" s="1" t="s">
        <v>158</v>
      </c>
      <c r="FR86" s="1" t="s">
        <v>159</v>
      </c>
      <c r="FS86" s="1" t="s">
        <v>160</v>
      </c>
      <c r="FT86" s="1" t="s">
        <v>161</v>
      </c>
      <c r="FU86" s="1" t="s">
        <v>162</v>
      </c>
      <c r="FV86" s="1" t="s">
        <v>163</v>
      </c>
      <c r="FW86" s="1" t="s">
        <v>164</v>
      </c>
      <c r="FX86" s="1" t="s">
        <v>165</v>
      </c>
      <c r="FZ86" s="1" t="s">
        <v>106</v>
      </c>
      <c r="GA86" s="1" t="s">
        <v>107</v>
      </c>
      <c r="GB86" s="1" t="s">
        <v>108</v>
      </c>
      <c r="GC86" s="1" t="s">
        <v>109</v>
      </c>
      <c r="GF86" s="1" t="s">
        <v>166</v>
      </c>
      <c r="GG86" s="1" t="s">
        <v>167</v>
      </c>
      <c r="GH86" s="1" t="s">
        <v>168</v>
      </c>
      <c r="GI86" s="1" t="s">
        <v>169</v>
      </c>
      <c r="GJ86" s="1" t="s">
        <v>170</v>
      </c>
      <c r="GK86" s="1" t="s">
        <v>171</v>
      </c>
      <c r="GL86" s="1" t="s">
        <v>172</v>
      </c>
      <c r="GM86" s="1" t="s">
        <v>173</v>
      </c>
      <c r="GN86" s="1" t="s">
        <v>174</v>
      </c>
      <c r="GO86" s="1" t="s">
        <v>175</v>
      </c>
      <c r="GP86" s="1" t="s">
        <v>176</v>
      </c>
      <c r="GQ86" s="1" t="s">
        <v>177</v>
      </c>
      <c r="GR86" s="1" t="s">
        <v>178</v>
      </c>
      <c r="GS86" s="1" t="s">
        <v>179</v>
      </c>
      <c r="GT86" s="1" t="s">
        <v>180</v>
      </c>
      <c r="GU86" s="1" t="s">
        <v>181</v>
      </c>
      <c r="GZ86" s="1" t="s">
        <v>182</v>
      </c>
      <c r="HA86" s="1" t="s">
        <v>183</v>
      </c>
      <c r="HB86" s="1" t="s">
        <v>184</v>
      </c>
      <c r="HC86" s="1" t="s">
        <v>185</v>
      </c>
      <c r="HD86" s="1" t="s">
        <v>186</v>
      </c>
      <c r="HE86" s="1" t="s">
        <v>187</v>
      </c>
      <c r="HF86" s="1" t="s">
        <v>188</v>
      </c>
      <c r="HG86" s="1" t="s">
        <v>189</v>
      </c>
      <c r="HH86" s="1" t="s">
        <v>190</v>
      </c>
      <c r="HI86" s="1" t="s">
        <v>191</v>
      </c>
      <c r="HJ86" s="1" t="s">
        <v>192</v>
      </c>
      <c r="HK86" s="1" t="s">
        <v>193</v>
      </c>
      <c r="HL86" s="1" t="s">
        <v>194</v>
      </c>
      <c r="HM86" s="1" t="s">
        <v>195</v>
      </c>
      <c r="HN86" s="1" t="s">
        <v>196</v>
      </c>
      <c r="HO86" s="1" t="s">
        <v>197</v>
      </c>
      <c r="HU86" s="1" t="s">
        <v>198</v>
      </c>
      <c r="HV86" s="1" t="s">
        <v>199</v>
      </c>
      <c r="HW86" s="1" t="s">
        <v>200</v>
      </c>
      <c r="HX86" s="1" t="s">
        <v>201</v>
      </c>
      <c r="HY86" s="1" t="s">
        <v>202</v>
      </c>
      <c r="HZ86" s="1" t="s">
        <v>203</v>
      </c>
      <c r="IA86" s="1" t="s">
        <v>204</v>
      </c>
      <c r="IB86" s="1" t="s">
        <v>205</v>
      </c>
      <c r="ID86" s="1" t="s">
        <v>206</v>
      </c>
      <c r="IE86" s="1" t="s">
        <v>207</v>
      </c>
      <c r="IF86" s="1" t="s">
        <v>208</v>
      </c>
      <c r="IG86" s="1" t="s">
        <v>209</v>
      </c>
      <c r="IH86" s="1" t="s">
        <v>210</v>
      </c>
      <c r="II86" s="1" t="s">
        <v>211</v>
      </c>
      <c r="IJ86" s="1" t="s">
        <v>212</v>
      </c>
      <c r="IK86" s="1" t="s">
        <v>213</v>
      </c>
      <c r="IM86" s="1" t="s">
        <v>214</v>
      </c>
      <c r="IN86" s="1" t="s">
        <v>215</v>
      </c>
      <c r="IO86" s="1" t="s">
        <v>216</v>
      </c>
      <c r="IP86" s="1" t="s">
        <v>217</v>
      </c>
      <c r="IQ86" s="1" t="s">
        <v>218</v>
      </c>
      <c r="IR86" s="1" t="s">
        <v>219</v>
      </c>
      <c r="IS86" s="1" t="s">
        <v>220</v>
      </c>
      <c r="IT86" s="1" t="s">
        <v>221</v>
      </c>
      <c r="IV86" s="1" t="s">
        <v>106</v>
      </c>
      <c r="IW86" s="1" t="s">
        <v>107</v>
      </c>
      <c r="IX86" s="1" t="s">
        <v>108</v>
      </c>
      <c r="IY86" s="1" t="s">
        <v>109</v>
      </c>
      <c r="JB86" s="1" t="s">
        <v>222</v>
      </c>
      <c r="JC86" s="1" t="s">
        <v>223</v>
      </c>
      <c r="JD86" s="1" t="s">
        <v>224</v>
      </c>
      <c r="JE86" s="1" t="s">
        <v>225</v>
      </c>
      <c r="JF86" s="1" t="s">
        <v>226</v>
      </c>
      <c r="JG86" s="1" t="s">
        <v>227</v>
      </c>
      <c r="JH86" s="1" t="s">
        <v>228</v>
      </c>
      <c r="JI86" s="1" t="s">
        <v>229</v>
      </c>
      <c r="JJ86" s="1" t="s">
        <v>230</v>
      </c>
      <c r="JK86" s="1" t="s">
        <v>231</v>
      </c>
      <c r="JL86" s="1" t="s">
        <v>232</v>
      </c>
      <c r="JM86" s="1" t="s">
        <v>233</v>
      </c>
      <c r="JN86" s="1" t="s">
        <v>234</v>
      </c>
      <c r="JO86" s="1" t="s">
        <v>235</v>
      </c>
      <c r="JP86" s="1" t="s">
        <v>236</v>
      </c>
      <c r="JQ86" s="1" t="s">
        <v>237</v>
      </c>
      <c r="JV86" s="1" t="s">
        <v>238</v>
      </c>
      <c r="JW86" s="1" t="s">
        <v>239</v>
      </c>
      <c r="JX86" s="1" t="s">
        <v>240</v>
      </c>
      <c r="JY86" s="1" t="s">
        <v>241</v>
      </c>
      <c r="JZ86" s="1" t="s">
        <v>242</v>
      </c>
      <c r="KA86" s="1" t="s">
        <v>243</v>
      </c>
      <c r="KB86" s="1" t="s">
        <v>244</v>
      </c>
      <c r="KC86" s="1" t="s">
        <v>245</v>
      </c>
      <c r="KD86" s="1" t="s">
        <v>246</v>
      </c>
      <c r="KE86" s="1" t="s">
        <v>247</v>
      </c>
      <c r="KF86" s="1" t="s">
        <v>248</v>
      </c>
      <c r="KG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Q86" s="1" t="s">
        <v>254</v>
      </c>
      <c r="KR86" s="1" t="s">
        <v>255</v>
      </c>
      <c r="KS86" s="1" t="s">
        <v>256</v>
      </c>
      <c r="KT86" s="1" t="s">
        <v>257</v>
      </c>
      <c r="KU86" s="1" t="s">
        <v>258</v>
      </c>
      <c r="KV86" s="1" t="s">
        <v>259</v>
      </c>
      <c r="KW86" s="1" t="s">
        <v>260</v>
      </c>
      <c r="KX86" s="1" t="s">
        <v>261</v>
      </c>
      <c r="KZ86" s="1" t="s">
        <v>262</v>
      </c>
      <c r="LA86" s="1" t="s">
        <v>263</v>
      </c>
      <c r="LB86" s="1" t="s">
        <v>264</v>
      </c>
      <c r="LC86" s="1" t="s">
        <v>265</v>
      </c>
      <c r="LD86" s="1" t="s">
        <v>266</v>
      </c>
      <c r="LE86" s="1" t="s">
        <v>267</v>
      </c>
      <c r="LF86" s="1" t="s">
        <v>268</v>
      </c>
      <c r="LG86" s="1" t="s">
        <v>269</v>
      </c>
      <c r="LI86" s="1" t="s">
        <v>270</v>
      </c>
      <c r="LJ86" s="1" t="s">
        <v>271</v>
      </c>
      <c r="LK86" s="1" t="s">
        <v>272</v>
      </c>
      <c r="LL86" s="1" t="s">
        <v>273</v>
      </c>
      <c r="LM86" s="1" t="s">
        <v>274</v>
      </c>
      <c r="LN86" s="1" t="s">
        <v>275</v>
      </c>
      <c r="LO86" s="1" t="s">
        <v>276</v>
      </c>
      <c r="LP86" s="1" t="s">
        <v>277</v>
      </c>
      <c r="LR86" s="1" t="s">
        <v>106</v>
      </c>
      <c r="LS86" s="1" t="s">
        <v>107</v>
      </c>
      <c r="LT86" s="1" t="s">
        <v>108</v>
      </c>
      <c r="LU86" s="1" t="s">
        <v>109</v>
      </c>
      <c r="LX86" s="1" t="s">
        <v>278</v>
      </c>
      <c r="LY86" s="1" t="s">
        <v>279</v>
      </c>
      <c r="LZ86" s="1" t="s">
        <v>280</v>
      </c>
      <c r="MA86" s="1" t="s">
        <v>281</v>
      </c>
      <c r="MB86" s="1" t="s">
        <v>282</v>
      </c>
      <c r="MC86" s="1" t="s">
        <v>283</v>
      </c>
      <c r="MD86" s="1" t="s">
        <v>284</v>
      </c>
      <c r="ME86" s="1" t="s">
        <v>285</v>
      </c>
      <c r="MF86" s="1" t="s">
        <v>286</v>
      </c>
      <c r="MG86" s="1" t="s">
        <v>287</v>
      </c>
      <c r="MH86" s="1" t="s">
        <v>288</v>
      </c>
      <c r="MI86" s="1" t="s">
        <v>289</v>
      </c>
      <c r="MJ86" s="1" t="s">
        <v>290</v>
      </c>
      <c r="MK86" s="1" t="s">
        <v>291</v>
      </c>
      <c r="ML86" s="1" t="s">
        <v>292</v>
      </c>
      <c r="MM86" s="1" t="s">
        <v>293</v>
      </c>
      <c r="MR86" s="1" t="s">
        <v>294</v>
      </c>
      <c r="MS86" s="1" t="s">
        <v>295</v>
      </c>
      <c r="MT86" s="1" t="s">
        <v>296</v>
      </c>
      <c r="MU86" s="1" t="s">
        <v>297</v>
      </c>
      <c r="MV86" s="1" t="s">
        <v>298</v>
      </c>
      <c r="MW86" s="1" t="s">
        <v>299</v>
      </c>
      <c r="MX86" s="1" t="s">
        <v>300</v>
      </c>
      <c r="MY86" s="1" t="s">
        <v>301</v>
      </c>
      <c r="MZ86" s="1" t="s">
        <v>302</v>
      </c>
      <c r="NA86" s="1" t="s">
        <v>303</v>
      </c>
      <c r="NB86" s="1" t="s">
        <v>304</v>
      </c>
      <c r="NC86" s="1" t="s">
        <v>305</v>
      </c>
      <c r="ND86" s="1" t="s">
        <v>306</v>
      </c>
      <c r="NE86" s="1" t="s">
        <v>307</v>
      </c>
      <c r="NF86" s="1" t="s">
        <v>308</v>
      </c>
      <c r="NG86" s="1" t="s">
        <v>309</v>
      </c>
      <c r="NM86" s="1" t="s">
        <v>310</v>
      </c>
      <c r="NN86" s="1" t="s">
        <v>311</v>
      </c>
      <c r="NO86" s="1" t="s">
        <v>312</v>
      </c>
      <c r="NP86" s="1" t="s">
        <v>313</v>
      </c>
      <c r="NQ86" s="1" t="s">
        <v>314</v>
      </c>
      <c r="NR86" s="1" t="s">
        <v>315</v>
      </c>
      <c r="NS86" s="1" t="s">
        <v>316</v>
      </c>
      <c r="NT86" s="1" t="s">
        <v>317</v>
      </c>
      <c r="NV86" s="1" t="s">
        <v>318</v>
      </c>
      <c r="NW86" s="1" t="s">
        <v>319</v>
      </c>
      <c r="NX86" s="1" t="s">
        <v>320</v>
      </c>
      <c r="NY86" s="1" t="s">
        <v>321</v>
      </c>
      <c r="NZ86" s="1" t="s">
        <v>322</v>
      </c>
      <c r="OA86" s="1" t="s">
        <v>323</v>
      </c>
      <c r="OB86" s="1" t="s">
        <v>324</v>
      </c>
      <c r="OC86" s="1" t="s">
        <v>325</v>
      </c>
      <c r="OE86" s="1" t="s">
        <v>326</v>
      </c>
      <c r="OF86" s="1" t="s">
        <v>327</v>
      </c>
      <c r="OG86" s="1" t="s">
        <v>328</v>
      </c>
      <c r="OH86" s="1" t="s">
        <v>329</v>
      </c>
      <c r="OI86" s="1" t="s">
        <v>330</v>
      </c>
      <c r="OJ86" s="1" t="s">
        <v>331</v>
      </c>
      <c r="OK86" s="1" t="s">
        <v>332</v>
      </c>
      <c r="OL86" s="1" t="s">
        <v>333</v>
      </c>
      <c r="ON86" s="1" t="s">
        <v>106</v>
      </c>
      <c r="OO86" s="1" t="s">
        <v>107</v>
      </c>
      <c r="OP86" s="1" t="s">
        <v>108</v>
      </c>
      <c r="OQ86" s="1" t="s">
        <v>109</v>
      </c>
    </row>
    <row r="87" spans="1:407" s="1" customFormat="1" x14ac:dyDescent="0.25">
      <c r="A87" s="1">
        <v>50</v>
      </c>
      <c r="B87" s="1">
        <v>200</v>
      </c>
      <c r="C87" s="1">
        <v>100</v>
      </c>
      <c r="D87" s="1" t="s">
        <v>651</v>
      </c>
      <c r="E87" s="1">
        <v>4.7560307349999995</v>
      </c>
      <c r="F87" s="1">
        <v>22.853172418932516</v>
      </c>
      <c r="G87" s="1">
        <f t="shared" ref="G87:G92" si="152">F87-E87*E87</f>
        <v>0.23334406666787899</v>
      </c>
      <c r="H87" s="1" t="e">
        <f t="shared" ref="H87:H92" ca="1" si="153">E87-КОРЕНЬ(G87)/КОРЕНЬ(B87)*$B$1</f>
        <v>#NAME?</v>
      </c>
      <c r="I87" s="1" t="e">
        <f t="shared" ref="I87:I92" ca="1" si="154">E87+КОРЕНЬ(G87)/КОРЕНЬ(B87)*$B$1</f>
        <v>#NAME?</v>
      </c>
      <c r="J87" s="1">
        <f t="shared" ref="J87:J92" si="155">E87/(A87*C87)</f>
        <v>9.5120614699999986E-4</v>
      </c>
      <c r="K87" s="1" t="e">
        <f t="shared" ref="K87:K92" ca="1" si="156">J87-КОРЕНЬ(G87)/КОРЕНЬ(B87)*$B$1</f>
        <v>#NAME?</v>
      </c>
      <c r="L87" s="1" t="e">
        <f t="shared" ref="L87:L92" ca="1" si="157">J87+КОРЕНЬ(G87)/КОРЕНЬ(B87)*$B$1</f>
        <v>#NAME?</v>
      </c>
      <c r="M87" s="1">
        <v>0</v>
      </c>
      <c r="N87" s="1">
        <v>0</v>
      </c>
      <c r="O87" s="1">
        <v>0</v>
      </c>
      <c r="P87" s="1">
        <v>0</v>
      </c>
      <c r="Q87" s="1">
        <f t="shared" ref="Q87:Q92" si="158">P87-O87*O87</f>
        <v>0</v>
      </c>
      <c r="R87" s="1" t="e">
        <f t="shared" ref="R87:R92" ca="1" si="159">O87-КОРЕНЬ(Q87)/КОРЕНЬ(B87)*$B$1</f>
        <v>#NAME?</v>
      </c>
      <c r="S87" s="1" t="e">
        <f t="shared" ref="S87:S92" ca="1" si="160">O87+КОРЕНЬ(Q87)/КОРЕНЬ(B87)*$B$1</f>
        <v>#NAME?</v>
      </c>
      <c r="T87" s="1">
        <v>4900</v>
      </c>
      <c r="U87" s="2">
        <v>24010000</v>
      </c>
      <c r="V87" s="2">
        <f t="shared" ref="V87:V92" si="161">U87-T87*T87</f>
        <v>0</v>
      </c>
      <c r="W87" s="2" t="e">
        <f t="shared" ref="W87:W92" ca="1" si="162">T87-КОРЕНЬ(V87)/КОРЕНЬ(B87)*$B$1</f>
        <v>#NAME?</v>
      </c>
      <c r="X87" s="2" t="e">
        <f t="shared" ref="X87:X92" ca="1" si="163">T87+КОРЕНЬ(V87)/КОРЕНЬ(B87)*$B$1</f>
        <v>#NAME?</v>
      </c>
      <c r="Y87" s="2">
        <f t="shared" ref="Y87:Y92" si="164">T87/(A87*C87)</f>
        <v>0.98</v>
      </c>
      <c r="Z87" s="2" t="e">
        <f t="shared" ref="Z87:Z92" ca="1" si="165">Y87-КОРЕНЬ(V87)/КОРЕНЬ(B87)*$B$1</f>
        <v>#NAME?</v>
      </c>
      <c r="AA87" s="2" t="e">
        <f t="shared" ref="AA87:AA92" ca="1" si="166">Y87+КОРЕНЬ(V87)/КОРЕНЬ(B87)*$B$1</f>
        <v>#NAME?</v>
      </c>
      <c r="AB87" s="2">
        <v>50</v>
      </c>
      <c r="AC87" s="2">
        <v>2500</v>
      </c>
      <c r="AD87" s="2">
        <f>IF(N87=0,0,O87/N87)</f>
        <v>0</v>
      </c>
      <c r="AE87" s="2">
        <v>0</v>
      </c>
      <c r="AF87" s="2">
        <v>0</v>
      </c>
      <c r="AG87" s="2">
        <v>1191.0550000000001</v>
      </c>
      <c r="AH87" s="2">
        <v>1468431.2649999999</v>
      </c>
      <c r="AI87" s="2">
        <v>4900</v>
      </c>
      <c r="AJ87" s="2">
        <v>0</v>
      </c>
      <c r="AK87" s="2">
        <v>0</v>
      </c>
      <c r="AL87" s="2"/>
      <c r="AM87" s="2"/>
      <c r="AN87" s="2"/>
      <c r="AO87" s="2"/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</v>
      </c>
      <c r="BA87" s="2">
        <v>1</v>
      </c>
      <c r="BB87" s="2">
        <v>1</v>
      </c>
      <c r="BC87" s="2">
        <v>1</v>
      </c>
      <c r="BD87" s="2"/>
      <c r="BE87" s="2"/>
      <c r="BF87" s="2"/>
      <c r="BG87" s="2"/>
      <c r="BH87" s="2"/>
      <c r="BI87" s="2"/>
      <c r="BJ87" s="2">
        <v>1</v>
      </c>
      <c r="BK87" s="2">
        <v>1</v>
      </c>
      <c r="BL87" s="2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f t="shared" ref="BX87:BX92" si="167">BO87-BN87*BN87</f>
        <v>0</v>
      </c>
      <c r="BY87" s="1" t="e">
        <f t="shared" ref="BY87:BY92" ca="1" si="168">BN87-КОРЕНЬ(BP87)/КОРЕНЬ(B87)*$B$1</f>
        <v>#NAME?</v>
      </c>
      <c r="BZ87" s="1" t="e">
        <f t="shared" ref="BZ87:BZ92" ca="1" si="169">BN87+КОРЕНЬ(BP87)/КОРЕНЬ(B87)*$B$1</f>
        <v>#NAME?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M87" s="1">
        <v>-51678.18509997661</v>
      </c>
      <c r="CN87" s="1">
        <v>-51678.18509997661</v>
      </c>
      <c r="CO87" s="1">
        <v>-51678.18509997661</v>
      </c>
      <c r="CP87" s="1">
        <v>-51678.18509997661</v>
      </c>
      <c r="CQ87" s="1">
        <v>-51678.18509997661</v>
      </c>
      <c r="CR87" s="1">
        <v>-51678.18509997661</v>
      </c>
      <c r="CS87" s="1">
        <v>-51678.18509997661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D87" s="1">
        <v>-3.1367040900536836E-4</v>
      </c>
      <c r="DE87" s="1">
        <v>3.4139883696335719E-7</v>
      </c>
      <c r="DF87" s="1">
        <v>-1.5600130272555794E-3</v>
      </c>
      <c r="DG87" s="1">
        <v>-7.7502701750124987E-5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ED87" s="1">
        <v>7.82</v>
      </c>
      <c r="EE87" s="1">
        <v>114.95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1</v>
      </c>
      <c r="ET87" s="1">
        <f t="shared" ref="ET87:ET92" si="170">BO87-BN87*BN87</f>
        <v>0</v>
      </c>
      <c r="EU87" s="1" t="e">
        <f t="shared" ref="EU87:EU92" ca="1" si="171">BN87-КОРЕНЬ(BP87)/КОРЕНЬ(B87)*$B$1</f>
        <v>#NAME?</v>
      </c>
      <c r="EV87" s="1" t="e">
        <f t="shared" ref="EV87:EV92" ca="1" si="172">BN87+КОРЕНЬ(BP87)/КОРЕНЬ(B87)*$B$1</f>
        <v>#NAME?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H87" s="1">
        <v>29.466092450480389</v>
      </c>
      <c r="FI87" s="1">
        <v>-32.057368116631594</v>
      </c>
      <c r="FJ87" s="1">
        <v>-32.057368116631594</v>
      </c>
      <c r="FK87" s="1">
        <v>-32.057368116631594</v>
      </c>
      <c r="FL87" s="1">
        <v>-32.057368116631594</v>
      </c>
      <c r="FM87" s="1">
        <v>-32.057368116631594</v>
      </c>
      <c r="FN87" s="1">
        <v>-32.057368116631594</v>
      </c>
      <c r="FO87" s="1">
        <v>-32.057368116631594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Z87" s="1">
        <v>106.32101142860144</v>
      </c>
      <c r="GA87" s="1">
        <v>11306.180862492045</v>
      </c>
      <c r="GB87" s="1">
        <v>96.142450023571158</v>
      </c>
      <c r="GC87" s="1">
        <v>106.75887422095296</v>
      </c>
      <c r="GH87" s="1">
        <v>1</v>
      </c>
      <c r="GI87" s="1">
        <v>1</v>
      </c>
      <c r="GJ87" s="1">
        <v>1</v>
      </c>
      <c r="GK87" s="1">
        <v>1</v>
      </c>
      <c r="GL87" s="1">
        <v>1</v>
      </c>
      <c r="GM87" s="1">
        <v>1</v>
      </c>
      <c r="GN87" s="1">
        <v>1</v>
      </c>
      <c r="GO87" s="1">
        <v>1</v>
      </c>
      <c r="GP87" s="1">
        <v>1</v>
      </c>
      <c r="GQ87" s="1">
        <v>1</v>
      </c>
      <c r="GR87" s="1">
        <v>1</v>
      </c>
      <c r="GS87" s="1">
        <v>1</v>
      </c>
      <c r="GT87" s="1">
        <v>1</v>
      </c>
      <c r="GU87" s="1">
        <v>1</v>
      </c>
      <c r="HB87" s="1">
        <v>1</v>
      </c>
      <c r="HC87" s="1">
        <v>1</v>
      </c>
      <c r="HD87" s="1">
        <v>1</v>
      </c>
      <c r="HE87" s="1">
        <v>1</v>
      </c>
      <c r="HF87" s="1">
        <v>1</v>
      </c>
      <c r="HG87" s="1">
        <v>1</v>
      </c>
      <c r="HH87" s="1">
        <v>1</v>
      </c>
      <c r="HI87" s="1">
        <v>1</v>
      </c>
      <c r="HJ87" s="1">
        <v>1</v>
      </c>
      <c r="HK87" s="1">
        <v>1</v>
      </c>
      <c r="HL87" s="1">
        <v>1</v>
      </c>
      <c r="HM87" s="1">
        <v>1</v>
      </c>
      <c r="HN87" s="1">
        <v>1</v>
      </c>
      <c r="HO87" s="1">
        <v>1</v>
      </c>
      <c r="HP87" s="1">
        <f t="shared" ref="HP87:HP92" si="173">BO87-BN87*BN87</f>
        <v>0</v>
      </c>
      <c r="HQ87" s="1" t="e">
        <f t="shared" ref="HQ87:HQ92" ca="1" si="174">BN87-КОРЕНЬ(BP87)/КОРЕНЬ(B87)*$B$1</f>
        <v>#NAME?</v>
      </c>
      <c r="HR87" s="1" t="e">
        <f t="shared" ref="HR87:HR92" ca="1" si="175">BN87+КОРЕНЬ(BP87)/КОРЕНЬ(B87)*$B$1</f>
        <v>#NAME?</v>
      </c>
      <c r="HV87" s="1">
        <v>1</v>
      </c>
      <c r="HW87" s="1">
        <v>1</v>
      </c>
      <c r="HX87" s="1">
        <v>1</v>
      </c>
      <c r="HY87" s="1">
        <v>1</v>
      </c>
      <c r="HZ87" s="1">
        <v>1</v>
      </c>
      <c r="IA87" s="1">
        <v>1</v>
      </c>
      <c r="IB87" s="1">
        <v>1</v>
      </c>
      <c r="IE87" s="1">
        <v>-53.644028352176164</v>
      </c>
      <c r="IF87" s="1">
        <v>-53.644028352176164</v>
      </c>
      <c r="IG87" s="1">
        <v>-53.644028352176164</v>
      </c>
      <c r="IH87" s="1">
        <v>-53.644028352176164</v>
      </c>
      <c r="II87" s="1">
        <v>-53.644028352176164</v>
      </c>
      <c r="IJ87" s="1">
        <v>-53.644028352176164</v>
      </c>
      <c r="IK87" s="1">
        <v>-53.644028352176164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V87" s="1">
        <v>-3.8230776501464444E-5</v>
      </c>
      <c r="IW87" s="1">
        <v>5.3173228218618015E-8</v>
      </c>
      <c r="IX87" s="1">
        <v>-3.2007314328303949E-3</v>
      </c>
      <c r="IY87" s="1">
        <v>-3.4743215948651596E-7</v>
      </c>
      <c r="JB87" s="1">
        <v>1</v>
      </c>
      <c r="JC87" s="1">
        <v>1</v>
      </c>
      <c r="JD87" s="1">
        <v>1</v>
      </c>
      <c r="JE87" s="1">
        <v>1</v>
      </c>
      <c r="JF87" s="1">
        <v>1</v>
      </c>
      <c r="JG87" s="1">
        <v>1</v>
      </c>
      <c r="JH87" s="1">
        <v>1</v>
      </c>
      <c r="JI87" s="1">
        <v>1</v>
      </c>
      <c r="JJ87" s="1">
        <v>1</v>
      </c>
      <c r="JK87" s="1">
        <v>1</v>
      </c>
      <c r="JL87" s="1">
        <v>1</v>
      </c>
      <c r="JM87" s="1">
        <v>1</v>
      </c>
      <c r="JN87" s="1">
        <v>1</v>
      </c>
      <c r="JO87" s="1">
        <v>1</v>
      </c>
      <c r="JP87" s="1">
        <v>1</v>
      </c>
      <c r="JQ87" s="1">
        <v>1</v>
      </c>
      <c r="JV87" s="1">
        <v>1</v>
      </c>
      <c r="JW87" s="1">
        <v>1</v>
      </c>
      <c r="JX87" s="1">
        <v>1</v>
      </c>
      <c r="JY87" s="1">
        <v>1</v>
      </c>
      <c r="JZ87" s="1">
        <v>1</v>
      </c>
      <c r="KA87" s="1">
        <v>1</v>
      </c>
      <c r="KB87" s="1">
        <v>1</v>
      </c>
      <c r="KC87" s="1">
        <v>1</v>
      </c>
      <c r="KD87" s="1">
        <v>1</v>
      </c>
      <c r="KE87" s="1">
        <v>1</v>
      </c>
      <c r="KF87" s="1">
        <v>1</v>
      </c>
      <c r="KG87" s="1">
        <v>1</v>
      </c>
      <c r="KH87" s="1">
        <v>1</v>
      </c>
      <c r="KI87" s="1">
        <v>1</v>
      </c>
      <c r="KJ87" s="1">
        <v>1</v>
      </c>
      <c r="KK87" s="1">
        <v>1</v>
      </c>
      <c r="KL87" s="1">
        <f t="shared" ref="KL87:KL92" si="176">BO87-BN87*BN87</f>
        <v>0</v>
      </c>
      <c r="KM87" s="1" t="e">
        <f t="shared" ref="KM87:KM92" ca="1" si="177">BN87-КОРЕНЬ(BP87)/КОРЕНЬ(B87)*$B$1</f>
        <v>#NAME?</v>
      </c>
      <c r="KN87" s="1" t="e">
        <f t="shared" ref="KN87:KN92" ca="1" si="178">BN87+КОРЕНЬ(BP87)/КОРЕНЬ(B87)*$B$1</f>
        <v>#NAME?</v>
      </c>
      <c r="KQ87" s="1">
        <v>1</v>
      </c>
      <c r="KR87" s="1">
        <v>1</v>
      </c>
      <c r="KS87" s="1">
        <v>1</v>
      </c>
      <c r="KT87" s="1">
        <v>1</v>
      </c>
      <c r="KU87" s="1">
        <v>1</v>
      </c>
      <c r="KV87" s="1">
        <v>1</v>
      </c>
      <c r="KW87" s="1">
        <v>1</v>
      </c>
      <c r="KX87" s="1">
        <v>1</v>
      </c>
      <c r="KZ87" s="1">
        <v>8.1138462929376871</v>
      </c>
      <c r="LA87" s="1">
        <v>8.1138462929376871</v>
      </c>
      <c r="LB87" s="1">
        <v>8.1138462929376871</v>
      </c>
      <c r="LC87" s="1">
        <v>8.1138462929376871</v>
      </c>
      <c r="LD87" s="1">
        <v>8.1138462929376871</v>
      </c>
      <c r="LE87" s="1">
        <v>8.1138462929376871</v>
      </c>
      <c r="LF87" s="1">
        <v>8.1138462929376871</v>
      </c>
      <c r="LG87" s="1">
        <v>8.1138462929376871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R87" s="1">
        <v>19.999290756675386</v>
      </c>
      <c r="LS87" s="1">
        <v>399.97163186893971</v>
      </c>
      <c r="LT87" s="1">
        <v>19.988209394243295</v>
      </c>
      <c r="LU87" s="1">
        <v>19.999881589859449</v>
      </c>
      <c r="LX87" s="1">
        <v>1</v>
      </c>
      <c r="LY87" s="1">
        <v>1</v>
      </c>
      <c r="LZ87" s="1">
        <v>1</v>
      </c>
      <c r="MA87" s="1">
        <v>1</v>
      </c>
      <c r="MB87" s="1">
        <v>1</v>
      </c>
      <c r="MC87" s="1">
        <v>1</v>
      </c>
      <c r="MD87" s="1">
        <v>1</v>
      </c>
      <c r="ME87" s="1">
        <v>1</v>
      </c>
      <c r="MF87" s="1">
        <v>1</v>
      </c>
      <c r="MG87" s="1">
        <v>1</v>
      </c>
      <c r="MH87" s="1">
        <v>1</v>
      </c>
      <c r="MI87" s="1">
        <v>1</v>
      </c>
      <c r="MJ87" s="1">
        <v>1</v>
      </c>
      <c r="MK87" s="1">
        <v>1</v>
      </c>
      <c r="ML87" s="1">
        <v>1</v>
      </c>
      <c r="MM87" s="1">
        <v>1</v>
      </c>
      <c r="MR87" s="1">
        <v>1</v>
      </c>
      <c r="MS87" s="1">
        <v>1</v>
      </c>
      <c r="MT87" s="1">
        <v>1</v>
      </c>
      <c r="MU87" s="1">
        <v>1</v>
      </c>
      <c r="MV87" s="1">
        <v>1</v>
      </c>
      <c r="MW87" s="1">
        <v>1</v>
      </c>
      <c r="MX87" s="1">
        <v>1</v>
      </c>
      <c r="MY87" s="1">
        <v>1</v>
      </c>
      <c r="MZ87" s="1">
        <v>1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f t="shared" ref="NH87:NH92" si="179">BO87-BN87*BN87</f>
        <v>0</v>
      </c>
      <c r="NI87" s="1" t="e">
        <f t="shared" ref="NI87:NI92" ca="1" si="180">BN87-КОРЕНЬ(BP87)/КОРЕНЬ(B87)*$B$1</f>
        <v>#NAME?</v>
      </c>
      <c r="NJ87" s="1" t="e">
        <f t="shared" ref="NJ87:NJ92" ca="1" si="181">BN87+КОРЕНЬ(BP87)/КОРЕНЬ(B87)*$B$1</f>
        <v>#NAME?</v>
      </c>
      <c r="NM87" s="1">
        <v>1</v>
      </c>
      <c r="NN87" s="1">
        <v>1</v>
      </c>
      <c r="NO87" s="1">
        <v>1</v>
      </c>
      <c r="NP87" s="1">
        <v>1</v>
      </c>
      <c r="NQ87" s="1">
        <v>1</v>
      </c>
      <c r="NR87" s="1">
        <v>1</v>
      </c>
      <c r="NS87" s="1">
        <v>1</v>
      </c>
      <c r="NT87" s="1">
        <v>1</v>
      </c>
      <c r="NV87" s="1">
        <v>1.3630116206255713E-2</v>
      </c>
      <c r="NW87" s="1">
        <v>1.3630116206255713E-2</v>
      </c>
      <c r="NX87" s="1">
        <v>1.3630116206255713E-2</v>
      </c>
      <c r="NY87" s="1">
        <v>1.3630116206255713E-2</v>
      </c>
      <c r="NZ87" s="1">
        <v>1.3630116206255713E-2</v>
      </c>
      <c r="OA87" s="1">
        <v>1.3630116206255713E-2</v>
      </c>
      <c r="OB87" s="1">
        <v>1.3630116206255713E-2</v>
      </c>
      <c r="OC87" s="1">
        <v>1.3630116206255713E-2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N87" s="1">
        <v>0.998042751966432</v>
      </c>
      <c r="OO87" s="1">
        <v>0.99609599748914091</v>
      </c>
      <c r="OP87" s="1">
        <v>0.99281007035611657</v>
      </c>
      <c r="OQ87" s="1">
        <v>0.99991454385289202</v>
      </c>
    </row>
    <row r="88" spans="1:407" s="1" customFormat="1" x14ac:dyDescent="0.25">
      <c r="A88" s="1">
        <v>100</v>
      </c>
      <c r="B88" s="1">
        <v>200</v>
      </c>
      <c r="C88" s="1">
        <v>100</v>
      </c>
      <c r="D88" s="1" t="s">
        <v>652</v>
      </c>
      <c r="E88" s="1">
        <v>14.774199345</v>
      </c>
      <c r="F88" s="1">
        <v>222.83445628198677</v>
      </c>
      <c r="G88" s="1">
        <f t="shared" si="152"/>
        <v>4.5574899961883659</v>
      </c>
      <c r="H88" s="1" t="e">
        <f t="shared" ca="1" si="153"/>
        <v>#NAME?</v>
      </c>
      <c r="I88" s="1" t="e">
        <f t="shared" ca="1" si="154"/>
        <v>#NAME?</v>
      </c>
      <c r="J88" s="1">
        <f t="shared" si="155"/>
        <v>1.4774199345E-3</v>
      </c>
      <c r="K88" s="1" t="e">
        <f t="shared" ca="1" si="156"/>
        <v>#NAME?</v>
      </c>
      <c r="L88" s="1" t="e">
        <f t="shared" ca="1" si="157"/>
        <v>#NAME?</v>
      </c>
      <c r="M88" s="1">
        <v>0</v>
      </c>
      <c r="N88" s="1">
        <v>0</v>
      </c>
      <c r="O88" s="1">
        <v>0</v>
      </c>
      <c r="P88" s="1">
        <v>0</v>
      </c>
      <c r="Q88" s="1">
        <f t="shared" si="158"/>
        <v>0</v>
      </c>
      <c r="R88" s="1" t="e">
        <f t="shared" ca="1" si="159"/>
        <v>#NAME?</v>
      </c>
      <c r="S88" s="1" t="e">
        <f t="shared" ca="1" si="160"/>
        <v>#NAME?</v>
      </c>
      <c r="T88" s="1">
        <v>9900</v>
      </c>
      <c r="U88" s="2">
        <v>98010000</v>
      </c>
      <c r="V88" s="2">
        <f t="shared" si="161"/>
        <v>0</v>
      </c>
      <c r="W88" s="2" t="e">
        <f t="shared" ca="1" si="162"/>
        <v>#NAME?</v>
      </c>
      <c r="X88" s="2" t="e">
        <f t="shared" ca="1" si="163"/>
        <v>#NAME?</v>
      </c>
      <c r="Y88" s="2">
        <f t="shared" si="164"/>
        <v>0.99</v>
      </c>
      <c r="Z88" s="2" t="e">
        <f t="shared" ca="1" si="165"/>
        <v>#NAME?</v>
      </c>
      <c r="AA88" s="2" t="e">
        <f t="shared" ca="1" si="166"/>
        <v>#NAME?</v>
      </c>
      <c r="AB88" s="2">
        <v>100</v>
      </c>
      <c r="AC88" s="2">
        <v>10000</v>
      </c>
      <c r="AD88" s="2">
        <f t="shared" ref="AD88:AD126" si="182">IF(N88=0,0,O88/N88)</f>
        <v>0</v>
      </c>
      <c r="AE88" s="2">
        <v>0</v>
      </c>
      <c r="AF88" s="2">
        <v>0</v>
      </c>
      <c r="AG88" s="2">
        <v>2590.4349999999999</v>
      </c>
      <c r="AH88" s="2">
        <v>6979677.7149999999</v>
      </c>
      <c r="AI88" s="2">
        <v>9900</v>
      </c>
      <c r="AJ88" s="2">
        <v>0</v>
      </c>
      <c r="AK88" s="2">
        <v>0</v>
      </c>
      <c r="AL88" s="2"/>
      <c r="AM88" s="2"/>
      <c r="AN88" s="2"/>
      <c r="AO88" s="2"/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</v>
      </c>
      <c r="BA88" s="2">
        <v>1</v>
      </c>
      <c r="BB88" s="2">
        <v>1</v>
      </c>
      <c r="BC88" s="2">
        <v>1</v>
      </c>
      <c r="BD88" s="2"/>
      <c r="BE88" s="2"/>
      <c r="BF88" s="2"/>
      <c r="BG88" s="2"/>
      <c r="BH88" s="2"/>
      <c r="BI88" s="2"/>
      <c r="BJ88" s="2">
        <v>1</v>
      </c>
      <c r="BK88" s="2">
        <v>1</v>
      </c>
      <c r="BL88" s="2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f t="shared" si="167"/>
        <v>0</v>
      </c>
      <c r="BY88" s="1" t="e">
        <f t="shared" ca="1" si="168"/>
        <v>#NAME?</v>
      </c>
      <c r="BZ88" s="1" t="e">
        <f t="shared" ca="1" si="169"/>
        <v>#NAME?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M88" s="1">
        <v>-33961.722219082112</v>
      </c>
      <c r="CN88" s="1">
        <v>-33961.722219082112</v>
      </c>
      <c r="CO88" s="1">
        <v>-33961.722219082112</v>
      </c>
      <c r="CP88" s="1">
        <v>-33961.722219082112</v>
      </c>
      <c r="CQ88" s="1">
        <v>-33961.722219082112</v>
      </c>
      <c r="CR88" s="1">
        <v>-33961.722219082112</v>
      </c>
      <c r="CS88" s="1">
        <v>-33961.722219082112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D88" s="1">
        <v>-6.9234316051355221E-5</v>
      </c>
      <c r="DE88" s="1">
        <v>8.8581976935479318E-7</v>
      </c>
      <c r="DF88" s="1">
        <v>-1.3309388571926511E-2</v>
      </c>
      <c r="DG88" s="1">
        <v>-6.0521731659077178E-8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ED88" s="1">
        <v>7.1950000000000003</v>
      </c>
      <c r="EE88" s="1">
        <v>95.644999999999996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f t="shared" si="170"/>
        <v>0</v>
      </c>
      <c r="EU88" s="1" t="e">
        <f t="shared" ca="1" si="171"/>
        <v>#NAME?</v>
      </c>
      <c r="EV88" s="1" t="e">
        <f t="shared" ca="1" si="172"/>
        <v>#NAME?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H88" s="1">
        <v>28.189061480272816</v>
      </c>
      <c r="FI88" s="1">
        <v>-26.770752899242197</v>
      </c>
      <c r="FJ88" s="1">
        <v>-26.770752899242197</v>
      </c>
      <c r="FK88" s="1">
        <v>-26.770752899242197</v>
      </c>
      <c r="FL88" s="1">
        <v>-26.770752899242197</v>
      </c>
      <c r="FM88" s="1">
        <v>-26.770752899242197</v>
      </c>
      <c r="FN88" s="1">
        <v>-26.770752899242197</v>
      </c>
      <c r="FO88" s="1">
        <v>-26.770752899242197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Z88" s="1">
        <v>106.65080105775262</v>
      </c>
      <c r="GA88" s="1">
        <v>11374.871820447685</v>
      </c>
      <c r="GB88" s="1">
        <v>96.908996760767209</v>
      </c>
      <c r="GC88" s="1">
        <v>106.76243965488689</v>
      </c>
      <c r="GH88" s="1">
        <v>1</v>
      </c>
      <c r="GI88" s="1">
        <v>1</v>
      </c>
      <c r="GJ88" s="1">
        <v>1</v>
      </c>
      <c r="GK88" s="1">
        <v>1</v>
      </c>
      <c r="GL88" s="1">
        <v>1</v>
      </c>
      <c r="GM88" s="1">
        <v>1</v>
      </c>
      <c r="GN88" s="1">
        <v>1</v>
      </c>
      <c r="GO88" s="1">
        <v>1</v>
      </c>
      <c r="GP88" s="1">
        <v>1</v>
      </c>
      <c r="GQ88" s="1">
        <v>1</v>
      </c>
      <c r="GR88" s="1">
        <v>1</v>
      </c>
      <c r="GS88" s="1">
        <v>1</v>
      </c>
      <c r="GT88" s="1">
        <v>1</v>
      </c>
      <c r="GU88" s="1">
        <v>1</v>
      </c>
      <c r="HB88" s="1">
        <v>1</v>
      </c>
      <c r="HC88" s="1">
        <v>1</v>
      </c>
      <c r="HD88" s="1">
        <v>1</v>
      </c>
      <c r="HE88" s="1">
        <v>1</v>
      </c>
      <c r="HF88" s="1">
        <v>1</v>
      </c>
      <c r="HG88" s="1">
        <v>1</v>
      </c>
      <c r="HH88" s="1">
        <v>1</v>
      </c>
      <c r="HI88" s="1">
        <v>1</v>
      </c>
      <c r="HJ88" s="1">
        <v>1</v>
      </c>
      <c r="HK88" s="1">
        <v>1</v>
      </c>
      <c r="HL88" s="1">
        <v>1</v>
      </c>
      <c r="HM88" s="1">
        <v>1</v>
      </c>
      <c r="HN88" s="1">
        <v>1</v>
      </c>
      <c r="HO88" s="1">
        <v>1</v>
      </c>
      <c r="HP88" s="1">
        <f t="shared" si="173"/>
        <v>0</v>
      </c>
      <c r="HQ88" s="1" t="e">
        <f t="shared" ca="1" si="174"/>
        <v>#NAME?</v>
      </c>
      <c r="HR88" s="1" t="e">
        <f t="shared" ca="1" si="175"/>
        <v>#NAME?</v>
      </c>
      <c r="HV88" s="1">
        <v>1</v>
      </c>
      <c r="HW88" s="1">
        <v>1</v>
      </c>
      <c r="HX88" s="1">
        <v>1</v>
      </c>
      <c r="HY88" s="1">
        <v>1</v>
      </c>
      <c r="HZ88" s="1">
        <v>1</v>
      </c>
      <c r="IA88" s="1">
        <v>1</v>
      </c>
      <c r="IB88" s="1">
        <v>1</v>
      </c>
      <c r="IE88" s="1">
        <v>-47.175364009954535</v>
      </c>
      <c r="IF88" s="1">
        <v>-47.175364009954535</v>
      </c>
      <c r="IG88" s="1">
        <v>-47.175364009954535</v>
      </c>
      <c r="IH88" s="1">
        <v>-47.175364009954535</v>
      </c>
      <c r="II88" s="1">
        <v>-47.175364009954535</v>
      </c>
      <c r="IJ88" s="1">
        <v>-47.175364009954535</v>
      </c>
      <c r="IK88" s="1">
        <v>-47.175364009954535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V88" s="1">
        <v>-5.9178683365690435E-6</v>
      </c>
      <c r="IW88" s="1">
        <v>6.2517957561725861E-9</v>
      </c>
      <c r="IX88" s="1">
        <v>-1.1181040118923846E-3</v>
      </c>
      <c r="IY88" s="1">
        <v>-3.4893199440944045E-8</v>
      </c>
      <c r="JB88" s="1">
        <v>1</v>
      </c>
      <c r="JC88" s="1">
        <v>1</v>
      </c>
      <c r="JD88" s="1">
        <v>1</v>
      </c>
      <c r="JE88" s="1">
        <v>1</v>
      </c>
      <c r="JF88" s="1">
        <v>1</v>
      </c>
      <c r="JG88" s="1">
        <v>1</v>
      </c>
      <c r="JH88" s="1">
        <v>1</v>
      </c>
      <c r="JI88" s="1">
        <v>1</v>
      </c>
      <c r="JJ88" s="1">
        <v>1</v>
      </c>
      <c r="JK88" s="1">
        <v>1</v>
      </c>
      <c r="JL88" s="1">
        <v>1</v>
      </c>
      <c r="JM88" s="1">
        <v>1</v>
      </c>
      <c r="JN88" s="1">
        <v>1</v>
      </c>
      <c r="JO88" s="1">
        <v>1</v>
      </c>
      <c r="JP88" s="1">
        <v>1</v>
      </c>
      <c r="JQ88" s="1">
        <v>1</v>
      </c>
      <c r="JV88" s="1">
        <v>1</v>
      </c>
      <c r="JW88" s="1">
        <v>1</v>
      </c>
      <c r="JX88" s="1">
        <v>1</v>
      </c>
      <c r="JY88" s="1">
        <v>1</v>
      </c>
      <c r="JZ88" s="1">
        <v>1</v>
      </c>
      <c r="KA88" s="1">
        <v>1</v>
      </c>
      <c r="KB88" s="1">
        <v>1</v>
      </c>
      <c r="KC88" s="1">
        <v>1</v>
      </c>
      <c r="KD88" s="1">
        <v>1</v>
      </c>
      <c r="KE88" s="1">
        <v>1</v>
      </c>
      <c r="KF88" s="1">
        <v>1</v>
      </c>
      <c r="KG88" s="1">
        <v>1</v>
      </c>
      <c r="KH88" s="1">
        <v>1</v>
      </c>
      <c r="KI88" s="1">
        <v>1</v>
      </c>
      <c r="KJ88" s="1">
        <v>1</v>
      </c>
      <c r="KK88" s="1">
        <v>1</v>
      </c>
      <c r="KL88" s="1">
        <f t="shared" si="176"/>
        <v>0</v>
      </c>
      <c r="KM88" s="1" t="e">
        <f t="shared" ca="1" si="177"/>
        <v>#NAME?</v>
      </c>
      <c r="KN88" s="1" t="e">
        <f t="shared" ca="1" si="178"/>
        <v>#NAME?</v>
      </c>
      <c r="KQ88" s="1">
        <v>1</v>
      </c>
      <c r="KR88" s="1">
        <v>1</v>
      </c>
      <c r="KS88" s="1">
        <v>1</v>
      </c>
      <c r="KT88" s="1">
        <v>1</v>
      </c>
      <c r="KU88" s="1">
        <v>1</v>
      </c>
      <c r="KV88" s="1">
        <v>1</v>
      </c>
      <c r="KW88" s="1">
        <v>1</v>
      </c>
      <c r="KX88" s="1">
        <v>1</v>
      </c>
      <c r="KZ88" s="1">
        <v>8.9021500239278097</v>
      </c>
      <c r="LA88" s="1">
        <v>8.9021500239278097</v>
      </c>
      <c r="LB88" s="1">
        <v>8.9021500239278097</v>
      </c>
      <c r="LC88" s="1">
        <v>8.9021500239278097</v>
      </c>
      <c r="LD88" s="1">
        <v>8.9021500239278097</v>
      </c>
      <c r="LE88" s="1">
        <v>8.9021500239278097</v>
      </c>
      <c r="LF88" s="1">
        <v>8.9021500239278097</v>
      </c>
      <c r="LG88" s="1">
        <v>8.9021500239278097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R88" s="1">
        <v>19.99989925065216</v>
      </c>
      <c r="LS88" s="1">
        <v>399.9959702749436</v>
      </c>
      <c r="LT88" s="1">
        <v>19.993135213061596</v>
      </c>
      <c r="LU88" s="1">
        <v>19.999962484784749</v>
      </c>
      <c r="LX88" s="1">
        <v>1</v>
      </c>
      <c r="LY88" s="1">
        <v>1</v>
      </c>
      <c r="LZ88" s="1">
        <v>1</v>
      </c>
      <c r="MA88" s="1">
        <v>1</v>
      </c>
      <c r="MB88" s="1">
        <v>1</v>
      </c>
      <c r="MC88" s="1">
        <v>1</v>
      </c>
      <c r="MD88" s="1">
        <v>1</v>
      </c>
      <c r="ME88" s="1">
        <v>1</v>
      </c>
      <c r="MF88" s="1">
        <v>1</v>
      </c>
      <c r="MG88" s="1">
        <v>1</v>
      </c>
      <c r="MH88" s="1">
        <v>1</v>
      </c>
      <c r="MI88" s="1">
        <v>1</v>
      </c>
      <c r="MJ88" s="1">
        <v>1</v>
      </c>
      <c r="MK88" s="1">
        <v>1</v>
      </c>
      <c r="ML88" s="1">
        <v>1</v>
      </c>
      <c r="MM88" s="1">
        <v>1</v>
      </c>
      <c r="MR88" s="1">
        <v>1</v>
      </c>
      <c r="MS88" s="1">
        <v>1</v>
      </c>
      <c r="MT88" s="1">
        <v>1</v>
      </c>
      <c r="MU88" s="1">
        <v>1</v>
      </c>
      <c r="MV88" s="1">
        <v>1</v>
      </c>
      <c r="MW88" s="1">
        <v>1</v>
      </c>
      <c r="MX88" s="1">
        <v>1</v>
      </c>
      <c r="MY88" s="1">
        <v>1</v>
      </c>
      <c r="MZ88" s="1">
        <v>1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f t="shared" si="179"/>
        <v>0</v>
      </c>
      <c r="NI88" s="1" t="e">
        <f t="shared" ca="1" si="180"/>
        <v>#NAME?</v>
      </c>
      <c r="NJ88" s="1" t="e">
        <f t="shared" ca="1" si="181"/>
        <v>#NAME?</v>
      </c>
      <c r="NM88" s="1">
        <v>1</v>
      </c>
      <c r="NN88" s="1">
        <v>1</v>
      </c>
      <c r="NO88" s="1">
        <v>1</v>
      </c>
      <c r="NP88" s="1">
        <v>1</v>
      </c>
      <c r="NQ88" s="1">
        <v>1</v>
      </c>
      <c r="NR88" s="1">
        <v>1</v>
      </c>
      <c r="NS88" s="1">
        <v>1</v>
      </c>
      <c r="NT88" s="1">
        <v>1</v>
      </c>
      <c r="NV88" s="1">
        <v>2.111573673951548E-2</v>
      </c>
      <c r="NW88" s="1">
        <v>2.111573673951548E-2</v>
      </c>
      <c r="NX88" s="1">
        <v>2.111573673951548E-2</v>
      </c>
      <c r="NY88" s="1">
        <v>2.111573673951548E-2</v>
      </c>
      <c r="NZ88" s="1">
        <v>2.111573673951548E-2</v>
      </c>
      <c r="OA88" s="1">
        <v>2.111573673951548E-2</v>
      </c>
      <c r="OB88" s="1">
        <v>2.111573673951548E-2</v>
      </c>
      <c r="OC88" s="1">
        <v>2.111573673951548E-2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N88" s="1">
        <v>0.99985994428500069</v>
      </c>
      <c r="OO88" s="1">
        <v>0.99972000383347681</v>
      </c>
      <c r="OP88" s="1">
        <v>0.99758075801878499</v>
      </c>
      <c r="OQ88" s="1">
        <v>0.99997379201608683</v>
      </c>
    </row>
    <row r="89" spans="1:407" s="1" customFormat="1" x14ac:dyDescent="0.25">
      <c r="A89" s="1">
        <v>150</v>
      </c>
      <c r="B89" s="1">
        <v>200</v>
      </c>
      <c r="C89" s="1">
        <v>100</v>
      </c>
      <c r="D89" s="1" t="s">
        <v>653</v>
      </c>
      <c r="E89" s="1">
        <v>30.526293785000018</v>
      </c>
      <c r="F89" s="1">
        <v>963.56661701071255</v>
      </c>
      <c r="G89" s="1">
        <f t="shared" si="152"/>
        <v>31.712004762581842</v>
      </c>
      <c r="H89" s="1" t="e">
        <f t="shared" ca="1" si="153"/>
        <v>#NAME?</v>
      </c>
      <c r="I89" s="1" t="e">
        <f t="shared" ca="1" si="154"/>
        <v>#NAME?</v>
      </c>
      <c r="J89" s="1">
        <f t="shared" si="155"/>
        <v>2.0350862523333345E-3</v>
      </c>
      <c r="K89" s="1" t="e">
        <f t="shared" ca="1" si="156"/>
        <v>#NAME?</v>
      </c>
      <c r="L89" s="1" t="e">
        <f t="shared" ca="1" si="157"/>
        <v>#NAME?</v>
      </c>
      <c r="M89" s="1">
        <v>0</v>
      </c>
      <c r="N89" s="1">
        <v>0.05</v>
      </c>
      <c r="O89" s="1">
        <v>0.05</v>
      </c>
      <c r="P89" s="1">
        <v>0.06</v>
      </c>
      <c r="Q89" s="1">
        <f t="shared" si="158"/>
        <v>5.7499999999999996E-2</v>
      </c>
      <c r="R89" s="1" t="e">
        <f t="shared" ca="1" si="159"/>
        <v>#NAME?</v>
      </c>
      <c r="S89" s="1" t="e">
        <f t="shared" ca="1" si="160"/>
        <v>#NAME?</v>
      </c>
      <c r="T89" s="1">
        <v>14900</v>
      </c>
      <c r="U89" s="2">
        <v>222010000</v>
      </c>
      <c r="V89" s="2">
        <f t="shared" si="161"/>
        <v>0</v>
      </c>
      <c r="W89" s="2" t="e">
        <f t="shared" ca="1" si="162"/>
        <v>#NAME?</v>
      </c>
      <c r="X89" s="2" t="e">
        <f t="shared" ca="1" si="163"/>
        <v>#NAME?</v>
      </c>
      <c r="Y89" s="2">
        <f t="shared" si="164"/>
        <v>0.99333333333333329</v>
      </c>
      <c r="Z89" s="2" t="e">
        <f t="shared" ca="1" si="165"/>
        <v>#NAME?</v>
      </c>
      <c r="AA89" s="2" t="e">
        <f t="shared" ca="1" si="166"/>
        <v>#NAME?</v>
      </c>
      <c r="AB89" s="2">
        <v>150</v>
      </c>
      <c r="AC89" s="2">
        <v>22500</v>
      </c>
      <c r="AD89" s="2">
        <f t="shared" si="182"/>
        <v>1</v>
      </c>
      <c r="AE89" s="2">
        <v>0</v>
      </c>
      <c r="AF89" s="2">
        <v>0</v>
      </c>
      <c r="AG89" s="2">
        <v>3999.355</v>
      </c>
      <c r="AH89" s="2">
        <v>17002435.375</v>
      </c>
      <c r="AI89" s="2">
        <v>14900</v>
      </c>
      <c r="AJ89" s="2">
        <v>0</v>
      </c>
      <c r="AK89" s="2">
        <v>0</v>
      </c>
      <c r="AL89" s="2"/>
      <c r="AM89" s="2"/>
      <c r="AN89" s="2"/>
      <c r="AO89" s="2"/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</v>
      </c>
      <c r="BA89" s="2">
        <v>1</v>
      </c>
      <c r="BB89" s="2">
        <v>1</v>
      </c>
      <c r="BC89" s="2">
        <v>1</v>
      </c>
      <c r="BD89" s="2"/>
      <c r="BE89" s="2"/>
      <c r="BF89" s="2"/>
      <c r="BG89" s="2"/>
      <c r="BH89" s="2"/>
      <c r="BI89" s="2"/>
      <c r="BJ89" s="2">
        <v>1</v>
      </c>
      <c r="BK89" s="2">
        <v>1</v>
      </c>
      <c r="BL89" s="2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f t="shared" si="167"/>
        <v>0</v>
      </c>
      <c r="BY89" s="1" t="e">
        <f t="shared" ca="1" si="168"/>
        <v>#NAME?</v>
      </c>
      <c r="BZ89" s="1" t="e">
        <f t="shared" ca="1" si="169"/>
        <v>#NAME?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M89" s="1">
        <v>-56735.46939607594</v>
      </c>
      <c r="CN89" s="1">
        <v>-56735.46939607594</v>
      </c>
      <c r="CO89" s="1">
        <v>-56735.46939607594</v>
      </c>
      <c r="CP89" s="1">
        <v>-56735.46939607594</v>
      </c>
      <c r="CQ89" s="1">
        <v>-56735.46939607594</v>
      </c>
      <c r="CR89" s="1">
        <v>-56735.46939607594</v>
      </c>
      <c r="CS89" s="1">
        <v>-56735.46939607594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D89" s="1">
        <v>-3.4197537889551257E-5</v>
      </c>
      <c r="DE89" s="1">
        <v>7.6525460057087459E-8</v>
      </c>
      <c r="DF89" s="1">
        <v>-2.258645523830421E-3</v>
      </c>
      <c r="DG89" s="1">
        <v>-3.1150916083592101E-9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ED89" s="1">
        <v>8.0950000000000006</v>
      </c>
      <c r="EE89" s="1">
        <v>121.69499999999999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f t="shared" si="170"/>
        <v>0</v>
      </c>
      <c r="EU89" s="1" t="e">
        <f t="shared" ca="1" si="171"/>
        <v>#NAME?</v>
      </c>
      <c r="EV89" s="1" t="e">
        <f t="shared" ca="1" si="172"/>
        <v>#NAME?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H89" s="1">
        <v>24.608398046552651</v>
      </c>
      <c r="FI89" s="1">
        <v>-33.989742736938148</v>
      </c>
      <c r="FJ89" s="1">
        <v>-33.989742736938148</v>
      </c>
      <c r="FK89" s="1">
        <v>-33.989742736938148</v>
      </c>
      <c r="FL89" s="1">
        <v>-33.989742736938148</v>
      </c>
      <c r="FM89" s="1">
        <v>-33.989742736938148</v>
      </c>
      <c r="FN89" s="1">
        <v>-33.989742736938148</v>
      </c>
      <c r="FO89" s="1">
        <v>-33.989742736938148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Z89" s="1">
        <v>106.47095159118537</v>
      </c>
      <c r="GA89" s="1">
        <v>11339.619167568693</v>
      </c>
      <c r="GB89" s="1">
        <v>82.34333744590792</v>
      </c>
      <c r="GC89" s="1">
        <v>106.74268882120327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1</v>
      </c>
      <c r="GT89" s="1">
        <v>1</v>
      </c>
      <c r="GU89" s="1">
        <v>1</v>
      </c>
      <c r="HB89" s="1">
        <v>1</v>
      </c>
      <c r="HC89" s="1">
        <v>1</v>
      </c>
      <c r="HD89" s="1">
        <v>1</v>
      </c>
      <c r="HE89" s="1">
        <v>1</v>
      </c>
      <c r="HF89" s="1">
        <v>1</v>
      </c>
      <c r="HG89" s="1">
        <v>1</v>
      </c>
      <c r="HH89" s="1">
        <v>1</v>
      </c>
      <c r="HI89" s="1">
        <v>1</v>
      </c>
      <c r="HJ89" s="1">
        <v>1</v>
      </c>
      <c r="HK89" s="1">
        <v>1</v>
      </c>
      <c r="HL89" s="1">
        <v>1</v>
      </c>
      <c r="HM89" s="1">
        <v>1</v>
      </c>
      <c r="HN89" s="1">
        <v>1</v>
      </c>
      <c r="HO89" s="1">
        <v>1</v>
      </c>
      <c r="HP89" s="1">
        <f t="shared" si="173"/>
        <v>0</v>
      </c>
      <c r="HQ89" s="1" t="e">
        <f t="shared" ca="1" si="174"/>
        <v>#NAME?</v>
      </c>
      <c r="HR89" s="1" t="e">
        <f t="shared" ca="1" si="175"/>
        <v>#NAME?</v>
      </c>
      <c r="HV89" s="1">
        <v>1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1</v>
      </c>
      <c r="IE89" s="1">
        <v>-54.550575797046541</v>
      </c>
      <c r="IF89" s="1">
        <v>-54.550575797046541</v>
      </c>
      <c r="IG89" s="1">
        <v>-54.550575797046541</v>
      </c>
      <c r="IH89" s="1">
        <v>-54.550575797046541</v>
      </c>
      <c r="II89" s="1">
        <v>-54.550575797046541</v>
      </c>
      <c r="IJ89" s="1">
        <v>-54.550575797046541</v>
      </c>
      <c r="IK89" s="1">
        <v>-54.550575797046541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V89" s="1">
        <v>-4.9850574859178213E-8</v>
      </c>
      <c r="IW89" s="1">
        <v>1.4949580402854621E-13</v>
      </c>
      <c r="IX89" s="1">
        <v>-3.1568147953464631E-6</v>
      </c>
      <c r="IY89" s="1">
        <v>-1.5871215452989418E-10</v>
      </c>
      <c r="JB89" s="1">
        <v>1</v>
      </c>
      <c r="JC89" s="1">
        <v>1</v>
      </c>
      <c r="JD89" s="1">
        <v>1</v>
      </c>
      <c r="JE89" s="1">
        <v>1</v>
      </c>
      <c r="JF89" s="1">
        <v>1</v>
      </c>
      <c r="JG89" s="1">
        <v>1</v>
      </c>
      <c r="JH89" s="1">
        <v>1</v>
      </c>
      <c r="JI89" s="1">
        <v>1</v>
      </c>
      <c r="JJ89" s="1">
        <v>1</v>
      </c>
      <c r="JK89" s="1">
        <v>1</v>
      </c>
      <c r="JL89" s="1">
        <v>1</v>
      </c>
      <c r="JM89" s="1">
        <v>1</v>
      </c>
      <c r="JN89" s="1">
        <v>1</v>
      </c>
      <c r="JO89" s="1">
        <v>1</v>
      </c>
      <c r="JP89" s="1">
        <v>1</v>
      </c>
      <c r="JQ89" s="1">
        <v>1</v>
      </c>
      <c r="JV89" s="1">
        <v>1</v>
      </c>
      <c r="JW89" s="1">
        <v>1</v>
      </c>
      <c r="JX89" s="1">
        <v>1</v>
      </c>
      <c r="JY89" s="1">
        <v>1</v>
      </c>
      <c r="JZ89" s="1">
        <v>1</v>
      </c>
      <c r="KA89" s="1">
        <v>1</v>
      </c>
      <c r="KB89" s="1">
        <v>1</v>
      </c>
      <c r="KC89" s="1">
        <v>1</v>
      </c>
      <c r="KD89" s="1">
        <v>1</v>
      </c>
      <c r="KE89" s="1">
        <v>1</v>
      </c>
      <c r="KF89" s="1">
        <v>1</v>
      </c>
      <c r="KG89" s="1">
        <v>1</v>
      </c>
      <c r="KH89" s="1">
        <v>1</v>
      </c>
      <c r="KI89" s="1">
        <v>1</v>
      </c>
      <c r="KJ89" s="1">
        <v>1</v>
      </c>
      <c r="KK89" s="1">
        <v>1</v>
      </c>
      <c r="KL89" s="1">
        <f t="shared" si="176"/>
        <v>0</v>
      </c>
      <c r="KM89" s="1" t="e">
        <f t="shared" ca="1" si="177"/>
        <v>#NAME?</v>
      </c>
      <c r="KN89" s="1" t="e">
        <f t="shared" ca="1" si="178"/>
        <v>#NAME?</v>
      </c>
      <c r="KQ89" s="1">
        <v>1</v>
      </c>
      <c r="KR89" s="1">
        <v>1</v>
      </c>
      <c r="KS89" s="1">
        <v>1</v>
      </c>
      <c r="KT89" s="1">
        <v>1</v>
      </c>
      <c r="KU89" s="1">
        <v>1</v>
      </c>
      <c r="KV89" s="1">
        <v>1</v>
      </c>
      <c r="KW89" s="1">
        <v>1</v>
      </c>
      <c r="KX89" s="1">
        <v>1</v>
      </c>
      <c r="KZ89" s="1">
        <v>7.9735592306054146</v>
      </c>
      <c r="LA89" s="1">
        <v>7.9735592306054146</v>
      </c>
      <c r="LB89" s="1">
        <v>7.9735592306054146</v>
      </c>
      <c r="LC89" s="1">
        <v>7.9735592306054146</v>
      </c>
      <c r="LD89" s="1">
        <v>7.9735592306054146</v>
      </c>
      <c r="LE89" s="1">
        <v>7.9735592306054146</v>
      </c>
      <c r="LF89" s="1">
        <v>7.9735592306054146</v>
      </c>
      <c r="LG89" s="1">
        <v>7.9735592306054146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R89" s="1">
        <v>19.999985860340225</v>
      </c>
      <c r="LS89" s="1">
        <v>399.99943441562317</v>
      </c>
      <c r="LT89" s="1">
        <v>19.999642790639527</v>
      </c>
      <c r="LU89" s="1">
        <v>19.999997470156572</v>
      </c>
      <c r="LX89" s="1">
        <v>1</v>
      </c>
      <c r="LY89" s="1">
        <v>1</v>
      </c>
      <c r="LZ89" s="1">
        <v>1</v>
      </c>
      <c r="MA89" s="1">
        <v>1</v>
      </c>
      <c r="MB89" s="1">
        <v>1</v>
      </c>
      <c r="MC89" s="1">
        <v>1</v>
      </c>
      <c r="MD89" s="1">
        <v>1</v>
      </c>
      <c r="ME89" s="1">
        <v>1</v>
      </c>
      <c r="MF89" s="1">
        <v>1</v>
      </c>
      <c r="MG89" s="1">
        <v>1</v>
      </c>
      <c r="MH89" s="1">
        <v>1</v>
      </c>
      <c r="MI89" s="1">
        <v>1</v>
      </c>
      <c r="MJ89" s="1">
        <v>1</v>
      </c>
      <c r="MK89" s="1">
        <v>1</v>
      </c>
      <c r="ML89" s="1">
        <v>1</v>
      </c>
      <c r="MM89" s="1">
        <v>1</v>
      </c>
      <c r="MR89" s="1">
        <v>1</v>
      </c>
      <c r="MS89" s="1">
        <v>1</v>
      </c>
      <c r="MT89" s="1">
        <v>1</v>
      </c>
      <c r="MU89" s="1">
        <v>1</v>
      </c>
      <c r="MV89" s="1">
        <v>1</v>
      </c>
      <c r="MW89" s="1">
        <v>1</v>
      </c>
      <c r="MX89" s="1">
        <v>1</v>
      </c>
      <c r="MY89" s="1">
        <v>1</v>
      </c>
      <c r="MZ89" s="1">
        <v>1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f t="shared" si="179"/>
        <v>0</v>
      </c>
      <c r="NI89" s="1" t="e">
        <f t="shared" ca="1" si="180"/>
        <v>#NAME?</v>
      </c>
      <c r="NJ89" s="1" t="e">
        <f t="shared" ca="1" si="181"/>
        <v>#NAME?</v>
      </c>
      <c r="NM89" s="1">
        <v>1</v>
      </c>
      <c r="NN89" s="1">
        <v>1</v>
      </c>
      <c r="NO89" s="1">
        <v>1</v>
      </c>
      <c r="NP89" s="1">
        <v>1</v>
      </c>
      <c r="NQ89" s="1">
        <v>1</v>
      </c>
      <c r="NR89" s="1">
        <v>1</v>
      </c>
      <c r="NS89" s="1">
        <v>1</v>
      </c>
      <c r="NT89" s="1">
        <v>1</v>
      </c>
      <c r="NV89" s="1">
        <v>1.6522209423335942E-2</v>
      </c>
      <c r="NW89" s="1">
        <v>1.6522209423335942E-2</v>
      </c>
      <c r="NX89" s="1">
        <v>1.6522209423335942E-2</v>
      </c>
      <c r="NY89" s="1">
        <v>1.6522209423335942E-2</v>
      </c>
      <c r="NZ89" s="1">
        <v>1.6522209423335942E-2</v>
      </c>
      <c r="OA89" s="1">
        <v>1.6522209423335942E-2</v>
      </c>
      <c r="OB89" s="1">
        <v>1.6522209423335942E-2</v>
      </c>
      <c r="OC89" s="1">
        <v>1.6522209423335942E-2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N89" s="1">
        <v>0.99996653445675032</v>
      </c>
      <c r="OO89" s="1">
        <v>0.99993311093466575</v>
      </c>
      <c r="OP89" s="1">
        <v>0.99832994108273787</v>
      </c>
      <c r="OQ89" s="1">
        <v>0.99999567335286232</v>
      </c>
    </row>
    <row r="90" spans="1:407" s="1" customFormat="1" x14ac:dyDescent="0.25">
      <c r="A90" s="1">
        <v>200</v>
      </c>
      <c r="B90" s="1">
        <v>200</v>
      </c>
      <c r="C90" s="1">
        <v>100</v>
      </c>
      <c r="D90" s="1" t="s">
        <v>654</v>
      </c>
      <c r="E90" s="1">
        <v>46.828340844999985</v>
      </c>
      <c r="F90" s="1">
        <v>2267.7761914651883</v>
      </c>
      <c r="G90" s="1">
        <f t="shared" si="152"/>
        <v>74.882685169694469</v>
      </c>
      <c r="H90" s="1" t="e">
        <f t="shared" ca="1" si="153"/>
        <v>#NAME?</v>
      </c>
      <c r="I90" s="1" t="e">
        <f t="shared" ca="1" si="154"/>
        <v>#NAME?</v>
      </c>
      <c r="J90" s="1">
        <f t="shared" si="155"/>
        <v>2.3414170422499992E-3</v>
      </c>
      <c r="K90" s="1" t="e">
        <f t="shared" ca="1" si="156"/>
        <v>#NAME?</v>
      </c>
      <c r="L90" s="1" t="e">
        <f t="shared" ca="1" si="157"/>
        <v>#NAME?</v>
      </c>
      <c r="M90" s="1">
        <v>0</v>
      </c>
      <c r="N90" s="1">
        <v>12.6</v>
      </c>
      <c r="O90" s="1">
        <v>16.32</v>
      </c>
      <c r="P90" s="1">
        <v>16390.599999999999</v>
      </c>
      <c r="Q90" s="1">
        <f t="shared" si="158"/>
        <v>16124.257599999999</v>
      </c>
      <c r="R90" s="1" t="e">
        <f t="shared" ca="1" si="159"/>
        <v>#NAME?</v>
      </c>
      <c r="S90" s="1" t="e">
        <f t="shared" ca="1" si="160"/>
        <v>#NAME?</v>
      </c>
      <c r="T90" s="1">
        <v>19900</v>
      </c>
      <c r="U90" s="2">
        <v>396010000</v>
      </c>
      <c r="V90" s="2">
        <f t="shared" si="161"/>
        <v>0</v>
      </c>
      <c r="W90" s="2" t="e">
        <f t="shared" ca="1" si="162"/>
        <v>#NAME?</v>
      </c>
      <c r="X90" s="2" t="e">
        <f t="shared" ca="1" si="163"/>
        <v>#NAME?</v>
      </c>
      <c r="Y90" s="2">
        <f t="shared" si="164"/>
        <v>0.995</v>
      </c>
      <c r="Z90" s="2" t="e">
        <f t="shared" ca="1" si="165"/>
        <v>#NAME?</v>
      </c>
      <c r="AA90" s="2" t="e">
        <f t="shared" ca="1" si="166"/>
        <v>#NAME?</v>
      </c>
      <c r="AB90" s="2">
        <v>200</v>
      </c>
      <c r="AC90" s="2">
        <v>40000</v>
      </c>
      <c r="AD90" s="2">
        <f t="shared" si="182"/>
        <v>1.2952380952380953</v>
      </c>
      <c r="AE90" s="2">
        <v>0</v>
      </c>
      <c r="AF90" s="2">
        <v>0</v>
      </c>
      <c r="AG90" s="2">
        <v>5098.68</v>
      </c>
      <c r="AH90" s="2">
        <v>28076560.489999998</v>
      </c>
      <c r="AI90" s="2">
        <v>19900</v>
      </c>
      <c r="AJ90" s="2">
        <v>0</v>
      </c>
      <c r="AK90" s="2">
        <v>0</v>
      </c>
      <c r="AL90" s="2"/>
      <c r="AM90" s="2"/>
      <c r="AN90" s="2">
        <v>195</v>
      </c>
      <c r="AO90" s="2">
        <v>38025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/>
      <c r="BE90" s="2"/>
      <c r="BF90" s="2"/>
      <c r="BG90" s="2"/>
      <c r="BH90" s="2">
        <v>19404</v>
      </c>
      <c r="BI90" s="2">
        <v>376515216</v>
      </c>
      <c r="BJ90" s="2">
        <v>1</v>
      </c>
      <c r="BK90" s="2">
        <v>1</v>
      </c>
      <c r="BL90" s="2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f t="shared" si="167"/>
        <v>0</v>
      </c>
      <c r="BY90" s="1" t="e">
        <f t="shared" ca="1" si="168"/>
        <v>#NAME?</v>
      </c>
      <c r="BZ90" s="1" t="e">
        <f t="shared" ca="1" si="169"/>
        <v>#NAME?</v>
      </c>
      <c r="CC90" s="1">
        <v>5.0000000000000001E-3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L90" s="1">
        <v>0</v>
      </c>
      <c r="CM90" s="1">
        <v>-57595.008056003076</v>
      </c>
      <c r="CN90" s="1">
        <v>-57595.008056003076</v>
      </c>
      <c r="CO90" s="1">
        <v>-57595.008056003076</v>
      </c>
      <c r="CP90" s="1">
        <v>-57595.008056003076</v>
      </c>
      <c r="CQ90" s="1">
        <v>-57595.008056003076</v>
      </c>
      <c r="CR90" s="1">
        <v>-57595.008056003076</v>
      </c>
      <c r="CS90" s="1">
        <v>-57595.008056003076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D90" s="1">
        <v>-1.5649989907464368E-7</v>
      </c>
      <c r="DE90" s="1">
        <v>1.6317973585651978E-12</v>
      </c>
      <c r="DF90" s="1">
        <v>-1.0430075996230334E-5</v>
      </c>
      <c r="DG90" s="1">
        <v>0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ED90" s="1">
        <v>9.1750000000000007</v>
      </c>
      <c r="EE90" s="1">
        <v>171.16499999999999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f t="shared" si="170"/>
        <v>0</v>
      </c>
      <c r="EU90" s="1" t="e">
        <f t="shared" ca="1" si="171"/>
        <v>#NAME?</v>
      </c>
      <c r="EV90" s="1" t="e">
        <f t="shared" ca="1" si="172"/>
        <v>#NAME?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H90" s="1">
        <v>28.581324584008893</v>
      </c>
      <c r="FI90" s="1">
        <v>-37.90909054578254</v>
      </c>
      <c r="FJ90" s="1">
        <v>-37.90909054578254</v>
      </c>
      <c r="FK90" s="1">
        <v>-37.90909054578254</v>
      </c>
      <c r="FL90" s="1">
        <v>-37.90909054578254</v>
      </c>
      <c r="FM90" s="1">
        <v>-37.90909054578254</v>
      </c>
      <c r="FN90" s="1">
        <v>-37.90909054578254</v>
      </c>
      <c r="FO90" s="1">
        <v>-37.90909054578254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Z90" s="1">
        <v>106.44697642324114</v>
      </c>
      <c r="GA90" s="1">
        <v>11331.097219103041</v>
      </c>
      <c r="GB90" s="1">
        <v>103.3733033253679</v>
      </c>
      <c r="GC90" s="1">
        <v>106.75022581917176</v>
      </c>
      <c r="GF90" s="1">
        <v>189.66666666666666</v>
      </c>
      <c r="GG90" s="1">
        <v>35997.666666666664</v>
      </c>
      <c r="GH90" s="1">
        <v>1</v>
      </c>
      <c r="GI90" s="1">
        <v>1</v>
      </c>
      <c r="GJ90" s="1">
        <v>1</v>
      </c>
      <c r="GK90" s="1">
        <v>1</v>
      </c>
      <c r="GL90" s="1">
        <v>1</v>
      </c>
      <c r="GM90" s="1">
        <v>1</v>
      </c>
      <c r="GN90" s="1">
        <v>1</v>
      </c>
      <c r="GO90" s="1">
        <v>1</v>
      </c>
      <c r="GP90" s="1">
        <v>1</v>
      </c>
      <c r="GQ90" s="1">
        <v>1</v>
      </c>
      <c r="GR90" s="1">
        <v>1</v>
      </c>
      <c r="GS90" s="1">
        <v>1</v>
      </c>
      <c r="GT90" s="1">
        <v>1</v>
      </c>
      <c r="GU90" s="1">
        <v>1</v>
      </c>
      <c r="GZ90" s="1">
        <v>18925.222222222223</v>
      </c>
      <c r="HA90" s="1">
        <v>358424050.55555558</v>
      </c>
      <c r="HB90" s="1">
        <v>1</v>
      </c>
      <c r="HC90" s="1">
        <v>1</v>
      </c>
      <c r="HD90" s="1">
        <v>1</v>
      </c>
      <c r="HE90" s="1">
        <v>1</v>
      </c>
      <c r="HF90" s="1">
        <v>1</v>
      </c>
      <c r="HG90" s="1">
        <v>1</v>
      </c>
      <c r="HH90" s="1">
        <v>1</v>
      </c>
      <c r="HI90" s="1">
        <v>1</v>
      </c>
      <c r="HJ90" s="1">
        <v>1</v>
      </c>
      <c r="HK90" s="1">
        <v>1</v>
      </c>
      <c r="HL90" s="1">
        <v>1</v>
      </c>
      <c r="HM90" s="1">
        <v>1</v>
      </c>
      <c r="HN90" s="1">
        <v>1</v>
      </c>
      <c r="HO90" s="1">
        <v>1</v>
      </c>
      <c r="HP90" s="1">
        <f t="shared" si="173"/>
        <v>0</v>
      </c>
      <c r="HQ90" s="1" t="e">
        <f t="shared" ca="1" si="174"/>
        <v>#NAME?</v>
      </c>
      <c r="HR90" s="1" t="e">
        <f t="shared" ca="1" si="175"/>
        <v>#NAME?</v>
      </c>
      <c r="HU90" s="1">
        <v>4.4999999999999998E-2</v>
      </c>
      <c r="HV90" s="1">
        <v>1</v>
      </c>
      <c r="HW90" s="1">
        <v>1</v>
      </c>
      <c r="HX90" s="1">
        <v>1</v>
      </c>
      <c r="HY90" s="1">
        <v>1</v>
      </c>
      <c r="HZ90" s="1">
        <v>1</v>
      </c>
      <c r="IA90" s="1">
        <v>1</v>
      </c>
      <c r="IB90" s="1">
        <v>1</v>
      </c>
      <c r="ID90" s="1">
        <v>0</v>
      </c>
      <c r="IE90" s="1">
        <v>-54.188236104902046</v>
      </c>
      <c r="IF90" s="1">
        <v>-54.188236104902046</v>
      </c>
      <c r="IG90" s="1">
        <v>-54.188236104902046</v>
      </c>
      <c r="IH90" s="1">
        <v>-54.188236104902046</v>
      </c>
      <c r="II90" s="1">
        <v>-54.188236104902046</v>
      </c>
      <c r="IJ90" s="1">
        <v>-54.188236104902046</v>
      </c>
      <c r="IK90" s="1">
        <v>-54.188236104902046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V90" s="1">
        <v>-2.0272267137855237E-7</v>
      </c>
      <c r="IW90" s="1">
        <v>4.01449062865675E-12</v>
      </c>
      <c r="IX90" s="1">
        <v>-2.0035644892502091E-5</v>
      </c>
      <c r="IY90" s="1">
        <v>0</v>
      </c>
      <c r="JB90" s="1">
        <v>1</v>
      </c>
      <c r="JC90" s="1">
        <v>1</v>
      </c>
      <c r="JD90" s="1">
        <v>1</v>
      </c>
      <c r="JE90" s="1">
        <v>1</v>
      </c>
      <c r="JF90" s="1">
        <v>1</v>
      </c>
      <c r="JG90" s="1">
        <v>1</v>
      </c>
      <c r="JH90" s="1">
        <v>1</v>
      </c>
      <c r="JI90" s="1">
        <v>1</v>
      </c>
      <c r="JJ90" s="1">
        <v>1</v>
      </c>
      <c r="JK90" s="1">
        <v>1</v>
      </c>
      <c r="JL90" s="1">
        <v>1</v>
      </c>
      <c r="JM90" s="1">
        <v>1</v>
      </c>
      <c r="JN90" s="1">
        <v>1</v>
      </c>
      <c r="JO90" s="1">
        <v>1</v>
      </c>
      <c r="JP90" s="1">
        <v>1</v>
      </c>
      <c r="JQ90" s="1">
        <v>1</v>
      </c>
      <c r="JV90" s="1">
        <v>1</v>
      </c>
      <c r="JW90" s="1">
        <v>1</v>
      </c>
      <c r="JX90" s="1">
        <v>1</v>
      </c>
      <c r="JY90" s="1">
        <v>1</v>
      </c>
      <c r="JZ90" s="1">
        <v>1</v>
      </c>
      <c r="KA90" s="1">
        <v>1</v>
      </c>
      <c r="KB90" s="1">
        <v>1</v>
      </c>
      <c r="KC90" s="1">
        <v>1</v>
      </c>
      <c r="KD90" s="1">
        <v>1</v>
      </c>
      <c r="KE90" s="1">
        <v>1</v>
      </c>
      <c r="KF90" s="1">
        <v>1</v>
      </c>
      <c r="KG90" s="1">
        <v>1</v>
      </c>
      <c r="KH90" s="1">
        <v>1</v>
      </c>
      <c r="KI90" s="1">
        <v>1</v>
      </c>
      <c r="KJ90" s="1">
        <v>1</v>
      </c>
      <c r="KK90" s="1">
        <v>1</v>
      </c>
      <c r="KL90" s="1">
        <f t="shared" si="176"/>
        <v>0</v>
      </c>
      <c r="KM90" s="1" t="e">
        <f t="shared" ca="1" si="177"/>
        <v>#NAME?</v>
      </c>
      <c r="KN90" s="1" t="e">
        <f t="shared" ca="1" si="178"/>
        <v>#NAME?</v>
      </c>
      <c r="KQ90" s="1">
        <v>1</v>
      </c>
      <c r="KR90" s="1">
        <v>1</v>
      </c>
      <c r="KS90" s="1">
        <v>1</v>
      </c>
      <c r="KT90" s="1">
        <v>1</v>
      </c>
      <c r="KU90" s="1">
        <v>1</v>
      </c>
      <c r="KV90" s="1">
        <v>1</v>
      </c>
      <c r="KW90" s="1">
        <v>1</v>
      </c>
      <c r="KX90" s="1">
        <v>1</v>
      </c>
      <c r="KZ90" s="1">
        <v>7.9561621534454501</v>
      </c>
      <c r="LA90" s="1">
        <v>7.9561621534454501</v>
      </c>
      <c r="LB90" s="1">
        <v>7.9561621534454501</v>
      </c>
      <c r="LC90" s="1">
        <v>7.9561621534454501</v>
      </c>
      <c r="LD90" s="1">
        <v>7.9561621534454501</v>
      </c>
      <c r="LE90" s="1">
        <v>7.9561621534454501</v>
      </c>
      <c r="LF90" s="1">
        <v>7.9561621534454501</v>
      </c>
      <c r="LG90" s="1">
        <v>7.9561621534454501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R90" s="1">
        <v>19.999989226157286</v>
      </c>
      <c r="LS90" s="1">
        <v>399.99956905451455</v>
      </c>
      <c r="LT90" s="1">
        <v>19.999098466384915</v>
      </c>
      <c r="LU90" s="1">
        <v>20</v>
      </c>
      <c r="LX90" s="1">
        <v>1</v>
      </c>
      <c r="LY90" s="1">
        <v>1</v>
      </c>
      <c r="LZ90" s="1">
        <v>1</v>
      </c>
      <c r="MA90" s="1">
        <v>1</v>
      </c>
      <c r="MB90" s="1">
        <v>1</v>
      </c>
      <c r="MC90" s="1">
        <v>1</v>
      </c>
      <c r="MD90" s="1">
        <v>1</v>
      </c>
      <c r="ME90" s="1">
        <v>1</v>
      </c>
      <c r="MF90" s="1">
        <v>1</v>
      </c>
      <c r="MG90" s="1">
        <v>1</v>
      </c>
      <c r="MH90" s="1">
        <v>1</v>
      </c>
      <c r="MI90" s="1">
        <v>1</v>
      </c>
      <c r="MJ90" s="1">
        <v>1</v>
      </c>
      <c r="MK90" s="1">
        <v>1</v>
      </c>
      <c r="ML90" s="1">
        <v>1</v>
      </c>
      <c r="MM90" s="1">
        <v>1</v>
      </c>
      <c r="MR90" s="1">
        <v>1</v>
      </c>
      <c r="MS90" s="1">
        <v>1</v>
      </c>
      <c r="MT90" s="1">
        <v>1</v>
      </c>
      <c r="MU90" s="1">
        <v>1</v>
      </c>
      <c r="MV90" s="1">
        <v>1</v>
      </c>
      <c r="MW90" s="1">
        <v>1</v>
      </c>
      <c r="MX90" s="1">
        <v>1</v>
      </c>
      <c r="MY90" s="1">
        <v>1</v>
      </c>
      <c r="MZ90" s="1">
        <v>1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f t="shared" si="179"/>
        <v>0</v>
      </c>
      <c r="NI90" s="1" t="e">
        <f t="shared" ca="1" si="180"/>
        <v>#NAME?</v>
      </c>
      <c r="NJ90" s="1" t="e">
        <f t="shared" ca="1" si="181"/>
        <v>#NAME?</v>
      </c>
      <c r="NM90" s="1">
        <v>1</v>
      </c>
      <c r="NN90" s="1">
        <v>1</v>
      </c>
      <c r="NO90" s="1">
        <v>1</v>
      </c>
      <c r="NP90" s="1">
        <v>1</v>
      </c>
      <c r="NQ90" s="1">
        <v>1</v>
      </c>
      <c r="NR90" s="1">
        <v>1</v>
      </c>
      <c r="NS90" s="1">
        <v>1</v>
      </c>
      <c r="NT90" s="1">
        <v>1</v>
      </c>
      <c r="NV90" s="1">
        <v>6.5489867077247353E-3</v>
      </c>
      <c r="NW90" s="1">
        <v>6.5489867077247353E-3</v>
      </c>
      <c r="NX90" s="1">
        <v>6.5489867077247353E-3</v>
      </c>
      <c r="NY90" s="1">
        <v>6.5489867077247353E-3</v>
      </c>
      <c r="NZ90" s="1">
        <v>6.5489867077247353E-3</v>
      </c>
      <c r="OA90" s="1">
        <v>6.5489867077247353E-3</v>
      </c>
      <c r="OB90" s="1">
        <v>6.5489867077247353E-3</v>
      </c>
      <c r="OC90" s="1">
        <v>6.5489867077247353E-3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N90" s="1">
        <v>0.99998846736581259</v>
      </c>
      <c r="OO90" s="1">
        <v>0.99997694233141643</v>
      </c>
      <c r="OP90" s="1">
        <v>0.99914466239501643</v>
      </c>
      <c r="OQ90" s="1">
        <v>1</v>
      </c>
    </row>
    <row r="91" spans="1:407" s="1" customFormat="1" x14ac:dyDescent="0.25">
      <c r="A91" s="1">
        <v>250</v>
      </c>
      <c r="B91" s="1">
        <v>200</v>
      </c>
      <c r="C91" s="1">
        <v>100</v>
      </c>
      <c r="D91" s="1" t="s">
        <v>595</v>
      </c>
      <c r="E91" s="1">
        <v>73.852629530000002</v>
      </c>
      <c r="F91" s="1">
        <v>5668.01815874772</v>
      </c>
      <c r="G91" s="1">
        <f t="shared" si="152"/>
        <v>213.80727025229135</v>
      </c>
      <c r="H91" s="1" t="e">
        <f t="shared" ca="1" si="153"/>
        <v>#NAME?</v>
      </c>
      <c r="I91" s="1" t="e">
        <f t="shared" ca="1" si="154"/>
        <v>#NAME?</v>
      </c>
      <c r="J91" s="1">
        <f t="shared" si="155"/>
        <v>2.9541051812000002E-3</v>
      </c>
      <c r="K91" s="1" t="e">
        <f t="shared" ca="1" si="156"/>
        <v>#NAME?</v>
      </c>
      <c r="L91" s="1" t="e">
        <f t="shared" ca="1" si="157"/>
        <v>#NAME?</v>
      </c>
      <c r="M91" s="1">
        <v>0</v>
      </c>
      <c r="N91" s="1">
        <v>354.33499999999998</v>
      </c>
      <c r="O91" s="1">
        <v>597.41</v>
      </c>
      <c r="P91" s="1">
        <v>2081353.18</v>
      </c>
      <c r="Q91" s="1">
        <f t="shared" si="158"/>
        <v>1724454.4719</v>
      </c>
      <c r="R91" s="1" t="e">
        <f t="shared" ca="1" si="159"/>
        <v>#NAME?</v>
      </c>
      <c r="S91" s="1" t="e">
        <f t="shared" ca="1" si="160"/>
        <v>#NAME?</v>
      </c>
      <c r="T91" s="1">
        <v>24900</v>
      </c>
      <c r="U91" s="2">
        <v>620010000</v>
      </c>
      <c r="V91" s="2">
        <f t="shared" si="161"/>
        <v>0</v>
      </c>
      <c r="W91" s="2" t="e">
        <f t="shared" ca="1" si="162"/>
        <v>#NAME?</v>
      </c>
      <c r="X91" s="2" t="e">
        <f t="shared" ca="1" si="163"/>
        <v>#NAME?</v>
      </c>
      <c r="Y91" s="2">
        <f t="shared" si="164"/>
        <v>0.996</v>
      </c>
      <c r="Z91" s="2" t="e">
        <f t="shared" ca="1" si="165"/>
        <v>#NAME?</v>
      </c>
      <c r="AA91" s="2" t="e">
        <f t="shared" ca="1" si="166"/>
        <v>#NAME?</v>
      </c>
      <c r="AB91" s="2">
        <v>250</v>
      </c>
      <c r="AC91" s="2">
        <v>62500</v>
      </c>
      <c r="AD91" s="2">
        <f t="shared" si="182"/>
        <v>1.6860033584037704</v>
      </c>
      <c r="AE91" s="2">
        <v>0</v>
      </c>
      <c r="AF91" s="2">
        <v>0</v>
      </c>
      <c r="AG91" s="2">
        <v>6184.92</v>
      </c>
      <c r="AH91" s="2">
        <v>42470023.530000001</v>
      </c>
      <c r="AI91" s="2">
        <v>24900</v>
      </c>
      <c r="AJ91" s="2">
        <v>0</v>
      </c>
      <c r="AK91" s="2">
        <v>0</v>
      </c>
      <c r="AL91" s="2"/>
      <c r="AM91" s="2"/>
      <c r="AN91" s="2">
        <v>229.7</v>
      </c>
      <c r="AO91" s="2">
        <v>52948.3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</v>
      </c>
      <c r="BA91" s="2">
        <v>1</v>
      </c>
      <c r="BB91" s="2">
        <v>1</v>
      </c>
      <c r="BC91" s="2">
        <v>1</v>
      </c>
      <c r="BD91" s="2"/>
      <c r="BE91" s="2"/>
      <c r="BF91" s="2"/>
      <c r="BG91" s="2"/>
      <c r="BH91" s="2">
        <v>22921.633333333335</v>
      </c>
      <c r="BI91" s="2">
        <v>527267268.10000002</v>
      </c>
      <c r="BJ91" s="2">
        <v>1</v>
      </c>
      <c r="BK91" s="2">
        <v>1</v>
      </c>
      <c r="BL91" s="2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f t="shared" si="167"/>
        <v>0</v>
      </c>
      <c r="BY91" s="1" t="e">
        <f t="shared" ca="1" si="168"/>
        <v>#NAME?</v>
      </c>
      <c r="BZ91" s="1" t="e">
        <f t="shared" ca="1" si="169"/>
        <v>#NAME?</v>
      </c>
      <c r="CC91" s="1">
        <v>0.15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L91" s="1">
        <v>0</v>
      </c>
      <c r="CM91" s="1">
        <v>-54369.413503639807</v>
      </c>
      <c r="CN91" s="1">
        <v>-54369.413503639807</v>
      </c>
      <c r="CO91" s="1">
        <v>-54369.413503639807</v>
      </c>
      <c r="CP91" s="1">
        <v>-54369.413503639807</v>
      </c>
      <c r="CQ91" s="1">
        <v>-54369.413503639807</v>
      </c>
      <c r="CR91" s="1">
        <v>-54369.413503639807</v>
      </c>
      <c r="CS91" s="1">
        <v>-54369.413503639807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D91" s="1">
        <v>-2.4999800005251878E-14</v>
      </c>
      <c r="DE91" s="1">
        <v>1.2499800006051836E-25</v>
      </c>
      <c r="DF91" s="1">
        <v>-4.9999600010503756E-12</v>
      </c>
      <c r="DG91" s="1">
        <v>0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ED91" s="1">
        <v>7.5549999999999997</v>
      </c>
      <c r="EE91" s="1">
        <v>102.015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f t="shared" si="170"/>
        <v>0</v>
      </c>
      <c r="EU91" s="1" t="e">
        <f t="shared" ca="1" si="171"/>
        <v>#NAME?</v>
      </c>
      <c r="EV91" s="1" t="e">
        <f t="shared" ca="1" si="172"/>
        <v>#NAME?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H91" s="1">
        <v>28.563089093522855</v>
      </c>
      <c r="FI91" s="1">
        <v>-31.316691132112041</v>
      </c>
      <c r="FJ91" s="1">
        <v>-31.316691132112041</v>
      </c>
      <c r="FK91" s="1">
        <v>-31.316691132112041</v>
      </c>
      <c r="FL91" s="1">
        <v>-31.316691132112041</v>
      </c>
      <c r="FM91" s="1">
        <v>-31.316691132112041</v>
      </c>
      <c r="FN91" s="1">
        <v>-31.316691132112041</v>
      </c>
      <c r="FO91" s="1">
        <v>-31.316691132112041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Z91" s="1">
        <v>106.14119975950271</v>
      </c>
      <c r="GA91" s="1">
        <v>11267.880315539476</v>
      </c>
      <c r="GB91" s="1">
        <v>94.98215403975486</v>
      </c>
      <c r="GC91" s="1">
        <v>106.53622920010528</v>
      </c>
      <c r="GF91" s="1">
        <v>223.36363636363637</v>
      </c>
      <c r="GG91" s="1">
        <v>50262.272727272728</v>
      </c>
      <c r="GH91" s="1">
        <v>1</v>
      </c>
      <c r="GI91" s="1">
        <v>1</v>
      </c>
      <c r="GJ91" s="1">
        <v>1</v>
      </c>
      <c r="GK91" s="1">
        <v>1</v>
      </c>
      <c r="GL91" s="1">
        <v>1</v>
      </c>
      <c r="GM91" s="1">
        <v>1</v>
      </c>
      <c r="GN91" s="1">
        <v>1</v>
      </c>
      <c r="GO91" s="1">
        <v>1</v>
      </c>
      <c r="GP91" s="1">
        <v>1</v>
      </c>
      <c r="GQ91" s="1">
        <v>1</v>
      </c>
      <c r="GR91" s="1">
        <v>1</v>
      </c>
      <c r="GS91" s="1">
        <v>1</v>
      </c>
      <c r="GT91" s="1">
        <v>1</v>
      </c>
      <c r="GU91" s="1">
        <v>1</v>
      </c>
      <c r="GZ91" s="1">
        <v>22281.363636363636</v>
      </c>
      <c r="HA91" s="1">
        <v>500170935.23376626</v>
      </c>
      <c r="HB91" s="1">
        <v>1</v>
      </c>
      <c r="HC91" s="1">
        <v>1</v>
      </c>
      <c r="HD91" s="1">
        <v>1</v>
      </c>
      <c r="HE91" s="1">
        <v>1</v>
      </c>
      <c r="HF91" s="1">
        <v>1</v>
      </c>
      <c r="HG91" s="1">
        <v>1</v>
      </c>
      <c r="HH91" s="1">
        <v>1</v>
      </c>
      <c r="HI91" s="1">
        <v>1</v>
      </c>
      <c r="HJ91" s="1">
        <v>1</v>
      </c>
      <c r="HK91" s="1">
        <v>1</v>
      </c>
      <c r="HL91" s="1">
        <v>1</v>
      </c>
      <c r="HM91" s="1">
        <v>1</v>
      </c>
      <c r="HN91" s="1">
        <v>1</v>
      </c>
      <c r="HO91" s="1">
        <v>1</v>
      </c>
      <c r="HP91" s="1">
        <f t="shared" si="173"/>
        <v>0</v>
      </c>
      <c r="HQ91" s="1" t="e">
        <f t="shared" ca="1" si="174"/>
        <v>#NAME?</v>
      </c>
      <c r="HR91" s="1" t="e">
        <f t="shared" ca="1" si="175"/>
        <v>#NAME?</v>
      </c>
      <c r="HU91" s="1">
        <v>0.38500000000000001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D91" s="1">
        <v>0</v>
      </c>
      <c r="IE91" s="1">
        <v>-52.770310182879932</v>
      </c>
      <c r="IF91" s="1">
        <v>-52.770310182879932</v>
      </c>
      <c r="IG91" s="1">
        <v>-52.770310182879932</v>
      </c>
      <c r="IH91" s="1">
        <v>-52.770310182879932</v>
      </c>
      <c r="II91" s="1">
        <v>-52.770310182879932</v>
      </c>
      <c r="IJ91" s="1">
        <v>-52.770310182879932</v>
      </c>
      <c r="IK91" s="1">
        <v>-52.770310182879932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V91" s="1">
        <v>0</v>
      </c>
      <c r="IW91" s="1">
        <v>0</v>
      </c>
      <c r="IX91" s="1">
        <v>0</v>
      </c>
      <c r="IY91" s="1">
        <v>0</v>
      </c>
      <c r="JB91" s="1">
        <v>1</v>
      </c>
      <c r="JC91" s="1">
        <v>1</v>
      </c>
      <c r="JD91" s="1">
        <v>1</v>
      </c>
      <c r="JE91" s="1">
        <v>1</v>
      </c>
      <c r="JF91" s="1">
        <v>1</v>
      </c>
      <c r="JG91" s="1">
        <v>1</v>
      </c>
      <c r="JH91" s="1">
        <v>1</v>
      </c>
      <c r="JI91" s="1">
        <v>1</v>
      </c>
      <c r="JJ91" s="1">
        <v>1</v>
      </c>
      <c r="JK91" s="1">
        <v>1</v>
      </c>
      <c r="JL91" s="1">
        <v>1</v>
      </c>
      <c r="JM91" s="1">
        <v>1</v>
      </c>
      <c r="JN91" s="1">
        <v>1</v>
      </c>
      <c r="JO91" s="1">
        <v>1</v>
      </c>
      <c r="JP91" s="1">
        <v>1</v>
      </c>
      <c r="JQ91" s="1">
        <v>1</v>
      </c>
      <c r="JV91" s="1">
        <v>1</v>
      </c>
      <c r="JW91" s="1">
        <v>1</v>
      </c>
      <c r="JX91" s="1">
        <v>1</v>
      </c>
      <c r="JY91" s="1">
        <v>1</v>
      </c>
      <c r="JZ91" s="1">
        <v>1</v>
      </c>
      <c r="KA91" s="1">
        <v>1</v>
      </c>
      <c r="KB91" s="1">
        <v>1</v>
      </c>
      <c r="KC91" s="1">
        <v>1</v>
      </c>
      <c r="KD91" s="1">
        <v>1</v>
      </c>
      <c r="KE91" s="1">
        <v>1</v>
      </c>
      <c r="KF91" s="1">
        <v>1</v>
      </c>
      <c r="KG91" s="1">
        <v>1</v>
      </c>
      <c r="KH91" s="1">
        <v>1</v>
      </c>
      <c r="KI91" s="1">
        <v>1</v>
      </c>
      <c r="KJ91" s="1">
        <v>1</v>
      </c>
      <c r="KK91" s="1">
        <v>1</v>
      </c>
      <c r="KL91" s="1">
        <f t="shared" si="176"/>
        <v>0</v>
      </c>
      <c r="KM91" s="1" t="e">
        <f t="shared" ca="1" si="177"/>
        <v>#NAME?</v>
      </c>
      <c r="KN91" s="1" t="e">
        <f t="shared" ca="1" si="178"/>
        <v>#NAME?</v>
      </c>
      <c r="KQ91" s="1">
        <v>1</v>
      </c>
      <c r="KR91" s="1">
        <v>1</v>
      </c>
      <c r="KS91" s="1">
        <v>1</v>
      </c>
      <c r="KT91" s="1">
        <v>1</v>
      </c>
      <c r="KU91" s="1">
        <v>1</v>
      </c>
      <c r="KV91" s="1">
        <v>1</v>
      </c>
      <c r="KW91" s="1">
        <v>1</v>
      </c>
      <c r="KX91" s="1">
        <v>1</v>
      </c>
      <c r="KZ91" s="1">
        <v>7.9863746956261386</v>
      </c>
      <c r="LA91" s="1">
        <v>7.9863746956261386</v>
      </c>
      <c r="LB91" s="1">
        <v>7.9863746956261386</v>
      </c>
      <c r="LC91" s="1">
        <v>7.9863746956261386</v>
      </c>
      <c r="LD91" s="1">
        <v>7.9863746956261386</v>
      </c>
      <c r="LE91" s="1">
        <v>7.9863746956261386</v>
      </c>
      <c r="LF91" s="1">
        <v>7.9863746956261386</v>
      </c>
      <c r="LG91" s="1">
        <v>7.9863746956261386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R91" s="1">
        <v>20</v>
      </c>
      <c r="LS91" s="1">
        <v>400</v>
      </c>
      <c r="LT91" s="1">
        <v>20</v>
      </c>
      <c r="LU91" s="1">
        <v>20</v>
      </c>
      <c r="LX91" s="1">
        <v>1</v>
      </c>
      <c r="LY91" s="1">
        <v>1</v>
      </c>
      <c r="LZ91" s="1">
        <v>1</v>
      </c>
      <c r="MA91" s="1">
        <v>1</v>
      </c>
      <c r="MB91" s="1">
        <v>1</v>
      </c>
      <c r="MC91" s="1">
        <v>1</v>
      </c>
      <c r="MD91" s="1">
        <v>1</v>
      </c>
      <c r="ME91" s="1">
        <v>1</v>
      </c>
      <c r="MF91" s="1">
        <v>1</v>
      </c>
      <c r="MG91" s="1">
        <v>1</v>
      </c>
      <c r="MH91" s="1">
        <v>1</v>
      </c>
      <c r="MI91" s="1">
        <v>1</v>
      </c>
      <c r="MJ91" s="1">
        <v>1</v>
      </c>
      <c r="MK91" s="1">
        <v>1</v>
      </c>
      <c r="ML91" s="1">
        <v>1</v>
      </c>
      <c r="MM91" s="1">
        <v>1</v>
      </c>
      <c r="MR91" s="1">
        <v>1</v>
      </c>
      <c r="MS91" s="1">
        <v>1</v>
      </c>
      <c r="MT91" s="1">
        <v>1</v>
      </c>
      <c r="MU91" s="1">
        <v>1</v>
      </c>
      <c r="MV91" s="1">
        <v>1</v>
      </c>
      <c r="MW91" s="1">
        <v>1</v>
      </c>
      <c r="MX91" s="1">
        <v>1</v>
      </c>
      <c r="MY91" s="1">
        <v>1</v>
      </c>
      <c r="MZ91" s="1">
        <v>1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f t="shared" si="179"/>
        <v>0</v>
      </c>
      <c r="NI91" s="1" t="e">
        <f t="shared" ca="1" si="180"/>
        <v>#NAME?</v>
      </c>
      <c r="NJ91" s="1" t="e">
        <f t="shared" ca="1" si="181"/>
        <v>#NAME?</v>
      </c>
      <c r="NM91" s="1">
        <v>1</v>
      </c>
      <c r="NN91" s="1">
        <v>1</v>
      </c>
      <c r="NO91" s="1">
        <v>1</v>
      </c>
      <c r="NP91" s="1">
        <v>1</v>
      </c>
      <c r="NQ91" s="1">
        <v>1</v>
      </c>
      <c r="NR91" s="1">
        <v>1</v>
      </c>
      <c r="NS91" s="1">
        <v>1</v>
      </c>
      <c r="NT91" s="1">
        <v>1</v>
      </c>
      <c r="NV91" s="1">
        <v>3.5825234209894206E-3</v>
      </c>
      <c r="NW91" s="1">
        <v>3.5825234209894206E-3</v>
      </c>
      <c r="NX91" s="1">
        <v>3.5825234209894206E-3</v>
      </c>
      <c r="NY91" s="1">
        <v>3.5825234209894206E-3</v>
      </c>
      <c r="NZ91" s="1">
        <v>3.5825234209894206E-3</v>
      </c>
      <c r="OA91" s="1">
        <v>3.5825234209894206E-3</v>
      </c>
      <c r="OB91" s="1">
        <v>3.5825234209894206E-3</v>
      </c>
      <c r="OC91" s="1">
        <v>3.5825234209894206E-3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N91" s="1">
        <v>1</v>
      </c>
      <c r="OO91" s="1">
        <v>1</v>
      </c>
      <c r="OP91" s="1">
        <v>1</v>
      </c>
      <c r="OQ91" s="1">
        <v>1</v>
      </c>
    </row>
    <row r="92" spans="1:407" s="1" customFormat="1" x14ac:dyDescent="0.25">
      <c r="A92" s="1">
        <v>300</v>
      </c>
      <c r="B92" s="1">
        <v>200</v>
      </c>
      <c r="C92" s="1">
        <v>100</v>
      </c>
      <c r="D92" s="1" t="s">
        <v>655</v>
      </c>
      <c r="E92" s="1">
        <v>124.51160128500004</v>
      </c>
      <c r="F92" s="1">
        <v>16169.457455874977</v>
      </c>
      <c r="G92" s="1">
        <f t="shared" si="152"/>
        <v>666.3186013201539</v>
      </c>
      <c r="H92" s="1" t="e">
        <f t="shared" ca="1" si="153"/>
        <v>#NAME?</v>
      </c>
      <c r="I92" s="1" t="e">
        <f t="shared" ca="1" si="154"/>
        <v>#NAME?</v>
      </c>
      <c r="J92" s="1">
        <f t="shared" si="155"/>
        <v>4.1503867095000011E-3</v>
      </c>
      <c r="K92" s="1" t="e">
        <f t="shared" ca="1" si="156"/>
        <v>#NAME?</v>
      </c>
      <c r="L92" s="1" t="e">
        <f t="shared" ca="1" si="157"/>
        <v>#NAME?</v>
      </c>
      <c r="M92" s="1">
        <v>0</v>
      </c>
      <c r="N92" s="1">
        <v>1426.3150000000001</v>
      </c>
      <c r="O92" s="1">
        <v>3138.7950000000001</v>
      </c>
      <c r="P92" s="1">
        <v>27235331.815000001</v>
      </c>
      <c r="Q92" s="1">
        <f t="shared" si="158"/>
        <v>17383297.762975</v>
      </c>
      <c r="R92" s="1" t="e">
        <f t="shared" ca="1" si="159"/>
        <v>#NAME?</v>
      </c>
      <c r="S92" s="1" t="e">
        <f t="shared" ca="1" si="160"/>
        <v>#NAME?</v>
      </c>
      <c r="T92" s="1">
        <v>29900</v>
      </c>
      <c r="U92" s="2">
        <v>894010000</v>
      </c>
      <c r="V92" s="2">
        <f t="shared" si="161"/>
        <v>0</v>
      </c>
      <c r="W92" s="2" t="e">
        <f t="shared" ca="1" si="162"/>
        <v>#NAME?</v>
      </c>
      <c r="X92" s="2" t="e">
        <f t="shared" ca="1" si="163"/>
        <v>#NAME?</v>
      </c>
      <c r="Y92" s="2">
        <f t="shared" si="164"/>
        <v>0.9966666666666667</v>
      </c>
      <c r="Z92" s="2" t="e">
        <f t="shared" ca="1" si="165"/>
        <v>#NAME?</v>
      </c>
      <c r="AA92" s="2" t="e">
        <f t="shared" ca="1" si="166"/>
        <v>#NAME?</v>
      </c>
      <c r="AB92" s="2">
        <v>300</v>
      </c>
      <c r="AC92" s="2">
        <v>90000</v>
      </c>
      <c r="AD92" s="2">
        <f t="shared" si="182"/>
        <v>2.2006323988740215</v>
      </c>
      <c r="AE92" s="2">
        <v>0</v>
      </c>
      <c r="AF92" s="2">
        <v>0</v>
      </c>
      <c r="AG92" s="2">
        <v>7524.63</v>
      </c>
      <c r="AH92" s="2">
        <v>65205127.009999998</v>
      </c>
      <c r="AI92" s="2">
        <v>29900</v>
      </c>
      <c r="AJ92" s="2">
        <v>0</v>
      </c>
      <c r="AK92" s="2">
        <v>0</v>
      </c>
      <c r="AL92" s="2"/>
      <c r="AM92" s="2"/>
      <c r="AN92" s="2">
        <v>258.2043010752688</v>
      </c>
      <c r="AO92" s="2">
        <v>67216.37634408602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</v>
      </c>
      <c r="BA92" s="2">
        <v>1</v>
      </c>
      <c r="BB92" s="2">
        <v>1</v>
      </c>
      <c r="BC92" s="2">
        <v>1</v>
      </c>
      <c r="BD92" s="2"/>
      <c r="BE92" s="2"/>
      <c r="BF92" s="2"/>
      <c r="BG92" s="2"/>
      <c r="BH92" s="2">
        <v>25768.322580645163</v>
      </c>
      <c r="BI92" s="2">
        <v>669469197.84946239</v>
      </c>
      <c r="BJ92" s="2">
        <v>1</v>
      </c>
      <c r="BK92" s="2">
        <v>1</v>
      </c>
      <c r="BL92" s="2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f t="shared" si="167"/>
        <v>0</v>
      </c>
      <c r="BY92" s="1" t="e">
        <f t="shared" ca="1" si="168"/>
        <v>#NAME?</v>
      </c>
      <c r="BZ92" s="1" t="e">
        <f t="shared" ca="1" si="169"/>
        <v>#NAME?</v>
      </c>
      <c r="CC92" s="1">
        <v>0.46500000000000002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L92" s="1">
        <v>0</v>
      </c>
      <c r="CM92" s="1">
        <v>-52603.666027473955</v>
      </c>
      <c r="CN92" s="1">
        <v>-52603.666027473955</v>
      </c>
      <c r="CO92" s="1">
        <v>-52603.666027473955</v>
      </c>
      <c r="CP92" s="1">
        <v>-52603.666027473955</v>
      </c>
      <c r="CQ92" s="1">
        <v>-52603.666027473955</v>
      </c>
      <c r="CR92" s="1">
        <v>-52603.666027473955</v>
      </c>
      <c r="CS92" s="1">
        <v>-52603.666027473955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D92" s="1">
        <v>-2.685085408537642E-5</v>
      </c>
      <c r="DE92" s="1">
        <v>1.4419366507493097E-7</v>
      </c>
      <c r="DF92" s="1">
        <v>-5.3701706690743242E-3</v>
      </c>
      <c r="DG92" s="1">
        <v>0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ED92" s="1">
        <v>7.585</v>
      </c>
      <c r="EE92" s="1">
        <v>104.19499999999999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f t="shared" si="170"/>
        <v>0</v>
      </c>
      <c r="EU92" s="1" t="e">
        <f t="shared" ca="1" si="171"/>
        <v>#NAME?</v>
      </c>
      <c r="EV92" s="1" t="e">
        <f t="shared" ca="1" si="172"/>
        <v>#NAME?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H92" s="1">
        <v>28.759174514325949</v>
      </c>
      <c r="FI92" s="1">
        <v>-36.150508703978048</v>
      </c>
      <c r="FJ92" s="1">
        <v>-36.150508703978048</v>
      </c>
      <c r="FK92" s="1">
        <v>-36.150508703978048</v>
      </c>
      <c r="FL92" s="1">
        <v>-36.150508703978048</v>
      </c>
      <c r="FM92" s="1">
        <v>-36.150508703978048</v>
      </c>
      <c r="FN92" s="1">
        <v>-36.150508703978048</v>
      </c>
      <c r="FO92" s="1">
        <v>-36.150508703978048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Z92" s="1">
        <v>106.30193693832798</v>
      </c>
      <c r="GA92" s="1">
        <v>11301.862923633365</v>
      </c>
      <c r="GB92" s="1">
        <v>94.043596655939254</v>
      </c>
      <c r="GC92" s="1">
        <v>106.68366624351245</v>
      </c>
      <c r="GF92" s="1">
        <v>238.64545454545456</v>
      </c>
      <c r="GG92" s="1">
        <v>57712.590909090912</v>
      </c>
      <c r="GH92" s="1">
        <v>1</v>
      </c>
      <c r="GI92" s="1">
        <v>1</v>
      </c>
      <c r="GJ92" s="1">
        <v>1</v>
      </c>
      <c r="GK92" s="1">
        <v>1</v>
      </c>
      <c r="GL92" s="1">
        <v>1</v>
      </c>
      <c r="GM92" s="1">
        <v>1</v>
      </c>
      <c r="GN92" s="1">
        <v>1</v>
      </c>
      <c r="GO92" s="1">
        <v>1</v>
      </c>
      <c r="GP92" s="1">
        <v>1</v>
      </c>
      <c r="GQ92" s="1">
        <v>1</v>
      </c>
      <c r="GR92" s="1">
        <v>1</v>
      </c>
      <c r="GS92" s="1">
        <v>1</v>
      </c>
      <c r="GT92" s="1">
        <v>1</v>
      </c>
      <c r="GU92" s="1">
        <v>1</v>
      </c>
      <c r="GZ92" s="1">
        <v>23810.172727272726</v>
      </c>
      <c r="HA92" s="1">
        <v>574527387.42727268</v>
      </c>
      <c r="HB92" s="1">
        <v>1</v>
      </c>
      <c r="HC92" s="1">
        <v>1</v>
      </c>
      <c r="HD92" s="1">
        <v>1</v>
      </c>
      <c r="HE92" s="1">
        <v>1</v>
      </c>
      <c r="HF92" s="1">
        <v>1</v>
      </c>
      <c r="HG92" s="1">
        <v>1</v>
      </c>
      <c r="HH92" s="1">
        <v>1</v>
      </c>
      <c r="HI92" s="1">
        <v>1</v>
      </c>
      <c r="HJ92" s="1">
        <v>1</v>
      </c>
      <c r="HK92" s="1">
        <v>1</v>
      </c>
      <c r="HL92" s="1">
        <v>1</v>
      </c>
      <c r="HM92" s="1">
        <v>1</v>
      </c>
      <c r="HN92" s="1">
        <v>1</v>
      </c>
      <c r="HO92" s="1">
        <v>1</v>
      </c>
      <c r="HP92" s="1">
        <f t="shared" si="173"/>
        <v>0</v>
      </c>
      <c r="HQ92" s="1" t="e">
        <f t="shared" ca="1" si="174"/>
        <v>#NAME?</v>
      </c>
      <c r="HR92" s="1" t="e">
        <f t="shared" ca="1" si="175"/>
        <v>#NAME?</v>
      </c>
      <c r="HU92" s="1">
        <v>0.55000000000000004</v>
      </c>
      <c r="HV92" s="1">
        <v>1</v>
      </c>
      <c r="HW92" s="1">
        <v>1</v>
      </c>
      <c r="HX92" s="1">
        <v>1</v>
      </c>
      <c r="HY92" s="1">
        <v>1</v>
      </c>
      <c r="HZ92" s="1">
        <v>1</v>
      </c>
      <c r="IA92" s="1">
        <v>1</v>
      </c>
      <c r="IB92" s="1">
        <v>1</v>
      </c>
      <c r="ID92" s="1">
        <v>0</v>
      </c>
      <c r="IE92" s="1">
        <v>-54.784316522303008</v>
      </c>
      <c r="IF92" s="1">
        <v>-54.784316522303008</v>
      </c>
      <c r="IG92" s="1">
        <v>-54.784316522303008</v>
      </c>
      <c r="IH92" s="1">
        <v>-54.784316522303008</v>
      </c>
      <c r="II92" s="1">
        <v>-54.784316522303008</v>
      </c>
      <c r="IJ92" s="1">
        <v>-54.784316522303008</v>
      </c>
      <c r="IK92" s="1">
        <v>-54.784316522303008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V92" s="1">
        <v>-3.3841325297601088E-9</v>
      </c>
      <c r="IW92" s="1">
        <v>2.2904705957961107E-15</v>
      </c>
      <c r="IX92" s="1">
        <v>-6.7682650595202176E-7</v>
      </c>
      <c r="IY92" s="1">
        <v>0</v>
      </c>
      <c r="JB92" s="1">
        <v>1</v>
      </c>
      <c r="JC92" s="1">
        <v>1</v>
      </c>
      <c r="JD92" s="1">
        <v>1</v>
      </c>
      <c r="JE92" s="1">
        <v>1</v>
      </c>
      <c r="JF92" s="1">
        <v>1</v>
      </c>
      <c r="JG92" s="1">
        <v>1</v>
      </c>
      <c r="JH92" s="1">
        <v>1</v>
      </c>
      <c r="JI92" s="1">
        <v>1</v>
      </c>
      <c r="JJ92" s="1">
        <v>1</v>
      </c>
      <c r="JK92" s="1">
        <v>1</v>
      </c>
      <c r="JL92" s="1">
        <v>1</v>
      </c>
      <c r="JM92" s="1">
        <v>1</v>
      </c>
      <c r="JN92" s="1">
        <v>1</v>
      </c>
      <c r="JO92" s="1">
        <v>1</v>
      </c>
      <c r="JP92" s="1">
        <v>1</v>
      </c>
      <c r="JQ92" s="1">
        <v>1</v>
      </c>
      <c r="JV92" s="1">
        <v>1</v>
      </c>
      <c r="JW92" s="1">
        <v>1</v>
      </c>
      <c r="JX92" s="1">
        <v>1</v>
      </c>
      <c r="JY92" s="1">
        <v>1</v>
      </c>
      <c r="JZ92" s="1">
        <v>1</v>
      </c>
      <c r="KA92" s="1">
        <v>1</v>
      </c>
      <c r="KB92" s="1">
        <v>1</v>
      </c>
      <c r="KC92" s="1">
        <v>1</v>
      </c>
      <c r="KD92" s="1">
        <v>1</v>
      </c>
      <c r="KE92" s="1">
        <v>1</v>
      </c>
      <c r="KF92" s="1">
        <v>1</v>
      </c>
      <c r="KG92" s="1">
        <v>1</v>
      </c>
      <c r="KH92" s="1">
        <v>1</v>
      </c>
      <c r="KI92" s="1">
        <v>1</v>
      </c>
      <c r="KJ92" s="1">
        <v>1</v>
      </c>
      <c r="KK92" s="1">
        <v>1</v>
      </c>
      <c r="KL92" s="1">
        <f t="shared" si="176"/>
        <v>0</v>
      </c>
      <c r="KM92" s="1" t="e">
        <f t="shared" ca="1" si="177"/>
        <v>#NAME?</v>
      </c>
      <c r="KN92" s="1" t="e">
        <f t="shared" ca="1" si="178"/>
        <v>#NAME?</v>
      </c>
      <c r="KQ92" s="1">
        <v>1</v>
      </c>
      <c r="KR92" s="1">
        <v>1</v>
      </c>
      <c r="KS92" s="1">
        <v>1</v>
      </c>
      <c r="KT92" s="1">
        <v>1</v>
      </c>
      <c r="KU92" s="1">
        <v>1</v>
      </c>
      <c r="KV92" s="1">
        <v>1</v>
      </c>
      <c r="KW92" s="1">
        <v>1</v>
      </c>
      <c r="KX92" s="1">
        <v>1</v>
      </c>
      <c r="KZ92" s="1">
        <v>7.8987812882852122</v>
      </c>
      <c r="LA92" s="1">
        <v>7.8987812882852122</v>
      </c>
      <c r="LB92" s="1">
        <v>7.8987812882852122</v>
      </c>
      <c r="LC92" s="1">
        <v>7.8987812882852122</v>
      </c>
      <c r="LD92" s="1">
        <v>7.8987812882852122</v>
      </c>
      <c r="LE92" s="1">
        <v>7.8987812882852122</v>
      </c>
      <c r="LF92" s="1">
        <v>7.8987812882852122</v>
      </c>
      <c r="LG92" s="1">
        <v>7.8987812882852122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R92" s="1">
        <v>19.999999173523989</v>
      </c>
      <c r="LS92" s="1">
        <v>399.99996694109609</v>
      </c>
      <c r="LT92" s="1">
        <v>19.999834704797436</v>
      </c>
      <c r="LU92" s="1">
        <v>20</v>
      </c>
      <c r="LX92" s="1">
        <v>1</v>
      </c>
      <c r="LY92" s="1">
        <v>1</v>
      </c>
      <c r="LZ92" s="1">
        <v>1</v>
      </c>
      <c r="MA92" s="1">
        <v>1</v>
      </c>
      <c r="MB92" s="1">
        <v>1</v>
      </c>
      <c r="MC92" s="1">
        <v>1</v>
      </c>
      <c r="MD92" s="1">
        <v>1</v>
      </c>
      <c r="ME92" s="1">
        <v>1</v>
      </c>
      <c r="MF92" s="1">
        <v>1</v>
      </c>
      <c r="MG92" s="1">
        <v>1</v>
      </c>
      <c r="MH92" s="1">
        <v>1</v>
      </c>
      <c r="MI92" s="1">
        <v>1</v>
      </c>
      <c r="MJ92" s="1">
        <v>1</v>
      </c>
      <c r="MK92" s="1">
        <v>1</v>
      </c>
      <c r="ML92" s="1">
        <v>1</v>
      </c>
      <c r="MM92" s="1">
        <v>1</v>
      </c>
      <c r="MR92" s="1">
        <v>1</v>
      </c>
      <c r="MS92" s="1">
        <v>1</v>
      </c>
      <c r="MT92" s="1">
        <v>1</v>
      </c>
      <c r="MU92" s="1">
        <v>1</v>
      </c>
      <c r="MV92" s="1">
        <v>1</v>
      </c>
      <c r="MW92" s="1">
        <v>1</v>
      </c>
      <c r="MX92" s="1">
        <v>1</v>
      </c>
      <c r="MY92" s="1">
        <v>1</v>
      </c>
      <c r="MZ92" s="1">
        <v>1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f t="shared" si="179"/>
        <v>0</v>
      </c>
      <c r="NI92" s="1" t="e">
        <f t="shared" ca="1" si="180"/>
        <v>#NAME?</v>
      </c>
      <c r="NJ92" s="1" t="e">
        <f t="shared" ca="1" si="181"/>
        <v>#NAME?</v>
      </c>
      <c r="NM92" s="1">
        <v>1</v>
      </c>
      <c r="NN92" s="1">
        <v>1</v>
      </c>
      <c r="NO92" s="1">
        <v>1</v>
      </c>
      <c r="NP92" s="1">
        <v>1</v>
      </c>
      <c r="NQ92" s="1">
        <v>1</v>
      </c>
      <c r="NR92" s="1">
        <v>1</v>
      </c>
      <c r="NS92" s="1">
        <v>1</v>
      </c>
      <c r="NT92" s="1">
        <v>1</v>
      </c>
      <c r="NV92" s="1">
        <v>9.6480217416388941E-3</v>
      </c>
      <c r="NW92" s="1">
        <v>9.6480217416388941E-3</v>
      </c>
      <c r="NX92" s="1">
        <v>9.6480217416388941E-3</v>
      </c>
      <c r="NY92" s="1">
        <v>9.6480217416388941E-3</v>
      </c>
      <c r="NZ92" s="1">
        <v>9.6480217416388941E-3</v>
      </c>
      <c r="OA92" s="1">
        <v>9.6480217416388941E-3</v>
      </c>
      <c r="OB92" s="1">
        <v>9.6480217416388941E-3</v>
      </c>
      <c r="OC92" s="1">
        <v>9.6480217416388941E-3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N92" s="1">
        <v>0.99999916934379085</v>
      </c>
      <c r="OO92" s="1">
        <v>0.99999833882557965</v>
      </c>
      <c r="OP92" s="1">
        <v>0.99983386875816338</v>
      </c>
      <c r="OQ92" s="1">
        <v>1</v>
      </c>
    </row>
    <row r="93" spans="1:407" s="1" customFormat="1" x14ac:dyDescent="0.25">
      <c r="A93" s="1">
        <v>350</v>
      </c>
      <c r="B93" s="1">
        <v>200</v>
      </c>
      <c r="C93" s="1">
        <v>100</v>
      </c>
      <c r="D93" s="1" t="s">
        <v>594</v>
      </c>
      <c r="E93" s="1">
        <v>157.17970178999994</v>
      </c>
      <c r="F93" s="1">
        <v>26380.310174505994</v>
      </c>
      <c r="G93" s="1">
        <f t="shared" ref="G93:G99" si="183">F93-E93*E93</f>
        <v>1674.8515197126835</v>
      </c>
      <c r="H93" s="1" t="e">
        <f t="shared" ref="H93:H99" ca="1" si="184">E93-КОРЕНЬ(G93)/КОРЕНЬ(B93)*$B$1</f>
        <v>#NAME?</v>
      </c>
      <c r="I93" s="1" t="e">
        <f t="shared" ref="I93:I99" ca="1" si="185">E93+КОРЕНЬ(G93)/КОРЕНЬ(B93)*$B$1</f>
        <v>#NAME?</v>
      </c>
      <c r="J93" s="1">
        <f t="shared" ref="J93:J99" si="186">E93/(A93*C93)</f>
        <v>4.4908486225714271E-3</v>
      </c>
      <c r="K93" s="1" t="e">
        <f t="shared" ref="K93:K99" ca="1" si="187">J93-КОРЕНЬ(G93)/КОРЕНЬ(B93)*$B$1</f>
        <v>#NAME?</v>
      </c>
      <c r="L93" s="1" t="e">
        <f t="shared" ref="L93:L99" ca="1" si="188">J93+КОРЕНЬ(G93)/КОРЕНЬ(B93)*$B$1</f>
        <v>#NAME?</v>
      </c>
      <c r="M93" s="1">
        <v>0</v>
      </c>
      <c r="N93" s="1">
        <v>3383.07</v>
      </c>
      <c r="O93" s="1">
        <v>9135.9549999999999</v>
      </c>
      <c r="P93" s="1">
        <v>176336936.08500001</v>
      </c>
      <c r="Q93" s="1">
        <f t="shared" ref="Q93:Q99" si="189">P93-O93*O93</f>
        <v>92871262.32297501</v>
      </c>
      <c r="R93" s="1" t="e">
        <f t="shared" ref="R93:R99" ca="1" si="190">O93-КОРЕНЬ(Q93)/КОРЕНЬ(B93)*$B$1</f>
        <v>#NAME?</v>
      </c>
      <c r="S93" s="1" t="e">
        <f t="shared" ref="S93:S99" ca="1" si="191">O93+КОРЕНЬ(Q93)/КОРЕНЬ(B93)*$B$1</f>
        <v>#NAME?</v>
      </c>
      <c r="T93" s="1">
        <v>34900</v>
      </c>
      <c r="U93" s="2">
        <v>1218010000</v>
      </c>
      <c r="V93" s="2">
        <f t="shared" ref="V93:V99" si="192">U93-T93*T93</f>
        <v>0</v>
      </c>
      <c r="W93" s="2" t="e">
        <f t="shared" ref="W93:W99" ca="1" si="193">T93-КОРЕНЬ(V93)/КОРЕНЬ(B93)*$B$1</f>
        <v>#NAME?</v>
      </c>
      <c r="X93" s="2" t="e">
        <f t="shared" ref="X93:X99" ca="1" si="194">T93+КОРЕНЬ(V93)/КОРЕНЬ(B93)*$B$1</f>
        <v>#NAME?</v>
      </c>
      <c r="Y93" s="2">
        <f t="shared" ref="Y93:Y99" si="195">T93/(A93*C93)</f>
        <v>0.99714285714285711</v>
      </c>
      <c r="Z93" s="2" t="e">
        <f t="shared" ref="Z93:Z99" ca="1" si="196">Y93-КОРЕНЬ(V93)/КОРЕНЬ(B93)*$B$1</f>
        <v>#NAME?</v>
      </c>
      <c r="AA93" s="2" t="e">
        <f t="shared" ref="AA93:AA99" ca="1" si="197">Y93+КОРЕНЬ(V93)/КОРЕНЬ(B93)*$B$1</f>
        <v>#NAME?</v>
      </c>
      <c r="AB93" s="2">
        <v>350</v>
      </c>
      <c r="AC93" s="2">
        <v>122500</v>
      </c>
      <c r="AD93" s="2">
        <f t="shared" si="182"/>
        <v>2.7004924521218889</v>
      </c>
      <c r="AE93" s="2">
        <v>0</v>
      </c>
      <c r="AF93" s="2">
        <v>0</v>
      </c>
      <c r="AG93" s="2">
        <v>8436.0149999999994</v>
      </c>
      <c r="AH93" s="2">
        <v>85101475.295000002</v>
      </c>
      <c r="AI93" s="2">
        <v>34900</v>
      </c>
      <c r="AJ93" s="2">
        <v>0</v>
      </c>
      <c r="AK93" s="2">
        <v>0</v>
      </c>
      <c r="AL93" s="2"/>
      <c r="AM93" s="2"/>
      <c r="AN93" s="2">
        <v>266.61403508771929</v>
      </c>
      <c r="AO93" s="2">
        <v>72240.385964912275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</v>
      </c>
      <c r="BA93" s="2">
        <v>1</v>
      </c>
      <c r="BB93" s="2">
        <v>1</v>
      </c>
      <c r="BC93" s="2">
        <v>1</v>
      </c>
      <c r="BD93" s="2"/>
      <c r="BE93" s="2"/>
      <c r="BF93" s="2"/>
      <c r="BG93" s="2"/>
      <c r="BH93" s="2">
        <v>26611.508771929824</v>
      </c>
      <c r="BI93" s="2">
        <v>719743717.68421054</v>
      </c>
      <c r="BJ93" s="2">
        <v>1</v>
      </c>
      <c r="BK93" s="2">
        <v>1</v>
      </c>
      <c r="BL93" s="2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f t="shared" ref="BX93:BX99" si="198">BO93-BN93*BN93</f>
        <v>0</v>
      </c>
      <c r="BY93" s="1" t="e">
        <f t="shared" ref="BY93:BY99" ca="1" si="199">BN93-КОРЕНЬ(BP93)/КОРЕНЬ(B93)*$B$1</f>
        <v>#NAME?</v>
      </c>
      <c r="BZ93" s="1" t="e">
        <f t="shared" ref="BZ93:BZ99" ca="1" si="200">BN93+КОРЕНЬ(BP93)/КОРЕНЬ(B93)*$B$1</f>
        <v>#NAME?</v>
      </c>
      <c r="CC93" s="1">
        <v>0.56999999999999995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L93" s="1">
        <v>0</v>
      </c>
      <c r="CM93" s="1">
        <v>-45680.448015711198</v>
      </c>
      <c r="CN93" s="1">
        <v>-45680.448015711198</v>
      </c>
      <c r="CO93" s="1">
        <v>-45680.448015711198</v>
      </c>
      <c r="CP93" s="1">
        <v>-45680.448015711198</v>
      </c>
      <c r="CQ93" s="1">
        <v>-45680.448015711198</v>
      </c>
      <c r="CR93" s="1">
        <v>-45680.448015711198</v>
      </c>
      <c r="CS93" s="1">
        <v>-45680.448015711198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D93" s="1">
        <v>0</v>
      </c>
      <c r="DE93" s="1">
        <v>0</v>
      </c>
      <c r="DF93" s="1">
        <v>0</v>
      </c>
      <c r="DG93" s="1">
        <v>0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ED93" s="1">
        <v>8.0399999999999991</v>
      </c>
      <c r="EE93" s="1">
        <v>121.37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f t="shared" ref="ET93:ET99" si="201">BO93-BN93*BN93</f>
        <v>0</v>
      </c>
      <c r="EU93" s="1" t="e">
        <f t="shared" ref="EU93:EU99" ca="1" si="202">BN93-КОРЕНЬ(BP93)/КОРЕНЬ(B93)*$B$1</f>
        <v>#NAME?</v>
      </c>
      <c r="EV93" s="1" t="e">
        <f t="shared" ref="EV93:EV99" ca="1" si="203">BN93+КОРЕНЬ(BP93)/КОРЕНЬ(B93)*$B$1</f>
        <v>#NAME?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H93" s="1">
        <v>29.424679824535801</v>
      </c>
      <c r="FI93" s="1">
        <v>-34.323804955476135</v>
      </c>
      <c r="FJ93" s="1">
        <v>-34.323804955476135</v>
      </c>
      <c r="FK93" s="1">
        <v>-34.323804955476135</v>
      </c>
      <c r="FL93" s="1">
        <v>-34.323804955476135</v>
      </c>
      <c r="FM93" s="1">
        <v>-34.323804955476135</v>
      </c>
      <c r="FN93" s="1">
        <v>-34.323804955476135</v>
      </c>
      <c r="FO93" s="1">
        <v>-34.323804955476135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Z93" s="1">
        <v>106.61955122944099</v>
      </c>
      <c r="GA93" s="1">
        <v>11367.82995517482</v>
      </c>
      <c r="GB93" s="1">
        <v>104.87436443516559</v>
      </c>
      <c r="GC93" s="1">
        <v>106.74374763832242</v>
      </c>
      <c r="GF93" s="1">
        <v>245.14166666666668</v>
      </c>
      <c r="GG93" s="1">
        <v>61300.175000000003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GZ93" s="1">
        <v>24465.066666666666</v>
      </c>
      <c r="HA93" s="1">
        <v>610629937.70000005</v>
      </c>
      <c r="HB93" s="1">
        <v>1</v>
      </c>
      <c r="HC93" s="1">
        <v>1</v>
      </c>
      <c r="HD93" s="1">
        <v>1</v>
      </c>
      <c r="HE93" s="1">
        <v>1</v>
      </c>
      <c r="HF93" s="1">
        <v>1</v>
      </c>
      <c r="HG93" s="1">
        <v>1</v>
      </c>
      <c r="HH93" s="1">
        <v>1</v>
      </c>
      <c r="HI93" s="1">
        <v>1</v>
      </c>
      <c r="HJ93" s="1">
        <v>1</v>
      </c>
      <c r="HK93" s="1">
        <v>1</v>
      </c>
      <c r="HL93" s="1">
        <v>1</v>
      </c>
      <c r="HM93" s="1">
        <v>1</v>
      </c>
      <c r="HN93" s="1">
        <v>1</v>
      </c>
      <c r="HO93" s="1">
        <v>1</v>
      </c>
      <c r="HP93" s="1">
        <f t="shared" ref="HP93:HP99" si="204">BO93-BN93*BN93</f>
        <v>0</v>
      </c>
      <c r="HQ93" s="1" t="e">
        <f t="shared" ref="HQ93:HQ99" ca="1" si="205">BN93-КОРЕНЬ(BP93)/КОРЕНЬ(B93)*$B$1</f>
        <v>#NAME?</v>
      </c>
      <c r="HR93" s="1" t="e">
        <f t="shared" ref="HR93:HR99" ca="1" si="206">BN93+КОРЕНЬ(BP93)/КОРЕНЬ(B93)*$B$1</f>
        <v>#NAME?</v>
      </c>
      <c r="HU93" s="1">
        <v>0.6</v>
      </c>
      <c r="HV93" s="1">
        <v>1</v>
      </c>
      <c r="HW93" s="1">
        <v>1</v>
      </c>
      <c r="HX93" s="1">
        <v>1</v>
      </c>
      <c r="HY93" s="1">
        <v>1</v>
      </c>
      <c r="HZ93" s="1">
        <v>1</v>
      </c>
      <c r="IA93" s="1">
        <v>1</v>
      </c>
      <c r="IB93" s="1">
        <v>1</v>
      </c>
      <c r="ID93" s="1">
        <v>0</v>
      </c>
      <c r="IE93" s="1">
        <v>-52.591345937246906</v>
      </c>
      <c r="IF93" s="1">
        <v>-52.591345937246906</v>
      </c>
      <c r="IG93" s="1">
        <v>-52.591345937246906</v>
      </c>
      <c r="IH93" s="1">
        <v>-52.591345937246906</v>
      </c>
      <c r="II93" s="1">
        <v>-52.591345937246906</v>
      </c>
      <c r="IJ93" s="1">
        <v>-52.591345937246906</v>
      </c>
      <c r="IK93" s="1">
        <v>-52.591345937246906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V93" s="1">
        <v>0</v>
      </c>
      <c r="IW93" s="1">
        <v>0</v>
      </c>
      <c r="IX93" s="1">
        <v>0</v>
      </c>
      <c r="IY93" s="1">
        <v>0</v>
      </c>
      <c r="JB93" s="1">
        <v>1</v>
      </c>
      <c r="JC93" s="1">
        <v>1</v>
      </c>
      <c r="JD93" s="1">
        <v>1</v>
      </c>
      <c r="JE93" s="1">
        <v>1</v>
      </c>
      <c r="JF93" s="1">
        <v>1</v>
      </c>
      <c r="JG93" s="1">
        <v>1</v>
      </c>
      <c r="JH93" s="1">
        <v>1</v>
      </c>
      <c r="JI93" s="1">
        <v>1</v>
      </c>
      <c r="JJ93" s="1">
        <v>1</v>
      </c>
      <c r="JK93" s="1">
        <v>1</v>
      </c>
      <c r="JL93" s="1">
        <v>1</v>
      </c>
      <c r="JM93" s="1">
        <v>1</v>
      </c>
      <c r="JN93" s="1">
        <v>1</v>
      </c>
      <c r="JO93" s="1">
        <v>1</v>
      </c>
      <c r="JP93" s="1">
        <v>1</v>
      </c>
      <c r="JQ93" s="1">
        <v>1</v>
      </c>
      <c r="JV93" s="1">
        <v>1</v>
      </c>
      <c r="JW93" s="1">
        <v>1</v>
      </c>
      <c r="JX93" s="1">
        <v>1</v>
      </c>
      <c r="JY93" s="1">
        <v>1</v>
      </c>
      <c r="JZ93" s="1">
        <v>1</v>
      </c>
      <c r="KA93" s="1">
        <v>1</v>
      </c>
      <c r="KB93" s="1">
        <v>1</v>
      </c>
      <c r="KC93" s="1">
        <v>1</v>
      </c>
      <c r="KD93" s="1">
        <v>1</v>
      </c>
      <c r="KE93" s="1">
        <v>1</v>
      </c>
      <c r="KF93" s="1">
        <v>1</v>
      </c>
      <c r="KG93" s="1">
        <v>1</v>
      </c>
      <c r="KH93" s="1">
        <v>1</v>
      </c>
      <c r="KI93" s="1">
        <v>1</v>
      </c>
      <c r="KJ93" s="1">
        <v>1</v>
      </c>
      <c r="KK93" s="1">
        <v>1</v>
      </c>
      <c r="KL93" s="1">
        <f t="shared" ref="KL93:KL99" si="207">BO93-BN93*BN93</f>
        <v>0</v>
      </c>
      <c r="KM93" s="1" t="e">
        <f t="shared" ref="KM93:KM99" ca="1" si="208">BN93-КОРЕНЬ(BP93)/КОРЕНЬ(B93)*$B$1</f>
        <v>#NAME?</v>
      </c>
      <c r="KN93" s="1" t="e">
        <f t="shared" ref="KN93:KN99" ca="1" si="209">BN93+КОРЕНЬ(BP93)/КОРЕНЬ(B93)*$B$1</f>
        <v>#NAME?</v>
      </c>
      <c r="KQ93" s="1">
        <v>1</v>
      </c>
      <c r="KR93" s="1">
        <v>1</v>
      </c>
      <c r="KS93" s="1">
        <v>1</v>
      </c>
      <c r="KT93" s="1">
        <v>1</v>
      </c>
      <c r="KU93" s="1">
        <v>1</v>
      </c>
      <c r="KV93" s="1">
        <v>1</v>
      </c>
      <c r="KW93" s="1">
        <v>1</v>
      </c>
      <c r="KX93" s="1">
        <v>1</v>
      </c>
      <c r="KZ93" s="1">
        <v>8.148077265129114</v>
      </c>
      <c r="LA93" s="1">
        <v>8.148077265129114</v>
      </c>
      <c r="LB93" s="1">
        <v>8.148077265129114</v>
      </c>
      <c r="LC93" s="1">
        <v>8.148077265129114</v>
      </c>
      <c r="LD93" s="1">
        <v>8.148077265129114</v>
      </c>
      <c r="LE93" s="1">
        <v>8.148077265129114</v>
      </c>
      <c r="LF93" s="1">
        <v>8.148077265129114</v>
      </c>
      <c r="LG93" s="1">
        <v>8.148077265129114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R93" s="1">
        <v>20</v>
      </c>
      <c r="LS93" s="1">
        <v>400</v>
      </c>
      <c r="LT93" s="1">
        <v>20</v>
      </c>
      <c r="LU93" s="1">
        <v>20</v>
      </c>
      <c r="LX93" s="1">
        <v>1</v>
      </c>
      <c r="LY93" s="1">
        <v>1</v>
      </c>
      <c r="LZ93" s="1">
        <v>1</v>
      </c>
      <c r="MA93" s="1">
        <v>1</v>
      </c>
      <c r="MB93" s="1">
        <v>1</v>
      </c>
      <c r="MC93" s="1">
        <v>1</v>
      </c>
      <c r="MD93" s="1">
        <v>1</v>
      </c>
      <c r="ME93" s="1">
        <v>1</v>
      </c>
      <c r="MF93" s="1">
        <v>1</v>
      </c>
      <c r="MG93" s="1">
        <v>1</v>
      </c>
      <c r="MH93" s="1">
        <v>1</v>
      </c>
      <c r="MI93" s="1">
        <v>1</v>
      </c>
      <c r="MJ93" s="1">
        <v>1</v>
      </c>
      <c r="MK93" s="1">
        <v>1</v>
      </c>
      <c r="ML93" s="1">
        <v>1</v>
      </c>
      <c r="MM93" s="1">
        <v>1</v>
      </c>
      <c r="MR93" s="1">
        <v>1</v>
      </c>
      <c r="MS93" s="1">
        <v>1</v>
      </c>
      <c r="MT93" s="1">
        <v>1</v>
      </c>
      <c r="MU93" s="1">
        <v>1</v>
      </c>
      <c r="MV93" s="1">
        <v>1</v>
      </c>
      <c r="MW93" s="1">
        <v>1</v>
      </c>
      <c r="MX93" s="1">
        <v>1</v>
      </c>
      <c r="MY93" s="1">
        <v>1</v>
      </c>
      <c r="MZ93" s="1">
        <v>1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f t="shared" ref="NH93:NH99" si="210">BO93-BN93*BN93</f>
        <v>0</v>
      </c>
      <c r="NI93" s="1" t="e">
        <f t="shared" ref="NI93:NI99" ca="1" si="211">BN93-КОРЕНЬ(BP93)/КОРЕНЬ(B93)*$B$1</f>
        <v>#NAME?</v>
      </c>
      <c r="NJ93" s="1" t="e">
        <f t="shared" ref="NJ93:NJ99" ca="1" si="212">BN93+КОРЕНЬ(BP93)/КОРЕНЬ(B93)*$B$1</f>
        <v>#NAME?</v>
      </c>
      <c r="NM93" s="1">
        <v>1</v>
      </c>
      <c r="NN93" s="1">
        <v>1</v>
      </c>
      <c r="NO93" s="1">
        <v>1</v>
      </c>
      <c r="NP93" s="1">
        <v>1</v>
      </c>
      <c r="NQ93" s="1">
        <v>1</v>
      </c>
      <c r="NR93" s="1">
        <v>1</v>
      </c>
      <c r="NS93" s="1">
        <v>1</v>
      </c>
      <c r="NT93" s="1">
        <v>1</v>
      </c>
      <c r="NV93" s="1">
        <v>1.0710373244119067E-2</v>
      </c>
      <c r="NW93" s="1">
        <v>1.0710373244119067E-2</v>
      </c>
      <c r="NX93" s="1">
        <v>1.0710373244119067E-2</v>
      </c>
      <c r="NY93" s="1">
        <v>1.0710373244119067E-2</v>
      </c>
      <c r="NZ93" s="1">
        <v>1.0710373244119067E-2</v>
      </c>
      <c r="OA93" s="1">
        <v>1.0710373244119067E-2</v>
      </c>
      <c r="OB93" s="1">
        <v>1.0710373244119067E-2</v>
      </c>
      <c r="OC93" s="1">
        <v>1.0710373244119067E-2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N93" s="1">
        <v>1</v>
      </c>
      <c r="OO93" s="1">
        <v>1</v>
      </c>
      <c r="OP93" s="1">
        <v>1</v>
      </c>
      <c r="OQ93" s="1">
        <v>1</v>
      </c>
    </row>
    <row r="94" spans="1:407" s="1" customFormat="1" x14ac:dyDescent="0.25">
      <c r="A94" s="1">
        <v>400</v>
      </c>
      <c r="B94" s="1">
        <v>200</v>
      </c>
      <c r="C94" s="1">
        <v>100</v>
      </c>
      <c r="D94" s="1" t="s">
        <v>656</v>
      </c>
      <c r="E94" s="1">
        <v>190.6156795849999</v>
      </c>
      <c r="F94" s="1">
        <v>39406.591847488409</v>
      </c>
      <c r="G94" s="1">
        <f t="shared" si="183"/>
        <v>3072.2545438370653</v>
      </c>
      <c r="H94" s="1" t="e">
        <f t="shared" ca="1" si="184"/>
        <v>#NAME?</v>
      </c>
      <c r="I94" s="1" t="e">
        <f t="shared" ca="1" si="185"/>
        <v>#NAME?</v>
      </c>
      <c r="J94" s="1">
        <f t="shared" si="186"/>
        <v>4.7653919896249973E-3</v>
      </c>
      <c r="K94" s="1" t="e">
        <f t="shared" ca="1" si="187"/>
        <v>#NAME?</v>
      </c>
      <c r="L94" s="1" t="e">
        <f t="shared" ca="1" si="188"/>
        <v>#NAME?</v>
      </c>
      <c r="M94" s="1">
        <v>0</v>
      </c>
      <c r="N94" s="1">
        <v>5119.1049999999996</v>
      </c>
      <c r="O94" s="1">
        <v>15520.99</v>
      </c>
      <c r="P94" s="1">
        <v>481033604.76999998</v>
      </c>
      <c r="Q94" s="1">
        <f t="shared" si="189"/>
        <v>240132474.18989998</v>
      </c>
      <c r="R94" s="1" t="e">
        <f t="shared" ca="1" si="190"/>
        <v>#NAME?</v>
      </c>
      <c r="S94" s="1" t="e">
        <f t="shared" ca="1" si="191"/>
        <v>#NAME?</v>
      </c>
      <c r="T94" s="1">
        <v>39900</v>
      </c>
      <c r="U94" s="2">
        <v>1592010000</v>
      </c>
      <c r="V94" s="2">
        <f t="shared" si="192"/>
        <v>0</v>
      </c>
      <c r="W94" s="2" t="e">
        <f t="shared" ca="1" si="193"/>
        <v>#NAME?</v>
      </c>
      <c r="X94" s="2" t="e">
        <f t="shared" ca="1" si="194"/>
        <v>#NAME?</v>
      </c>
      <c r="Y94" s="2">
        <f t="shared" si="195"/>
        <v>0.99750000000000005</v>
      </c>
      <c r="Z94" s="2" t="e">
        <f t="shared" ca="1" si="196"/>
        <v>#NAME?</v>
      </c>
      <c r="AA94" s="2" t="e">
        <f t="shared" ca="1" si="197"/>
        <v>#NAME?</v>
      </c>
      <c r="AB94" s="2">
        <v>400</v>
      </c>
      <c r="AC94" s="2">
        <v>160000</v>
      </c>
      <c r="AD94" s="2">
        <f t="shared" si="182"/>
        <v>3.0319733625311458</v>
      </c>
      <c r="AE94" s="2">
        <v>0</v>
      </c>
      <c r="AF94" s="2">
        <v>0</v>
      </c>
      <c r="AG94" s="2">
        <v>9603.91</v>
      </c>
      <c r="AH94" s="2">
        <v>111915253.45</v>
      </c>
      <c r="AI94" s="2">
        <v>39900</v>
      </c>
      <c r="AJ94" s="2">
        <v>0</v>
      </c>
      <c r="AK94" s="2">
        <v>0</v>
      </c>
      <c r="AL94" s="2"/>
      <c r="AM94" s="2"/>
      <c r="AN94" s="2">
        <v>281.57983193277312</v>
      </c>
      <c r="AO94" s="2">
        <v>81266.352941176476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</v>
      </c>
      <c r="BA94" s="2">
        <v>1</v>
      </c>
      <c r="BB94" s="2">
        <v>1</v>
      </c>
      <c r="BC94" s="2">
        <v>1</v>
      </c>
      <c r="BD94" s="2"/>
      <c r="BE94" s="2"/>
      <c r="BF94" s="2"/>
      <c r="BG94" s="2"/>
      <c r="BH94" s="2">
        <v>28106.579831932773</v>
      </c>
      <c r="BI94" s="2">
        <v>809792305.72268903</v>
      </c>
      <c r="BJ94" s="2">
        <v>1</v>
      </c>
      <c r="BK94" s="2">
        <v>1</v>
      </c>
      <c r="BL94" s="2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f t="shared" si="198"/>
        <v>0</v>
      </c>
      <c r="BY94" s="1" t="e">
        <f t="shared" ca="1" si="199"/>
        <v>#NAME?</v>
      </c>
      <c r="BZ94" s="1" t="e">
        <f t="shared" ca="1" si="200"/>
        <v>#NAME?</v>
      </c>
      <c r="CC94" s="1">
        <v>0.59499999999999997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0</v>
      </c>
      <c r="CM94" s="1">
        <v>-50703.826620333937</v>
      </c>
      <c r="CN94" s="1">
        <v>-50703.826620333937</v>
      </c>
      <c r="CO94" s="1">
        <v>-50703.826620333937</v>
      </c>
      <c r="CP94" s="1">
        <v>-50703.826620333937</v>
      </c>
      <c r="CQ94" s="1">
        <v>-50703.826620333937</v>
      </c>
      <c r="CR94" s="1">
        <v>-50703.826620333937</v>
      </c>
      <c r="CS94" s="1">
        <v>-50703.826620333937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D94" s="1">
        <v>0</v>
      </c>
      <c r="DE94" s="1">
        <v>0</v>
      </c>
      <c r="DF94" s="1">
        <v>0</v>
      </c>
      <c r="DG94" s="1">
        <v>0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ED94" s="1">
        <v>7.98</v>
      </c>
      <c r="EE94" s="1">
        <v>126.06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f t="shared" si="201"/>
        <v>0</v>
      </c>
      <c r="EU94" s="1" t="e">
        <f t="shared" ca="1" si="202"/>
        <v>#NAME?</v>
      </c>
      <c r="EV94" s="1" t="e">
        <f t="shared" ca="1" si="203"/>
        <v>#NAME?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H94" s="1">
        <v>28.155404281100765</v>
      </c>
      <c r="FI94" s="1">
        <v>-30.777141938367407</v>
      </c>
      <c r="FJ94" s="1">
        <v>-30.777141938367407</v>
      </c>
      <c r="FK94" s="1">
        <v>-30.777141938367407</v>
      </c>
      <c r="FL94" s="1">
        <v>-30.777141938367407</v>
      </c>
      <c r="FM94" s="1">
        <v>-30.777141938367407</v>
      </c>
      <c r="FN94" s="1">
        <v>-30.777141938367407</v>
      </c>
      <c r="FO94" s="1">
        <v>-30.777141938367407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Z94" s="1">
        <v>106.48127123841674</v>
      </c>
      <c r="GA94" s="1">
        <v>11339.156062776605</v>
      </c>
      <c r="GB94" s="1">
        <v>98.971879286283979</v>
      </c>
      <c r="GC94" s="1">
        <v>106.7214305332901</v>
      </c>
      <c r="GF94" s="1">
        <v>257.42276422764229</v>
      </c>
      <c r="GG94" s="1">
        <v>68623.601626016258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1</v>
      </c>
      <c r="GN94" s="1">
        <v>1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GZ94" s="1">
        <v>25692.357723577235</v>
      </c>
      <c r="HA94" s="1">
        <v>683613124.73170733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1</v>
      </c>
      <c r="HI94" s="1">
        <v>1</v>
      </c>
      <c r="HJ94" s="1">
        <v>1</v>
      </c>
      <c r="HK94" s="1">
        <v>1</v>
      </c>
      <c r="HL94" s="1">
        <v>1</v>
      </c>
      <c r="HM94" s="1">
        <v>1</v>
      </c>
      <c r="HN94" s="1">
        <v>1</v>
      </c>
      <c r="HO94" s="1">
        <v>1</v>
      </c>
      <c r="HP94" s="1">
        <f t="shared" si="204"/>
        <v>0</v>
      </c>
      <c r="HQ94" s="1" t="e">
        <f t="shared" ca="1" si="205"/>
        <v>#NAME?</v>
      </c>
      <c r="HR94" s="1" t="e">
        <f t="shared" ca="1" si="206"/>
        <v>#NAME?</v>
      </c>
      <c r="HU94" s="1">
        <v>0.61499999999999999</v>
      </c>
      <c r="HV94" s="1">
        <v>1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1</v>
      </c>
      <c r="ID94" s="1">
        <v>0</v>
      </c>
      <c r="IE94" s="1">
        <v>-53.11294354647913</v>
      </c>
      <c r="IF94" s="1">
        <v>-53.11294354647913</v>
      </c>
      <c r="IG94" s="1">
        <v>-53.11294354647913</v>
      </c>
      <c r="IH94" s="1">
        <v>-53.11294354647913</v>
      </c>
      <c r="II94" s="1">
        <v>-53.11294354647913</v>
      </c>
      <c r="IJ94" s="1">
        <v>-53.11294354647913</v>
      </c>
      <c r="IK94" s="1">
        <v>-53.11294354647913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V94" s="1">
        <v>0</v>
      </c>
      <c r="IW94" s="1">
        <v>0</v>
      </c>
      <c r="IX94" s="1">
        <v>0</v>
      </c>
      <c r="IY94" s="1">
        <v>0</v>
      </c>
      <c r="JB94" s="1">
        <v>1</v>
      </c>
      <c r="JC94" s="1">
        <v>1</v>
      </c>
      <c r="JD94" s="1">
        <v>1</v>
      </c>
      <c r="JE94" s="1">
        <v>1</v>
      </c>
      <c r="JF94" s="1">
        <v>1</v>
      </c>
      <c r="JG94" s="1">
        <v>1</v>
      </c>
      <c r="JH94" s="1">
        <v>1</v>
      </c>
      <c r="JI94" s="1">
        <v>1</v>
      </c>
      <c r="JJ94" s="1">
        <v>1</v>
      </c>
      <c r="JK94" s="1">
        <v>1</v>
      </c>
      <c r="JL94" s="1">
        <v>1</v>
      </c>
      <c r="JM94" s="1">
        <v>1</v>
      </c>
      <c r="JN94" s="1">
        <v>1</v>
      </c>
      <c r="JO94" s="1">
        <v>1</v>
      </c>
      <c r="JP94" s="1">
        <v>1</v>
      </c>
      <c r="JQ94" s="1">
        <v>1</v>
      </c>
      <c r="JV94" s="1">
        <v>1</v>
      </c>
      <c r="JW94" s="1">
        <v>1</v>
      </c>
      <c r="JX94" s="1">
        <v>1</v>
      </c>
      <c r="JY94" s="1">
        <v>1</v>
      </c>
      <c r="JZ94" s="1">
        <v>1</v>
      </c>
      <c r="KA94" s="1">
        <v>1</v>
      </c>
      <c r="KB94" s="1">
        <v>1</v>
      </c>
      <c r="KC94" s="1">
        <v>1</v>
      </c>
      <c r="KD94" s="1">
        <v>1</v>
      </c>
      <c r="KE94" s="1">
        <v>1</v>
      </c>
      <c r="KF94" s="1">
        <v>1</v>
      </c>
      <c r="KG94" s="1">
        <v>1</v>
      </c>
      <c r="KH94" s="1">
        <v>1</v>
      </c>
      <c r="KI94" s="1">
        <v>1</v>
      </c>
      <c r="KJ94" s="1">
        <v>1</v>
      </c>
      <c r="KK94" s="1">
        <v>1</v>
      </c>
      <c r="KL94" s="1">
        <f t="shared" si="207"/>
        <v>0</v>
      </c>
      <c r="KM94" s="1" t="e">
        <f t="shared" ca="1" si="208"/>
        <v>#NAME?</v>
      </c>
      <c r="KN94" s="1" t="e">
        <f t="shared" ca="1" si="209"/>
        <v>#NAME?</v>
      </c>
      <c r="KQ94" s="1">
        <v>1</v>
      </c>
      <c r="KR94" s="1">
        <v>1</v>
      </c>
      <c r="KS94" s="1">
        <v>1</v>
      </c>
      <c r="KT94" s="1">
        <v>1</v>
      </c>
      <c r="KU94" s="1">
        <v>1</v>
      </c>
      <c r="KV94" s="1">
        <v>1</v>
      </c>
      <c r="KW94" s="1">
        <v>1</v>
      </c>
      <c r="KX94" s="1">
        <v>1</v>
      </c>
      <c r="KZ94" s="1">
        <v>8.0554528354771815</v>
      </c>
      <c r="LA94" s="1">
        <v>8.0554528354771815</v>
      </c>
      <c r="LB94" s="1">
        <v>8.0554528354771815</v>
      </c>
      <c r="LC94" s="1">
        <v>8.0554528354771815</v>
      </c>
      <c r="LD94" s="1">
        <v>8.0554528354771815</v>
      </c>
      <c r="LE94" s="1">
        <v>8.0554528354771815</v>
      </c>
      <c r="LF94" s="1">
        <v>8.0554528354771815</v>
      </c>
      <c r="LG94" s="1">
        <v>8.0554528354771815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R94" s="1">
        <v>20</v>
      </c>
      <c r="LS94" s="1">
        <v>400</v>
      </c>
      <c r="LT94" s="1">
        <v>20</v>
      </c>
      <c r="LU94" s="1">
        <v>20</v>
      </c>
      <c r="LX94" s="1">
        <v>1</v>
      </c>
      <c r="LY94" s="1">
        <v>1</v>
      </c>
      <c r="LZ94" s="1">
        <v>1</v>
      </c>
      <c r="MA94" s="1">
        <v>1</v>
      </c>
      <c r="MB94" s="1">
        <v>1</v>
      </c>
      <c r="MC94" s="1">
        <v>1</v>
      </c>
      <c r="MD94" s="1">
        <v>1</v>
      </c>
      <c r="ME94" s="1">
        <v>1</v>
      </c>
      <c r="MF94" s="1">
        <v>1</v>
      </c>
      <c r="MG94" s="1">
        <v>1</v>
      </c>
      <c r="MH94" s="1">
        <v>1</v>
      </c>
      <c r="MI94" s="1">
        <v>1</v>
      </c>
      <c r="MJ94" s="1">
        <v>1</v>
      </c>
      <c r="MK94" s="1">
        <v>1</v>
      </c>
      <c r="ML94" s="1">
        <v>1</v>
      </c>
      <c r="MM94" s="1">
        <v>1</v>
      </c>
      <c r="MR94" s="1">
        <v>1</v>
      </c>
      <c r="MS94" s="1">
        <v>1</v>
      </c>
      <c r="MT94" s="1">
        <v>1</v>
      </c>
      <c r="MU94" s="1">
        <v>1</v>
      </c>
      <c r="MV94" s="1">
        <v>1</v>
      </c>
      <c r="MW94" s="1">
        <v>1</v>
      </c>
      <c r="MX94" s="1">
        <v>1</v>
      </c>
      <c r="MY94" s="1">
        <v>1</v>
      </c>
      <c r="MZ94" s="1">
        <v>1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f t="shared" si="210"/>
        <v>0</v>
      </c>
      <c r="NI94" s="1" t="e">
        <f t="shared" ca="1" si="211"/>
        <v>#NAME?</v>
      </c>
      <c r="NJ94" s="1" t="e">
        <f t="shared" ca="1" si="212"/>
        <v>#NAME?</v>
      </c>
      <c r="NM94" s="1">
        <v>1</v>
      </c>
      <c r="NN94" s="1">
        <v>1</v>
      </c>
      <c r="NO94" s="1">
        <v>1</v>
      </c>
      <c r="NP94" s="1">
        <v>1</v>
      </c>
      <c r="NQ94" s="1">
        <v>1</v>
      </c>
      <c r="NR94" s="1">
        <v>1</v>
      </c>
      <c r="NS94" s="1">
        <v>1</v>
      </c>
      <c r="NT94" s="1">
        <v>1</v>
      </c>
      <c r="NV94" s="1">
        <v>1.4031990373283489E-2</v>
      </c>
      <c r="NW94" s="1">
        <v>1.4031990373283489E-2</v>
      </c>
      <c r="NX94" s="1">
        <v>1.4031990373283489E-2</v>
      </c>
      <c r="NY94" s="1">
        <v>1.4031990373283489E-2</v>
      </c>
      <c r="NZ94" s="1">
        <v>1.4031990373283489E-2</v>
      </c>
      <c r="OA94" s="1">
        <v>1.4031990373283489E-2</v>
      </c>
      <c r="OB94" s="1">
        <v>1.4031990373283489E-2</v>
      </c>
      <c r="OC94" s="1">
        <v>1.4031990373283489E-2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N94" s="1">
        <v>1</v>
      </c>
      <c r="OO94" s="1">
        <v>1</v>
      </c>
      <c r="OP94" s="1">
        <v>1</v>
      </c>
      <c r="OQ94" s="1">
        <v>1</v>
      </c>
    </row>
    <row r="95" spans="1:407" s="1" customFormat="1" x14ac:dyDescent="0.25">
      <c r="A95" s="1">
        <v>450</v>
      </c>
      <c r="B95" s="1">
        <v>200</v>
      </c>
      <c r="C95" s="1">
        <v>100</v>
      </c>
      <c r="D95" s="1" t="s">
        <v>657</v>
      </c>
      <c r="E95" s="1">
        <v>247.20051551499998</v>
      </c>
      <c r="F95" s="1">
        <v>67352.095087277208</v>
      </c>
      <c r="G95" s="1">
        <f t="shared" si="183"/>
        <v>6244.0002163954632</v>
      </c>
      <c r="H95" s="1" t="e">
        <f t="shared" ca="1" si="184"/>
        <v>#NAME?</v>
      </c>
      <c r="I95" s="1" t="e">
        <f t="shared" ca="1" si="185"/>
        <v>#NAME?</v>
      </c>
      <c r="J95" s="1">
        <f t="shared" si="186"/>
        <v>5.4933447892222221E-3</v>
      </c>
      <c r="K95" s="1" t="e">
        <f t="shared" ca="1" si="187"/>
        <v>#NAME?</v>
      </c>
      <c r="L95" s="1" t="e">
        <f t="shared" ca="1" si="188"/>
        <v>#NAME?</v>
      </c>
      <c r="M95" s="1">
        <v>0</v>
      </c>
      <c r="N95" s="1">
        <v>7698.4</v>
      </c>
      <c r="O95" s="1">
        <v>25654.65</v>
      </c>
      <c r="P95" s="1">
        <v>1153156174.26</v>
      </c>
      <c r="Q95" s="1">
        <f t="shared" si="189"/>
        <v>494995107.63749993</v>
      </c>
      <c r="R95" s="1" t="e">
        <f t="shared" ca="1" si="190"/>
        <v>#NAME?</v>
      </c>
      <c r="S95" s="1" t="e">
        <f t="shared" ca="1" si="191"/>
        <v>#NAME?</v>
      </c>
      <c r="T95" s="1">
        <v>44900</v>
      </c>
      <c r="U95" s="2">
        <v>2016010000</v>
      </c>
      <c r="V95" s="2">
        <f t="shared" si="192"/>
        <v>0</v>
      </c>
      <c r="W95" s="2" t="e">
        <f t="shared" ca="1" si="193"/>
        <v>#NAME?</v>
      </c>
      <c r="X95" s="2" t="e">
        <f t="shared" ca="1" si="194"/>
        <v>#NAME?</v>
      </c>
      <c r="Y95" s="2">
        <f t="shared" si="195"/>
        <v>0.99777777777777776</v>
      </c>
      <c r="Z95" s="2" t="e">
        <f t="shared" ca="1" si="196"/>
        <v>#NAME?</v>
      </c>
      <c r="AA95" s="2" t="e">
        <f t="shared" ca="1" si="197"/>
        <v>#NAME?</v>
      </c>
      <c r="AB95" s="2">
        <v>450</v>
      </c>
      <c r="AC95" s="2">
        <v>202500</v>
      </c>
      <c r="AD95" s="2">
        <f t="shared" si="182"/>
        <v>3.3324651875714437</v>
      </c>
      <c r="AE95" s="2">
        <v>0</v>
      </c>
      <c r="AF95" s="2">
        <v>0</v>
      </c>
      <c r="AG95" s="2">
        <v>10303.955</v>
      </c>
      <c r="AH95" s="2">
        <v>134553799.845</v>
      </c>
      <c r="AI95" s="2">
        <v>44900</v>
      </c>
      <c r="AJ95" s="2">
        <v>0</v>
      </c>
      <c r="AK95" s="2">
        <v>0</v>
      </c>
      <c r="AL95" s="2"/>
      <c r="AM95" s="2"/>
      <c r="AN95" s="2">
        <v>276.64227642276421</v>
      </c>
      <c r="AO95" s="2">
        <v>78090.495934959356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</v>
      </c>
      <c r="BA95" s="2">
        <v>1</v>
      </c>
      <c r="BB95" s="2">
        <v>1</v>
      </c>
      <c r="BC95" s="2">
        <v>1</v>
      </c>
      <c r="BD95" s="2"/>
      <c r="BE95" s="2"/>
      <c r="BF95" s="2"/>
      <c r="BG95" s="2"/>
      <c r="BH95" s="2">
        <v>27617.121951219513</v>
      </c>
      <c r="BI95" s="2">
        <v>778288343.04065037</v>
      </c>
      <c r="BJ95" s="2">
        <v>1</v>
      </c>
      <c r="BK95" s="2">
        <v>1</v>
      </c>
      <c r="BL95" s="2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f t="shared" si="198"/>
        <v>0</v>
      </c>
      <c r="BY95" s="1" t="e">
        <f t="shared" ca="1" si="199"/>
        <v>#NAME?</v>
      </c>
      <c r="BZ95" s="1" t="e">
        <f t="shared" ca="1" si="200"/>
        <v>#NAME?</v>
      </c>
      <c r="CC95" s="1">
        <v>0.61499999999999999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0</v>
      </c>
      <c r="CM95" s="1">
        <v>-43584.532728856691</v>
      </c>
      <c r="CN95" s="1">
        <v>-43584.532728856691</v>
      </c>
      <c r="CO95" s="1">
        <v>-43584.532728856691</v>
      </c>
      <c r="CP95" s="1">
        <v>-43584.532728856691</v>
      </c>
      <c r="CQ95" s="1">
        <v>-43584.532728856691</v>
      </c>
      <c r="CR95" s="1">
        <v>-43584.532728856691</v>
      </c>
      <c r="CS95" s="1">
        <v>-43584.532728856691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D95" s="1">
        <v>-1.61659199780025E-8</v>
      </c>
      <c r="DE95" s="1">
        <v>5.2267393747036059E-14</v>
      </c>
      <c r="DF95" s="1">
        <v>-3.2331839956004997E-6</v>
      </c>
      <c r="DG95" s="1">
        <v>0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ED95" s="1">
        <v>7.51</v>
      </c>
      <c r="EE95" s="1">
        <v>113.47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f t="shared" si="201"/>
        <v>0</v>
      </c>
      <c r="EU95" s="1" t="e">
        <f t="shared" ca="1" si="202"/>
        <v>#NAME?</v>
      </c>
      <c r="EV95" s="1" t="e">
        <f t="shared" ca="1" si="203"/>
        <v>#NAME?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H95" s="1">
        <v>27.990626052180758</v>
      </c>
      <c r="FI95" s="1">
        <v>-31.502754471740754</v>
      </c>
      <c r="FJ95" s="1">
        <v>-31.502754471740754</v>
      </c>
      <c r="FK95" s="1">
        <v>-31.502754471740754</v>
      </c>
      <c r="FL95" s="1">
        <v>-31.502754471740754</v>
      </c>
      <c r="FM95" s="1">
        <v>-31.502754471740754</v>
      </c>
      <c r="FN95" s="1">
        <v>-31.502754471740754</v>
      </c>
      <c r="FO95" s="1">
        <v>-31.502754471740754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Z95" s="1">
        <v>106.40530527043967</v>
      </c>
      <c r="GA95" s="1">
        <v>11323.851682121343</v>
      </c>
      <c r="GB95" s="1">
        <v>97.12932847986005</v>
      </c>
      <c r="GC95" s="1">
        <v>106.69438665358641</v>
      </c>
      <c r="GF95" s="1">
        <v>251.66399999999999</v>
      </c>
      <c r="GG95" s="1">
        <v>65280.864000000001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1</v>
      </c>
      <c r="GU95" s="1">
        <v>1</v>
      </c>
      <c r="GZ95" s="1">
        <v>25119.191999999999</v>
      </c>
      <c r="HA95" s="1">
        <v>650417137.176</v>
      </c>
      <c r="HB95" s="1">
        <v>1</v>
      </c>
      <c r="HC95" s="1">
        <v>1</v>
      </c>
      <c r="HD95" s="1">
        <v>1</v>
      </c>
      <c r="HE95" s="1">
        <v>1</v>
      </c>
      <c r="HF95" s="1">
        <v>1</v>
      </c>
      <c r="HG95" s="1">
        <v>1</v>
      </c>
      <c r="HH95" s="1">
        <v>1</v>
      </c>
      <c r="HI95" s="1">
        <v>1</v>
      </c>
      <c r="HJ95" s="1">
        <v>1</v>
      </c>
      <c r="HK95" s="1">
        <v>1</v>
      </c>
      <c r="HL95" s="1">
        <v>1</v>
      </c>
      <c r="HM95" s="1">
        <v>1</v>
      </c>
      <c r="HN95" s="1">
        <v>1</v>
      </c>
      <c r="HO95" s="1">
        <v>1</v>
      </c>
      <c r="HP95" s="1">
        <f t="shared" si="204"/>
        <v>0</v>
      </c>
      <c r="HQ95" s="1" t="e">
        <f t="shared" ca="1" si="205"/>
        <v>#NAME?</v>
      </c>
      <c r="HR95" s="1" t="e">
        <f t="shared" ca="1" si="206"/>
        <v>#NAME?</v>
      </c>
      <c r="HU95" s="1">
        <v>0.625</v>
      </c>
      <c r="HV95" s="1">
        <v>1</v>
      </c>
      <c r="HW95" s="1">
        <v>1</v>
      </c>
      <c r="HX95" s="1">
        <v>1</v>
      </c>
      <c r="HY95" s="1">
        <v>1</v>
      </c>
      <c r="HZ95" s="1">
        <v>1</v>
      </c>
      <c r="IA95" s="1">
        <v>1</v>
      </c>
      <c r="IB95" s="1">
        <v>1</v>
      </c>
      <c r="ID95" s="1">
        <v>0</v>
      </c>
      <c r="IE95" s="1">
        <v>-51.976072397277477</v>
      </c>
      <c r="IF95" s="1">
        <v>-51.976072397277477</v>
      </c>
      <c r="IG95" s="1">
        <v>-51.976072397277477</v>
      </c>
      <c r="IH95" s="1">
        <v>-51.976072397277477</v>
      </c>
      <c r="II95" s="1">
        <v>-51.976072397277477</v>
      </c>
      <c r="IJ95" s="1">
        <v>-51.976072397277477</v>
      </c>
      <c r="IK95" s="1">
        <v>-51.976072397277477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V95" s="1">
        <v>-3.6206555975581979E-10</v>
      </c>
      <c r="IW95" s="1">
        <v>2.6218293912259021E-17</v>
      </c>
      <c r="IX95" s="1">
        <v>-7.2413111951163955E-8</v>
      </c>
      <c r="IY95" s="1">
        <v>0</v>
      </c>
      <c r="JB95" s="1">
        <v>1</v>
      </c>
      <c r="JC95" s="1">
        <v>1</v>
      </c>
      <c r="JD95" s="1">
        <v>1</v>
      </c>
      <c r="JE95" s="1">
        <v>1</v>
      </c>
      <c r="JF95" s="1">
        <v>1</v>
      </c>
      <c r="JG95" s="1">
        <v>1</v>
      </c>
      <c r="JH95" s="1">
        <v>1</v>
      </c>
      <c r="JI95" s="1">
        <v>1</v>
      </c>
      <c r="JJ95" s="1">
        <v>1</v>
      </c>
      <c r="JK95" s="1">
        <v>1</v>
      </c>
      <c r="JL95" s="1">
        <v>1</v>
      </c>
      <c r="JM95" s="1">
        <v>1</v>
      </c>
      <c r="JN95" s="1">
        <v>1</v>
      </c>
      <c r="JO95" s="1">
        <v>1</v>
      </c>
      <c r="JP95" s="1">
        <v>1</v>
      </c>
      <c r="JQ95" s="1">
        <v>1</v>
      </c>
      <c r="JV95" s="1">
        <v>1</v>
      </c>
      <c r="JW95" s="1">
        <v>1</v>
      </c>
      <c r="JX95" s="1">
        <v>1</v>
      </c>
      <c r="JY95" s="1">
        <v>1</v>
      </c>
      <c r="JZ95" s="1">
        <v>1</v>
      </c>
      <c r="KA95" s="1">
        <v>1</v>
      </c>
      <c r="KB95" s="1">
        <v>1</v>
      </c>
      <c r="KC95" s="1">
        <v>1</v>
      </c>
      <c r="KD95" s="1">
        <v>1</v>
      </c>
      <c r="KE95" s="1">
        <v>1</v>
      </c>
      <c r="KF95" s="1">
        <v>1</v>
      </c>
      <c r="KG95" s="1">
        <v>1</v>
      </c>
      <c r="KH95" s="1">
        <v>1</v>
      </c>
      <c r="KI95" s="1">
        <v>1</v>
      </c>
      <c r="KJ95" s="1">
        <v>1</v>
      </c>
      <c r="KK95" s="1">
        <v>1</v>
      </c>
      <c r="KL95" s="1">
        <f t="shared" si="207"/>
        <v>0</v>
      </c>
      <c r="KM95" s="1" t="e">
        <f t="shared" ca="1" si="208"/>
        <v>#NAME?</v>
      </c>
      <c r="KN95" s="1" t="e">
        <f t="shared" ca="1" si="209"/>
        <v>#NAME?</v>
      </c>
      <c r="KQ95" s="1">
        <v>1</v>
      </c>
      <c r="KR95" s="1">
        <v>1</v>
      </c>
      <c r="KS95" s="1">
        <v>1</v>
      </c>
      <c r="KT95" s="1">
        <v>1</v>
      </c>
      <c r="KU95" s="1">
        <v>1</v>
      </c>
      <c r="KV95" s="1">
        <v>1</v>
      </c>
      <c r="KW95" s="1">
        <v>1</v>
      </c>
      <c r="KX95" s="1">
        <v>1</v>
      </c>
      <c r="KZ95" s="1">
        <v>8.3961640712882541</v>
      </c>
      <c r="LA95" s="1">
        <v>8.3961640712882541</v>
      </c>
      <c r="LB95" s="1">
        <v>8.3961640712882541</v>
      </c>
      <c r="LC95" s="1">
        <v>8.3961640712882541</v>
      </c>
      <c r="LD95" s="1">
        <v>8.3961640712882541</v>
      </c>
      <c r="LE95" s="1">
        <v>8.3961640712882541</v>
      </c>
      <c r="LF95" s="1">
        <v>8.3961640712882541</v>
      </c>
      <c r="LG95" s="1">
        <v>8.3961640712882541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R95" s="1">
        <v>19.999999729766284</v>
      </c>
      <c r="LS95" s="1">
        <v>399.99998919066587</v>
      </c>
      <c r="LT95" s="1">
        <v>19.999945953256304</v>
      </c>
      <c r="LU95" s="1">
        <v>20</v>
      </c>
      <c r="LX95" s="1">
        <v>1</v>
      </c>
      <c r="LY95" s="1">
        <v>1</v>
      </c>
      <c r="LZ95" s="1">
        <v>1</v>
      </c>
      <c r="MA95" s="1">
        <v>1</v>
      </c>
      <c r="MB95" s="1">
        <v>1</v>
      </c>
      <c r="MC95" s="1">
        <v>1</v>
      </c>
      <c r="MD95" s="1">
        <v>1</v>
      </c>
      <c r="ME95" s="1">
        <v>1</v>
      </c>
      <c r="MF95" s="1">
        <v>1</v>
      </c>
      <c r="MG95" s="1">
        <v>1</v>
      </c>
      <c r="MH95" s="1">
        <v>1</v>
      </c>
      <c r="MI95" s="1">
        <v>1</v>
      </c>
      <c r="MJ95" s="1">
        <v>1</v>
      </c>
      <c r="MK95" s="1">
        <v>1</v>
      </c>
      <c r="ML95" s="1">
        <v>1</v>
      </c>
      <c r="MM95" s="1">
        <v>1</v>
      </c>
      <c r="MR95" s="1">
        <v>1</v>
      </c>
      <c r="MS95" s="1">
        <v>1</v>
      </c>
      <c r="MT95" s="1">
        <v>1</v>
      </c>
      <c r="MU95" s="1">
        <v>1</v>
      </c>
      <c r="MV95" s="1">
        <v>1</v>
      </c>
      <c r="MW95" s="1">
        <v>1</v>
      </c>
      <c r="MX95" s="1">
        <v>1</v>
      </c>
      <c r="MY95" s="1">
        <v>1</v>
      </c>
      <c r="MZ95" s="1">
        <v>1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f t="shared" si="210"/>
        <v>0</v>
      </c>
      <c r="NI95" s="1" t="e">
        <f t="shared" ca="1" si="211"/>
        <v>#NAME?</v>
      </c>
      <c r="NJ95" s="1" t="e">
        <f t="shared" ca="1" si="212"/>
        <v>#NAME?</v>
      </c>
      <c r="NM95" s="1">
        <v>1</v>
      </c>
      <c r="NN95" s="1">
        <v>1</v>
      </c>
      <c r="NO95" s="1">
        <v>1</v>
      </c>
      <c r="NP95" s="1">
        <v>1</v>
      </c>
      <c r="NQ95" s="1">
        <v>1</v>
      </c>
      <c r="NR95" s="1">
        <v>1</v>
      </c>
      <c r="NS95" s="1">
        <v>1</v>
      </c>
      <c r="NT95" s="1">
        <v>1</v>
      </c>
      <c r="NV95" s="1">
        <v>1.7140606787534658E-2</v>
      </c>
      <c r="NW95" s="1">
        <v>1.7140606787534658E-2</v>
      </c>
      <c r="NX95" s="1">
        <v>1.7140606787534658E-2</v>
      </c>
      <c r="NY95" s="1">
        <v>1.7140606787534658E-2</v>
      </c>
      <c r="NZ95" s="1">
        <v>1.7140606787534658E-2</v>
      </c>
      <c r="OA95" s="1">
        <v>1.7140606787534658E-2</v>
      </c>
      <c r="OB95" s="1">
        <v>1.7140606787534658E-2</v>
      </c>
      <c r="OC95" s="1">
        <v>1.7140606787534658E-2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N95" s="1">
        <v>0.99999972888929445</v>
      </c>
      <c r="OO95" s="1">
        <v>0.99999945779328914</v>
      </c>
      <c r="OP95" s="1">
        <v>0.99994577785889194</v>
      </c>
      <c r="OQ95" s="1">
        <v>1</v>
      </c>
    </row>
    <row r="96" spans="1:407" s="1" customFormat="1" x14ac:dyDescent="0.25">
      <c r="A96" s="1">
        <v>500</v>
      </c>
      <c r="B96" s="1">
        <v>200</v>
      </c>
      <c r="C96" s="1">
        <v>100</v>
      </c>
      <c r="D96" s="1" t="s">
        <v>658</v>
      </c>
      <c r="E96" s="1">
        <v>310.23145424500001</v>
      </c>
      <c r="F96" s="1">
        <v>109391.54413746971</v>
      </c>
      <c r="G96" s="1">
        <f t="shared" si="183"/>
        <v>13147.98893450218</v>
      </c>
      <c r="H96" s="1" t="e">
        <f t="shared" ca="1" si="184"/>
        <v>#NAME?</v>
      </c>
      <c r="I96" s="1" t="e">
        <f t="shared" ca="1" si="185"/>
        <v>#NAME?</v>
      </c>
      <c r="J96" s="1">
        <f t="shared" si="186"/>
        <v>6.2046290848999999E-3</v>
      </c>
      <c r="K96" s="1" t="e">
        <f t="shared" ca="1" si="187"/>
        <v>#NAME?</v>
      </c>
      <c r="L96" s="1" t="e">
        <f t="shared" ca="1" si="188"/>
        <v>#NAME?</v>
      </c>
      <c r="M96" s="1">
        <v>0</v>
      </c>
      <c r="N96" s="1">
        <v>9123.6550000000007</v>
      </c>
      <c r="O96" s="1">
        <v>32176.145</v>
      </c>
      <c r="P96" s="1">
        <v>1970434767.385</v>
      </c>
      <c r="Q96" s="1">
        <f t="shared" si="189"/>
        <v>935130460.32397497</v>
      </c>
      <c r="R96" s="1" t="e">
        <f t="shared" ca="1" si="190"/>
        <v>#NAME?</v>
      </c>
      <c r="S96" s="1" t="e">
        <f t="shared" ca="1" si="191"/>
        <v>#NAME?</v>
      </c>
      <c r="T96" s="1">
        <v>49900</v>
      </c>
      <c r="U96" s="2">
        <v>2490010000</v>
      </c>
      <c r="V96" s="2">
        <f t="shared" si="192"/>
        <v>0</v>
      </c>
      <c r="W96" s="2" t="e">
        <f t="shared" ca="1" si="193"/>
        <v>#NAME?</v>
      </c>
      <c r="X96" s="2" t="e">
        <f t="shared" ca="1" si="194"/>
        <v>#NAME?</v>
      </c>
      <c r="Y96" s="2">
        <f t="shared" si="195"/>
        <v>0.998</v>
      </c>
      <c r="Z96" s="2" t="e">
        <f t="shared" ca="1" si="196"/>
        <v>#NAME?</v>
      </c>
      <c r="AA96" s="2" t="e">
        <f t="shared" ca="1" si="197"/>
        <v>#NAME?</v>
      </c>
      <c r="AB96" s="2">
        <v>500</v>
      </c>
      <c r="AC96" s="2">
        <v>250000</v>
      </c>
      <c r="AD96" s="2">
        <f t="shared" si="182"/>
        <v>3.526672698605986</v>
      </c>
      <c r="AE96" s="2">
        <v>0</v>
      </c>
      <c r="AF96" s="2">
        <v>0</v>
      </c>
      <c r="AG96" s="2">
        <v>12235.785</v>
      </c>
      <c r="AH96" s="2">
        <v>193494821.215</v>
      </c>
      <c r="AI96" s="2">
        <v>49900</v>
      </c>
      <c r="AJ96" s="2">
        <v>0</v>
      </c>
      <c r="AK96" s="2">
        <v>0</v>
      </c>
      <c r="AL96" s="2"/>
      <c r="AM96" s="2"/>
      <c r="AN96" s="2">
        <v>283.50877192982455</v>
      </c>
      <c r="AO96" s="2">
        <v>83463.789473684214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</v>
      </c>
      <c r="BA96" s="2">
        <v>1</v>
      </c>
      <c r="BB96" s="2">
        <v>1</v>
      </c>
      <c r="BC96" s="2">
        <v>1</v>
      </c>
      <c r="BD96" s="2"/>
      <c r="BE96" s="2"/>
      <c r="BF96" s="2"/>
      <c r="BG96" s="2"/>
      <c r="BH96" s="2">
        <v>28297.149122807019</v>
      </c>
      <c r="BI96" s="2">
        <v>831514985.13157892</v>
      </c>
      <c r="BJ96" s="2">
        <v>1</v>
      </c>
      <c r="BK96" s="2">
        <v>1</v>
      </c>
      <c r="BL96" s="2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f t="shared" si="198"/>
        <v>0</v>
      </c>
      <c r="BY96" s="1" t="e">
        <f t="shared" ca="1" si="199"/>
        <v>#NAME?</v>
      </c>
      <c r="BZ96" s="1" t="e">
        <f t="shared" ca="1" si="200"/>
        <v>#NAME?</v>
      </c>
      <c r="CC96" s="1">
        <v>0.56999999999999995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0</v>
      </c>
      <c r="CM96" s="1">
        <v>-52426.381587121992</v>
      </c>
      <c r="CN96" s="1">
        <v>-52426.381587121992</v>
      </c>
      <c r="CO96" s="1">
        <v>-52426.381587121992</v>
      </c>
      <c r="CP96" s="1">
        <v>-52426.381587121992</v>
      </c>
      <c r="CQ96" s="1">
        <v>-52426.381587121992</v>
      </c>
      <c r="CR96" s="1">
        <v>-52426.381587121992</v>
      </c>
      <c r="CS96" s="1">
        <v>-52426.381587121992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D96" s="1">
        <v>0</v>
      </c>
      <c r="DE96" s="1">
        <v>0</v>
      </c>
      <c r="DF96" s="1">
        <v>0</v>
      </c>
      <c r="DG96" s="1">
        <v>0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ED96" s="1">
        <v>6.82</v>
      </c>
      <c r="EE96" s="1">
        <v>90.54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1</v>
      </c>
      <c r="ET96" s="1">
        <f t="shared" si="201"/>
        <v>0</v>
      </c>
      <c r="EU96" s="1" t="e">
        <f t="shared" ca="1" si="202"/>
        <v>#NAME?</v>
      </c>
      <c r="EV96" s="1" t="e">
        <f t="shared" ca="1" si="203"/>
        <v>#NAME?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H96" s="1">
        <v>26.109879440039421</v>
      </c>
      <c r="FI96" s="1">
        <v>-33.61399149011752</v>
      </c>
      <c r="FJ96" s="1">
        <v>-33.61399149011752</v>
      </c>
      <c r="FK96" s="1">
        <v>-33.61399149011752</v>
      </c>
      <c r="FL96" s="1">
        <v>-33.61399149011752</v>
      </c>
      <c r="FM96" s="1">
        <v>-33.61399149011752</v>
      </c>
      <c r="FN96" s="1">
        <v>-33.61399149011752</v>
      </c>
      <c r="FO96" s="1">
        <v>-33.61399149011752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Z96" s="1">
        <v>106.45636278515705</v>
      </c>
      <c r="GA96" s="1">
        <v>11333.661163918843</v>
      </c>
      <c r="GB96" s="1">
        <v>99.845822825982353</v>
      </c>
      <c r="GC96" s="1">
        <v>106.67369553877167</v>
      </c>
      <c r="GF96" s="1">
        <v>259.69565217391306</v>
      </c>
      <c r="GG96" s="1">
        <v>70658.234782608692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GZ96" s="1">
        <v>25921.200000000001</v>
      </c>
      <c r="HA96" s="1">
        <v>704043234.26086962</v>
      </c>
      <c r="HB96" s="1">
        <v>1</v>
      </c>
      <c r="HC96" s="1">
        <v>1</v>
      </c>
      <c r="HD96" s="1">
        <v>1</v>
      </c>
      <c r="HE96" s="1">
        <v>1</v>
      </c>
      <c r="HF96" s="1">
        <v>1</v>
      </c>
      <c r="HG96" s="1">
        <v>1</v>
      </c>
      <c r="HH96" s="1">
        <v>1</v>
      </c>
      <c r="HI96" s="1">
        <v>1</v>
      </c>
      <c r="HJ96" s="1">
        <v>1</v>
      </c>
      <c r="HK96" s="1">
        <v>1</v>
      </c>
      <c r="HL96" s="1">
        <v>1</v>
      </c>
      <c r="HM96" s="1">
        <v>1</v>
      </c>
      <c r="HN96" s="1">
        <v>1</v>
      </c>
      <c r="HO96" s="1">
        <v>1</v>
      </c>
      <c r="HP96" s="1">
        <f t="shared" si="204"/>
        <v>0</v>
      </c>
      <c r="HQ96" s="1" t="e">
        <f t="shared" ca="1" si="205"/>
        <v>#NAME?</v>
      </c>
      <c r="HR96" s="1" t="e">
        <f t="shared" ca="1" si="206"/>
        <v>#NAME?</v>
      </c>
      <c r="HU96" s="1">
        <v>0.57499999999999996</v>
      </c>
      <c r="HV96" s="1">
        <v>1</v>
      </c>
      <c r="HW96" s="1">
        <v>1</v>
      </c>
      <c r="HX96" s="1">
        <v>1</v>
      </c>
      <c r="HY96" s="1">
        <v>1</v>
      </c>
      <c r="HZ96" s="1">
        <v>1</v>
      </c>
      <c r="IA96" s="1">
        <v>1</v>
      </c>
      <c r="IB96" s="1">
        <v>1</v>
      </c>
      <c r="ID96" s="1">
        <v>0</v>
      </c>
      <c r="IE96" s="1">
        <v>-53.288114758190488</v>
      </c>
      <c r="IF96" s="1">
        <v>-53.288114758190488</v>
      </c>
      <c r="IG96" s="1">
        <v>-53.288114758190488</v>
      </c>
      <c r="IH96" s="1">
        <v>-53.288114758190488</v>
      </c>
      <c r="II96" s="1">
        <v>-53.288114758190488</v>
      </c>
      <c r="IJ96" s="1">
        <v>-53.288114758190488</v>
      </c>
      <c r="IK96" s="1">
        <v>-53.288114758190488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V96" s="1">
        <v>0</v>
      </c>
      <c r="IW96" s="1">
        <v>0</v>
      </c>
      <c r="IX96" s="1">
        <v>0</v>
      </c>
      <c r="IY96" s="1">
        <v>0</v>
      </c>
      <c r="JB96" s="1">
        <v>1</v>
      </c>
      <c r="JC96" s="1">
        <v>1</v>
      </c>
      <c r="JD96" s="1">
        <v>1</v>
      </c>
      <c r="JE96" s="1">
        <v>1</v>
      </c>
      <c r="JF96" s="1">
        <v>1</v>
      </c>
      <c r="JG96" s="1">
        <v>1</v>
      </c>
      <c r="JH96" s="1">
        <v>1</v>
      </c>
      <c r="JI96" s="1">
        <v>1</v>
      </c>
      <c r="JJ96" s="1">
        <v>1</v>
      </c>
      <c r="JK96" s="1">
        <v>1</v>
      </c>
      <c r="JL96" s="1">
        <v>1</v>
      </c>
      <c r="JM96" s="1">
        <v>1</v>
      </c>
      <c r="JN96" s="1">
        <v>1</v>
      </c>
      <c r="JO96" s="1">
        <v>1</v>
      </c>
      <c r="JP96" s="1">
        <v>1</v>
      </c>
      <c r="JQ96" s="1">
        <v>1</v>
      </c>
      <c r="JV96" s="1">
        <v>1</v>
      </c>
      <c r="JW96" s="1">
        <v>1</v>
      </c>
      <c r="JX96" s="1">
        <v>1</v>
      </c>
      <c r="JY96" s="1">
        <v>1</v>
      </c>
      <c r="JZ96" s="1">
        <v>1</v>
      </c>
      <c r="KA96" s="1">
        <v>1</v>
      </c>
      <c r="KB96" s="1">
        <v>1</v>
      </c>
      <c r="KC96" s="1">
        <v>1</v>
      </c>
      <c r="KD96" s="1">
        <v>1</v>
      </c>
      <c r="KE96" s="1">
        <v>1</v>
      </c>
      <c r="KF96" s="1">
        <v>1</v>
      </c>
      <c r="KG96" s="1">
        <v>1</v>
      </c>
      <c r="KH96" s="1">
        <v>1</v>
      </c>
      <c r="KI96" s="1">
        <v>1</v>
      </c>
      <c r="KJ96" s="1">
        <v>1</v>
      </c>
      <c r="KK96" s="1">
        <v>1</v>
      </c>
      <c r="KL96" s="1">
        <f t="shared" si="207"/>
        <v>0</v>
      </c>
      <c r="KM96" s="1" t="e">
        <f t="shared" ca="1" si="208"/>
        <v>#NAME?</v>
      </c>
      <c r="KN96" s="1" t="e">
        <f t="shared" ca="1" si="209"/>
        <v>#NAME?</v>
      </c>
      <c r="KQ96" s="1">
        <v>1</v>
      </c>
      <c r="KR96" s="1">
        <v>1</v>
      </c>
      <c r="KS96" s="1">
        <v>1</v>
      </c>
      <c r="KT96" s="1">
        <v>1</v>
      </c>
      <c r="KU96" s="1">
        <v>1</v>
      </c>
      <c r="KV96" s="1">
        <v>1</v>
      </c>
      <c r="KW96" s="1">
        <v>1</v>
      </c>
      <c r="KX96" s="1">
        <v>1</v>
      </c>
      <c r="KZ96" s="1">
        <v>8.0254991921098284</v>
      </c>
      <c r="LA96" s="1">
        <v>8.0254991921098284</v>
      </c>
      <c r="LB96" s="1">
        <v>8.0254991921098284</v>
      </c>
      <c r="LC96" s="1">
        <v>8.0254991921098284</v>
      </c>
      <c r="LD96" s="1">
        <v>8.0254991921098284</v>
      </c>
      <c r="LE96" s="1">
        <v>8.0254991921098284</v>
      </c>
      <c r="LF96" s="1">
        <v>8.0254991921098284</v>
      </c>
      <c r="LG96" s="1">
        <v>8.0254991921098284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R96" s="1">
        <v>20</v>
      </c>
      <c r="LS96" s="1">
        <v>400</v>
      </c>
      <c r="LT96" s="1">
        <v>20</v>
      </c>
      <c r="LU96" s="1">
        <v>20</v>
      </c>
      <c r="LX96" s="1">
        <v>1</v>
      </c>
      <c r="LY96" s="1">
        <v>1</v>
      </c>
      <c r="LZ96" s="1">
        <v>1</v>
      </c>
      <c r="MA96" s="1">
        <v>1</v>
      </c>
      <c r="MB96" s="1">
        <v>1</v>
      </c>
      <c r="MC96" s="1">
        <v>1</v>
      </c>
      <c r="MD96" s="1">
        <v>1</v>
      </c>
      <c r="ME96" s="1">
        <v>1</v>
      </c>
      <c r="MF96" s="1">
        <v>1</v>
      </c>
      <c r="MG96" s="1">
        <v>1</v>
      </c>
      <c r="MH96" s="1">
        <v>1</v>
      </c>
      <c r="MI96" s="1">
        <v>1</v>
      </c>
      <c r="MJ96" s="1">
        <v>1</v>
      </c>
      <c r="MK96" s="1">
        <v>1</v>
      </c>
      <c r="ML96" s="1">
        <v>1</v>
      </c>
      <c r="MM96" s="1">
        <v>1</v>
      </c>
      <c r="MR96" s="1">
        <v>1</v>
      </c>
      <c r="MS96" s="1">
        <v>1</v>
      </c>
      <c r="MT96" s="1">
        <v>1</v>
      </c>
      <c r="MU96" s="1">
        <v>1</v>
      </c>
      <c r="MV96" s="1">
        <v>1</v>
      </c>
      <c r="MW96" s="1">
        <v>1</v>
      </c>
      <c r="MX96" s="1">
        <v>1</v>
      </c>
      <c r="MY96" s="1">
        <v>1</v>
      </c>
      <c r="MZ96" s="1">
        <v>1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f t="shared" si="210"/>
        <v>0</v>
      </c>
      <c r="NI96" s="1" t="e">
        <f t="shared" ca="1" si="211"/>
        <v>#NAME?</v>
      </c>
      <c r="NJ96" s="1" t="e">
        <f t="shared" ca="1" si="212"/>
        <v>#NAME?</v>
      </c>
      <c r="NM96" s="1">
        <v>1</v>
      </c>
      <c r="NN96" s="1">
        <v>1</v>
      </c>
      <c r="NO96" s="1">
        <v>1</v>
      </c>
      <c r="NP96" s="1">
        <v>1</v>
      </c>
      <c r="NQ96" s="1">
        <v>1</v>
      </c>
      <c r="NR96" s="1">
        <v>1</v>
      </c>
      <c r="NS96" s="1">
        <v>1</v>
      </c>
      <c r="NT96" s="1">
        <v>1</v>
      </c>
      <c r="NV96" s="1">
        <v>1.309224989703814E-2</v>
      </c>
      <c r="NW96" s="1">
        <v>1.309224989703814E-2</v>
      </c>
      <c r="NX96" s="1">
        <v>1.309224989703814E-2</v>
      </c>
      <c r="NY96" s="1">
        <v>1.309224989703814E-2</v>
      </c>
      <c r="NZ96" s="1">
        <v>1.309224989703814E-2</v>
      </c>
      <c r="OA96" s="1">
        <v>1.309224989703814E-2</v>
      </c>
      <c r="OB96" s="1">
        <v>1.309224989703814E-2</v>
      </c>
      <c r="OC96" s="1">
        <v>1.309224989703814E-2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N96" s="1">
        <v>1</v>
      </c>
      <c r="OO96" s="1">
        <v>1</v>
      </c>
      <c r="OP96" s="1">
        <v>1</v>
      </c>
      <c r="OQ96" s="1">
        <v>1</v>
      </c>
    </row>
    <row r="97" spans="1:407" s="1" customFormat="1" x14ac:dyDescent="0.25">
      <c r="A97" s="1">
        <v>550</v>
      </c>
      <c r="B97" s="1">
        <v>200</v>
      </c>
      <c r="C97" s="1">
        <v>100</v>
      </c>
      <c r="D97" s="1" t="s">
        <v>571</v>
      </c>
      <c r="E97" s="1">
        <v>364.78775001499997</v>
      </c>
      <c r="F97" s="1">
        <v>154058.34205590119</v>
      </c>
      <c r="G97" s="1">
        <f t="shared" si="183"/>
        <v>20988.239494895068</v>
      </c>
      <c r="H97" s="1" t="e">
        <f t="shared" ca="1" si="184"/>
        <v>#NAME?</v>
      </c>
      <c r="I97" s="1" t="e">
        <f t="shared" ca="1" si="185"/>
        <v>#NAME?</v>
      </c>
      <c r="J97" s="1">
        <f t="shared" si="186"/>
        <v>6.6325045457272724E-3</v>
      </c>
      <c r="K97" s="1" t="e">
        <f t="shared" ca="1" si="187"/>
        <v>#NAME?</v>
      </c>
      <c r="L97" s="1" t="e">
        <f t="shared" ca="1" si="188"/>
        <v>#NAME?</v>
      </c>
      <c r="M97" s="1">
        <v>0</v>
      </c>
      <c r="N97" s="1">
        <v>12108.51</v>
      </c>
      <c r="O97" s="1">
        <v>44558.26</v>
      </c>
      <c r="P97" s="1">
        <v>3457768056.5599999</v>
      </c>
      <c r="Q97" s="1">
        <f t="shared" si="189"/>
        <v>1472329522.3323998</v>
      </c>
      <c r="R97" s="1" t="e">
        <f t="shared" ca="1" si="190"/>
        <v>#NAME?</v>
      </c>
      <c r="S97" s="1" t="e">
        <f t="shared" ca="1" si="191"/>
        <v>#NAME?</v>
      </c>
      <c r="T97" s="1">
        <v>54900</v>
      </c>
      <c r="U97" s="2">
        <v>3014010000</v>
      </c>
      <c r="V97" s="2">
        <f t="shared" si="192"/>
        <v>0</v>
      </c>
      <c r="W97" s="2" t="e">
        <f t="shared" ca="1" si="193"/>
        <v>#NAME?</v>
      </c>
      <c r="X97" s="2" t="e">
        <f t="shared" ca="1" si="194"/>
        <v>#NAME?</v>
      </c>
      <c r="Y97" s="2">
        <f t="shared" si="195"/>
        <v>0.99818181818181817</v>
      </c>
      <c r="Z97" s="2" t="e">
        <f t="shared" ca="1" si="196"/>
        <v>#NAME?</v>
      </c>
      <c r="AA97" s="2" t="e">
        <f t="shared" ca="1" si="197"/>
        <v>#NAME?</v>
      </c>
      <c r="AB97" s="2">
        <v>550</v>
      </c>
      <c r="AC97" s="2">
        <v>302500</v>
      </c>
      <c r="AD97" s="2">
        <f t="shared" si="182"/>
        <v>3.6799127225397674</v>
      </c>
      <c r="AE97" s="2">
        <v>0</v>
      </c>
      <c r="AF97" s="2">
        <v>0</v>
      </c>
      <c r="AG97" s="2">
        <v>12662.49</v>
      </c>
      <c r="AH97" s="2">
        <v>213068994.16999999</v>
      </c>
      <c r="AI97" s="2">
        <v>54900</v>
      </c>
      <c r="AJ97" s="2">
        <v>0</v>
      </c>
      <c r="AK97" s="2">
        <v>0</v>
      </c>
      <c r="AL97" s="2"/>
      <c r="AM97" s="2"/>
      <c r="AN97" s="2">
        <v>278.09166666666664</v>
      </c>
      <c r="AO97" s="2">
        <v>80220.008333333331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</v>
      </c>
      <c r="BA97" s="2">
        <v>1</v>
      </c>
      <c r="BB97" s="2">
        <v>1</v>
      </c>
      <c r="BC97" s="2">
        <v>1</v>
      </c>
      <c r="BD97" s="2"/>
      <c r="BE97" s="2"/>
      <c r="BF97" s="2"/>
      <c r="BG97" s="2"/>
      <c r="BH97" s="2">
        <v>27755.408333333333</v>
      </c>
      <c r="BI97" s="2">
        <v>799236239.5916667</v>
      </c>
      <c r="BJ97" s="2">
        <v>1</v>
      </c>
      <c r="BK97" s="2">
        <v>1</v>
      </c>
      <c r="BL97" s="2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f t="shared" si="198"/>
        <v>0</v>
      </c>
      <c r="BY97" s="1" t="e">
        <f t="shared" ca="1" si="199"/>
        <v>#NAME?</v>
      </c>
      <c r="BZ97" s="1" t="e">
        <f t="shared" ca="1" si="200"/>
        <v>#NAME?</v>
      </c>
      <c r="CC97" s="1">
        <v>0.6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0</v>
      </c>
      <c r="CM97" s="1">
        <v>-58596.701512011125</v>
      </c>
      <c r="CN97" s="1">
        <v>-58596.701512011125</v>
      </c>
      <c r="CO97" s="1">
        <v>-58596.701512011125</v>
      </c>
      <c r="CP97" s="1">
        <v>-58596.701512011125</v>
      </c>
      <c r="CQ97" s="1">
        <v>-58596.701512011125</v>
      </c>
      <c r="CR97" s="1">
        <v>-58596.701512011125</v>
      </c>
      <c r="CS97" s="1">
        <v>-58596.701512011125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D97" s="1">
        <v>-4.6291986241275995E-10</v>
      </c>
      <c r="DE97" s="1">
        <v>4.2858959803249725E-17</v>
      </c>
      <c r="DF97" s="1">
        <v>-9.2583972482551991E-8</v>
      </c>
      <c r="DG97" s="1">
        <v>0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ED97" s="1">
        <v>8.7249999999999996</v>
      </c>
      <c r="EE97" s="1">
        <v>125.44499999999999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f t="shared" si="201"/>
        <v>0</v>
      </c>
      <c r="EU97" s="1" t="e">
        <f t="shared" ca="1" si="202"/>
        <v>#NAME?</v>
      </c>
      <c r="EV97" s="1" t="e">
        <f t="shared" ca="1" si="203"/>
        <v>#NAME?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H97" s="1">
        <v>27.530705746014327</v>
      </c>
      <c r="FI97" s="1">
        <v>-40.479799648276376</v>
      </c>
      <c r="FJ97" s="1">
        <v>-40.479799648276376</v>
      </c>
      <c r="FK97" s="1">
        <v>-40.479799648276376</v>
      </c>
      <c r="FL97" s="1">
        <v>-40.479799648276376</v>
      </c>
      <c r="FM97" s="1">
        <v>-40.479799648276376</v>
      </c>
      <c r="FN97" s="1">
        <v>-40.479799648276376</v>
      </c>
      <c r="FO97" s="1">
        <v>-40.479799648276376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Z97" s="1">
        <v>106.20557784580556</v>
      </c>
      <c r="GA97" s="1">
        <v>11281.261573163312</v>
      </c>
      <c r="GB97" s="1">
        <v>98.789826057242266</v>
      </c>
      <c r="GC97" s="1">
        <v>106.75476215665404</v>
      </c>
      <c r="GF97" s="1">
        <v>256.77049180327867</v>
      </c>
      <c r="GG97" s="1">
        <v>69752.819672131154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1</v>
      </c>
      <c r="GZ97" s="1">
        <v>25627.442622950821</v>
      </c>
      <c r="HA97" s="1">
        <v>694938309.08196723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1</v>
      </c>
      <c r="HL97" s="1">
        <v>1</v>
      </c>
      <c r="HM97" s="1">
        <v>1</v>
      </c>
      <c r="HN97" s="1">
        <v>1</v>
      </c>
      <c r="HO97" s="1">
        <v>1</v>
      </c>
      <c r="HP97" s="1">
        <f t="shared" si="204"/>
        <v>0</v>
      </c>
      <c r="HQ97" s="1" t="e">
        <f t="shared" ca="1" si="205"/>
        <v>#NAME?</v>
      </c>
      <c r="HR97" s="1" t="e">
        <f t="shared" ca="1" si="206"/>
        <v>#NAME?</v>
      </c>
      <c r="HU97" s="1">
        <v>0.61</v>
      </c>
      <c r="HV97" s="1">
        <v>1</v>
      </c>
      <c r="HW97" s="1">
        <v>1</v>
      </c>
      <c r="HX97" s="1">
        <v>1</v>
      </c>
      <c r="HY97" s="1">
        <v>1</v>
      </c>
      <c r="HZ97" s="1">
        <v>1</v>
      </c>
      <c r="IA97" s="1">
        <v>1</v>
      </c>
      <c r="IB97" s="1">
        <v>1</v>
      </c>
      <c r="ID97" s="1">
        <v>0</v>
      </c>
      <c r="IE97" s="1">
        <v>-54.141359641900863</v>
      </c>
      <c r="IF97" s="1">
        <v>-54.141359641900863</v>
      </c>
      <c r="IG97" s="1">
        <v>-54.141359641900863</v>
      </c>
      <c r="IH97" s="1">
        <v>-54.141359641900863</v>
      </c>
      <c r="II97" s="1">
        <v>-54.141359641900863</v>
      </c>
      <c r="IJ97" s="1">
        <v>-54.141359641900863</v>
      </c>
      <c r="IK97" s="1">
        <v>-54.141359641900863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V97" s="1">
        <v>-1.6196730179274255E-10</v>
      </c>
      <c r="IW97" s="1">
        <v>5.2466813700042683E-18</v>
      </c>
      <c r="IX97" s="1">
        <v>-3.2393460358548509E-8</v>
      </c>
      <c r="IY97" s="1">
        <v>0</v>
      </c>
      <c r="JB97" s="1">
        <v>1</v>
      </c>
      <c r="JC97" s="1">
        <v>1</v>
      </c>
      <c r="JD97" s="1">
        <v>1</v>
      </c>
      <c r="JE97" s="1">
        <v>1</v>
      </c>
      <c r="JF97" s="1">
        <v>1</v>
      </c>
      <c r="JG97" s="1">
        <v>1</v>
      </c>
      <c r="JH97" s="1">
        <v>1</v>
      </c>
      <c r="JI97" s="1">
        <v>1</v>
      </c>
      <c r="JJ97" s="1">
        <v>1</v>
      </c>
      <c r="JK97" s="1">
        <v>1</v>
      </c>
      <c r="JL97" s="1">
        <v>1</v>
      </c>
      <c r="JM97" s="1">
        <v>1</v>
      </c>
      <c r="JN97" s="1">
        <v>1</v>
      </c>
      <c r="JO97" s="1">
        <v>1</v>
      </c>
      <c r="JP97" s="1">
        <v>1</v>
      </c>
      <c r="JQ97" s="1">
        <v>1</v>
      </c>
      <c r="JV97" s="1">
        <v>1</v>
      </c>
      <c r="JW97" s="1">
        <v>1</v>
      </c>
      <c r="JX97" s="1">
        <v>1</v>
      </c>
      <c r="JY97" s="1">
        <v>1</v>
      </c>
      <c r="JZ97" s="1">
        <v>1</v>
      </c>
      <c r="KA97" s="1">
        <v>1</v>
      </c>
      <c r="KB97" s="1">
        <v>1</v>
      </c>
      <c r="KC97" s="1">
        <v>1</v>
      </c>
      <c r="KD97" s="1">
        <v>1</v>
      </c>
      <c r="KE97" s="1">
        <v>1</v>
      </c>
      <c r="KF97" s="1">
        <v>1</v>
      </c>
      <c r="KG97" s="1">
        <v>1</v>
      </c>
      <c r="KH97" s="1">
        <v>1</v>
      </c>
      <c r="KI97" s="1">
        <v>1</v>
      </c>
      <c r="KJ97" s="1">
        <v>1</v>
      </c>
      <c r="KK97" s="1">
        <v>1</v>
      </c>
      <c r="KL97" s="1">
        <f t="shared" si="207"/>
        <v>0</v>
      </c>
      <c r="KM97" s="1" t="e">
        <f t="shared" ca="1" si="208"/>
        <v>#NAME?</v>
      </c>
      <c r="KN97" s="1" t="e">
        <f t="shared" ca="1" si="209"/>
        <v>#NAME?</v>
      </c>
      <c r="KQ97" s="1">
        <v>1</v>
      </c>
      <c r="KR97" s="1">
        <v>1</v>
      </c>
      <c r="KS97" s="1">
        <v>1</v>
      </c>
      <c r="KT97" s="1">
        <v>1</v>
      </c>
      <c r="KU97" s="1">
        <v>1</v>
      </c>
      <c r="KV97" s="1">
        <v>1</v>
      </c>
      <c r="KW97" s="1">
        <v>1</v>
      </c>
      <c r="KX97" s="1">
        <v>1</v>
      </c>
      <c r="KZ97" s="1">
        <v>7.9203110672040475</v>
      </c>
      <c r="LA97" s="1">
        <v>7.9203110672040475</v>
      </c>
      <c r="LB97" s="1">
        <v>7.9203110672040475</v>
      </c>
      <c r="LC97" s="1">
        <v>7.9203110672040475</v>
      </c>
      <c r="LD97" s="1">
        <v>7.9203110672040475</v>
      </c>
      <c r="LE97" s="1">
        <v>7.9203110672040475</v>
      </c>
      <c r="LF97" s="1">
        <v>7.9203110672040475</v>
      </c>
      <c r="LG97" s="1">
        <v>7.9203110672040475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R97" s="1">
        <v>19.999999819268549</v>
      </c>
      <c r="LS97" s="1">
        <v>399.99999277074852</v>
      </c>
      <c r="LT97" s="1">
        <v>19.999963853709726</v>
      </c>
      <c r="LU97" s="1">
        <v>20</v>
      </c>
      <c r="LX97" s="1">
        <v>1</v>
      </c>
      <c r="LY97" s="1">
        <v>1</v>
      </c>
      <c r="LZ97" s="1">
        <v>1</v>
      </c>
      <c r="MA97" s="1">
        <v>1</v>
      </c>
      <c r="MB97" s="1">
        <v>1</v>
      </c>
      <c r="MC97" s="1">
        <v>1</v>
      </c>
      <c r="MD97" s="1">
        <v>1</v>
      </c>
      <c r="ME97" s="1">
        <v>1</v>
      </c>
      <c r="MF97" s="1">
        <v>1</v>
      </c>
      <c r="MG97" s="1">
        <v>1</v>
      </c>
      <c r="MH97" s="1">
        <v>1</v>
      </c>
      <c r="MI97" s="1">
        <v>1</v>
      </c>
      <c r="MJ97" s="1">
        <v>1</v>
      </c>
      <c r="MK97" s="1">
        <v>1</v>
      </c>
      <c r="ML97" s="1">
        <v>1</v>
      </c>
      <c r="MM97" s="1">
        <v>1</v>
      </c>
      <c r="MR97" s="1">
        <v>1</v>
      </c>
      <c r="MS97" s="1">
        <v>1</v>
      </c>
      <c r="MT97" s="1">
        <v>1</v>
      </c>
      <c r="MU97" s="1">
        <v>1</v>
      </c>
      <c r="MV97" s="1">
        <v>1</v>
      </c>
      <c r="MW97" s="1">
        <v>1</v>
      </c>
      <c r="MX97" s="1">
        <v>1</v>
      </c>
      <c r="MY97" s="1">
        <v>1</v>
      </c>
      <c r="MZ97" s="1">
        <v>1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f t="shared" si="210"/>
        <v>0</v>
      </c>
      <c r="NI97" s="1" t="e">
        <f t="shared" ca="1" si="211"/>
        <v>#NAME?</v>
      </c>
      <c r="NJ97" s="1" t="e">
        <f t="shared" ca="1" si="212"/>
        <v>#NAME?</v>
      </c>
      <c r="NM97" s="1">
        <v>1</v>
      </c>
      <c r="NN97" s="1">
        <v>1</v>
      </c>
      <c r="NO97" s="1">
        <v>1</v>
      </c>
      <c r="NP97" s="1">
        <v>1</v>
      </c>
      <c r="NQ97" s="1">
        <v>1</v>
      </c>
      <c r="NR97" s="1">
        <v>1</v>
      </c>
      <c r="NS97" s="1">
        <v>1</v>
      </c>
      <c r="NT97" s="1">
        <v>1</v>
      </c>
      <c r="NV97" s="1">
        <v>3.7410616323121492E-3</v>
      </c>
      <c r="NW97" s="1">
        <v>3.7410616323121492E-3</v>
      </c>
      <c r="NX97" s="1">
        <v>3.7410616323121492E-3</v>
      </c>
      <c r="NY97" s="1">
        <v>3.7410616323121492E-3</v>
      </c>
      <c r="NZ97" s="1">
        <v>3.7410616323121492E-3</v>
      </c>
      <c r="OA97" s="1">
        <v>3.7410616323121492E-3</v>
      </c>
      <c r="OB97" s="1">
        <v>3.7410616323121492E-3</v>
      </c>
      <c r="OC97" s="1">
        <v>3.7410616323121492E-3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N97" s="1">
        <v>0.99999996350370945</v>
      </c>
      <c r="OO97" s="1">
        <v>0.99999992700768525</v>
      </c>
      <c r="OP97" s="1">
        <v>0.99999270074189295</v>
      </c>
      <c r="OQ97" s="1">
        <v>1</v>
      </c>
    </row>
    <row r="98" spans="1:407" s="1" customFormat="1" x14ac:dyDescent="0.25">
      <c r="A98" s="1">
        <v>600</v>
      </c>
      <c r="B98" s="1">
        <v>200</v>
      </c>
      <c r="C98" s="1">
        <v>100</v>
      </c>
      <c r="D98" s="1" t="s">
        <v>571</v>
      </c>
      <c r="E98" s="1">
        <v>414.33820942999984</v>
      </c>
      <c r="F98" s="1">
        <v>206950.56862870243</v>
      </c>
      <c r="G98" s="1">
        <f t="shared" si="183"/>
        <v>35274.416835044016</v>
      </c>
      <c r="H98" s="1" t="e">
        <f t="shared" ca="1" si="184"/>
        <v>#NAME?</v>
      </c>
      <c r="I98" s="1" t="e">
        <f t="shared" ca="1" si="185"/>
        <v>#NAME?</v>
      </c>
      <c r="J98" s="1">
        <f t="shared" si="186"/>
        <v>6.9056368238333303E-3</v>
      </c>
      <c r="K98" s="1" t="e">
        <f t="shared" ca="1" si="187"/>
        <v>#NAME?</v>
      </c>
      <c r="L98" s="1" t="e">
        <f t="shared" ca="1" si="188"/>
        <v>#NAME?</v>
      </c>
      <c r="M98" s="1">
        <v>0</v>
      </c>
      <c r="N98" s="1">
        <v>14964.975</v>
      </c>
      <c r="O98" s="1">
        <v>56403.69</v>
      </c>
      <c r="P98" s="1">
        <v>5294573319.5</v>
      </c>
      <c r="Q98" s="1">
        <f t="shared" si="189"/>
        <v>2113197073.8838997</v>
      </c>
      <c r="R98" s="1" t="e">
        <f t="shared" ca="1" si="190"/>
        <v>#NAME?</v>
      </c>
      <c r="S98" s="1" t="e">
        <f t="shared" ca="1" si="191"/>
        <v>#NAME?</v>
      </c>
      <c r="T98" s="1">
        <v>59900</v>
      </c>
      <c r="U98" s="2">
        <v>3588010000</v>
      </c>
      <c r="V98" s="2">
        <f t="shared" si="192"/>
        <v>0</v>
      </c>
      <c r="W98" s="2" t="e">
        <f t="shared" ca="1" si="193"/>
        <v>#NAME?</v>
      </c>
      <c r="X98" s="2" t="e">
        <f t="shared" ca="1" si="194"/>
        <v>#NAME?</v>
      </c>
      <c r="Y98" s="2">
        <f t="shared" si="195"/>
        <v>0.99833333333333329</v>
      </c>
      <c r="Z98" s="2" t="e">
        <f t="shared" ca="1" si="196"/>
        <v>#NAME?</v>
      </c>
      <c r="AA98" s="2" t="e">
        <f t="shared" ca="1" si="197"/>
        <v>#NAME?</v>
      </c>
      <c r="AB98" s="2">
        <v>600</v>
      </c>
      <c r="AC98" s="2">
        <v>360000</v>
      </c>
      <c r="AD98" s="2">
        <f t="shared" si="182"/>
        <v>3.7690467241007752</v>
      </c>
      <c r="AE98" s="2">
        <v>0</v>
      </c>
      <c r="AF98" s="2">
        <v>0</v>
      </c>
      <c r="AG98" s="2">
        <v>13609.075000000001</v>
      </c>
      <c r="AH98" s="2">
        <v>257743983.245</v>
      </c>
      <c r="AI98" s="2">
        <v>59900</v>
      </c>
      <c r="AJ98" s="2">
        <v>0</v>
      </c>
      <c r="AK98" s="2">
        <v>0</v>
      </c>
      <c r="AL98" s="2"/>
      <c r="AM98" s="2"/>
      <c r="AN98" s="2">
        <v>277.03199999999998</v>
      </c>
      <c r="AO98" s="2">
        <v>80153.48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</v>
      </c>
      <c r="BA98" s="2">
        <v>1</v>
      </c>
      <c r="BB98" s="2">
        <v>1</v>
      </c>
      <c r="BC98" s="2">
        <v>1</v>
      </c>
      <c r="BD98" s="2"/>
      <c r="BE98" s="2"/>
      <c r="BF98" s="2"/>
      <c r="BG98" s="2"/>
      <c r="BH98" s="2">
        <v>27652.655999999999</v>
      </c>
      <c r="BI98" s="2">
        <v>798773257.44000006</v>
      </c>
      <c r="BJ98" s="2">
        <v>1</v>
      </c>
      <c r="BK98" s="2">
        <v>1</v>
      </c>
      <c r="BL98" s="2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f t="shared" si="198"/>
        <v>0</v>
      </c>
      <c r="BY98" s="1" t="e">
        <f t="shared" ca="1" si="199"/>
        <v>#NAME?</v>
      </c>
      <c r="BZ98" s="1" t="e">
        <f t="shared" ca="1" si="200"/>
        <v>#NAME?</v>
      </c>
      <c r="CC98" s="1">
        <v>0.625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0</v>
      </c>
      <c r="CM98" s="1">
        <v>-49903.541146803276</v>
      </c>
      <c r="CN98" s="1">
        <v>-49903.541146803276</v>
      </c>
      <c r="CO98" s="1">
        <v>-49903.541146803276</v>
      </c>
      <c r="CP98" s="1">
        <v>-49903.541146803276</v>
      </c>
      <c r="CQ98" s="1">
        <v>-49903.541146803276</v>
      </c>
      <c r="CR98" s="1">
        <v>-49903.541146803276</v>
      </c>
      <c r="CS98" s="1">
        <v>-49903.541146803276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D98" s="1">
        <v>-2.2246274385875475E-8</v>
      </c>
      <c r="DE98" s="1">
        <v>9.8979344810331846E-14</v>
      </c>
      <c r="DF98" s="1">
        <v>-4.4492548771750949E-6</v>
      </c>
      <c r="DG98" s="1">
        <v>0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ED98" s="1">
        <v>8.68</v>
      </c>
      <c r="EE98" s="1">
        <v>134.71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f t="shared" si="201"/>
        <v>0</v>
      </c>
      <c r="EU98" s="1" t="e">
        <f t="shared" ca="1" si="202"/>
        <v>#NAME?</v>
      </c>
      <c r="EV98" s="1" t="e">
        <f t="shared" ca="1" si="203"/>
        <v>#NAME?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H98" s="1">
        <v>31.835204990374013</v>
      </c>
      <c r="FI98" s="1">
        <v>-35.031903294258832</v>
      </c>
      <c r="FJ98" s="1">
        <v>-35.031903294258832</v>
      </c>
      <c r="FK98" s="1">
        <v>-35.031903294258832</v>
      </c>
      <c r="FL98" s="1">
        <v>-35.031903294258832</v>
      </c>
      <c r="FM98" s="1">
        <v>-35.031903294258832</v>
      </c>
      <c r="FN98" s="1">
        <v>-35.031903294258832</v>
      </c>
      <c r="FO98" s="1">
        <v>-35.031903294258832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Z98" s="1">
        <v>106.6002142680417</v>
      </c>
      <c r="GA98" s="1">
        <v>11363.796976474605</v>
      </c>
      <c r="GB98" s="1">
        <v>105.04473815659875</v>
      </c>
      <c r="GC98" s="1">
        <v>106.74911288783095</v>
      </c>
      <c r="GF98" s="1">
        <v>255.13492063492063</v>
      </c>
      <c r="GG98" s="1">
        <v>68864.833333333328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1</v>
      </c>
      <c r="GU98" s="1">
        <v>1</v>
      </c>
      <c r="GZ98" s="1">
        <v>25466.309523809523</v>
      </c>
      <c r="HA98" s="1">
        <v>686165963.08730161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  <c r="HG98" s="1">
        <v>1</v>
      </c>
      <c r="HH98" s="1">
        <v>1</v>
      </c>
      <c r="HI98" s="1">
        <v>1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1</v>
      </c>
      <c r="HP98" s="1">
        <f t="shared" si="204"/>
        <v>0</v>
      </c>
      <c r="HQ98" s="1" t="e">
        <f t="shared" ca="1" si="205"/>
        <v>#NAME?</v>
      </c>
      <c r="HR98" s="1" t="e">
        <f t="shared" ca="1" si="206"/>
        <v>#NAME?</v>
      </c>
      <c r="HU98" s="1">
        <v>0.63</v>
      </c>
      <c r="HV98" s="1">
        <v>1</v>
      </c>
      <c r="HW98" s="1">
        <v>1</v>
      </c>
      <c r="HX98" s="1">
        <v>1</v>
      </c>
      <c r="HY98" s="1">
        <v>1</v>
      </c>
      <c r="HZ98" s="1">
        <v>1</v>
      </c>
      <c r="IA98" s="1">
        <v>1</v>
      </c>
      <c r="IB98" s="1">
        <v>1</v>
      </c>
      <c r="ID98" s="1">
        <v>0</v>
      </c>
      <c r="IE98" s="1">
        <v>-52.732493961840504</v>
      </c>
      <c r="IF98" s="1">
        <v>-52.732493961840504</v>
      </c>
      <c r="IG98" s="1">
        <v>-52.732493961840504</v>
      </c>
      <c r="IH98" s="1">
        <v>-52.732493961840504</v>
      </c>
      <c r="II98" s="1">
        <v>-52.732493961840504</v>
      </c>
      <c r="IJ98" s="1">
        <v>-52.732493961840504</v>
      </c>
      <c r="IK98" s="1">
        <v>-52.732493961840504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V98" s="1">
        <v>-9.6259844539758885E-11</v>
      </c>
      <c r="IW98" s="1">
        <v>1.8531915341637098E-18</v>
      </c>
      <c r="IX98" s="1">
        <v>-1.9251968907951778E-8</v>
      </c>
      <c r="IY98" s="1">
        <v>0</v>
      </c>
      <c r="JB98" s="1">
        <v>1</v>
      </c>
      <c r="JC98" s="1">
        <v>1</v>
      </c>
      <c r="JD98" s="1">
        <v>1</v>
      </c>
      <c r="JE98" s="1">
        <v>1</v>
      </c>
      <c r="JF98" s="1">
        <v>1</v>
      </c>
      <c r="JG98" s="1">
        <v>1</v>
      </c>
      <c r="JH98" s="1">
        <v>1</v>
      </c>
      <c r="JI98" s="1">
        <v>1</v>
      </c>
      <c r="JJ98" s="1">
        <v>1</v>
      </c>
      <c r="JK98" s="1">
        <v>1</v>
      </c>
      <c r="JL98" s="1">
        <v>1</v>
      </c>
      <c r="JM98" s="1">
        <v>1</v>
      </c>
      <c r="JN98" s="1">
        <v>1</v>
      </c>
      <c r="JO98" s="1">
        <v>1</v>
      </c>
      <c r="JP98" s="1">
        <v>1</v>
      </c>
      <c r="JQ98" s="1">
        <v>1</v>
      </c>
      <c r="JV98" s="1">
        <v>1</v>
      </c>
      <c r="JW98" s="1">
        <v>1</v>
      </c>
      <c r="JX98" s="1">
        <v>1</v>
      </c>
      <c r="JY98" s="1">
        <v>1</v>
      </c>
      <c r="JZ98" s="1">
        <v>1</v>
      </c>
      <c r="KA98" s="1">
        <v>1</v>
      </c>
      <c r="KB98" s="1">
        <v>1</v>
      </c>
      <c r="KC98" s="1">
        <v>1</v>
      </c>
      <c r="KD98" s="1">
        <v>1</v>
      </c>
      <c r="KE98" s="1">
        <v>1</v>
      </c>
      <c r="KF98" s="1">
        <v>1</v>
      </c>
      <c r="KG98" s="1">
        <v>1</v>
      </c>
      <c r="KH98" s="1">
        <v>1</v>
      </c>
      <c r="KI98" s="1">
        <v>1</v>
      </c>
      <c r="KJ98" s="1">
        <v>1</v>
      </c>
      <c r="KK98" s="1">
        <v>1</v>
      </c>
      <c r="KL98" s="1">
        <f t="shared" si="207"/>
        <v>0</v>
      </c>
      <c r="KM98" s="1" t="e">
        <f t="shared" ca="1" si="208"/>
        <v>#NAME?</v>
      </c>
      <c r="KN98" s="1" t="e">
        <f t="shared" ca="1" si="209"/>
        <v>#NAME?</v>
      </c>
      <c r="KQ98" s="1">
        <v>1</v>
      </c>
      <c r="KR98" s="1">
        <v>1</v>
      </c>
      <c r="KS98" s="1">
        <v>1</v>
      </c>
      <c r="KT98" s="1">
        <v>1</v>
      </c>
      <c r="KU98" s="1">
        <v>1</v>
      </c>
      <c r="KV98" s="1">
        <v>1</v>
      </c>
      <c r="KW98" s="1">
        <v>1</v>
      </c>
      <c r="KX98" s="1">
        <v>1</v>
      </c>
      <c r="KZ98" s="1">
        <v>8.0819789851720429</v>
      </c>
      <c r="LA98" s="1">
        <v>8.0819789851720429</v>
      </c>
      <c r="LB98" s="1">
        <v>8.0819789851720429</v>
      </c>
      <c r="LC98" s="1">
        <v>8.0819789851720429</v>
      </c>
      <c r="LD98" s="1">
        <v>8.0819789851720429</v>
      </c>
      <c r="LE98" s="1">
        <v>8.0819789851720429</v>
      </c>
      <c r="LF98" s="1">
        <v>8.0819789851720429</v>
      </c>
      <c r="LG98" s="1">
        <v>8.0819789851720429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R98" s="1">
        <v>19.999999860674482</v>
      </c>
      <c r="LS98" s="1">
        <v>399.99999442698316</v>
      </c>
      <c r="LT98" s="1">
        <v>19.999972134896353</v>
      </c>
      <c r="LU98" s="1">
        <v>20</v>
      </c>
      <c r="LX98" s="1">
        <v>1</v>
      </c>
      <c r="LY98" s="1">
        <v>1</v>
      </c>
      <c r="LZ98" s="1">
        <v>1</v>
      </c>
      <c r="MA98" s="1">
        <v>1</v>
      </c>
      <c r="MB98" s="1">
        <v>1</v>
      </c>
      <c r="MC98" s="1">
        <v>1</v>
      </c>
      <c r="MD98" s="1">
        <v>1</v>
      </c>
      <c r="ME98" s="1">
        <v>1</v>
      </c>
      <c r="MF98" s="1">
        <v>1</v>
      </c>
      <c r="MG98" s="1">
        <v>1</v>
      </c>
      <c r="MH98" s="1">
        <v>1</v>
      </c>
      <c r="MI98" s="1">
        <v>1</v>
      </c>
      <c r="MJ98" s="1">
        <v>1</v>
      </c>
      <c r="MK98" s="1">
        <v>1</v>
      </c>
      <c r="ML98" s="1">
        <v>1</v>
      </c>
      <c r="MM98" s="1">
        <v>1</v>
      </c>
      <c r="MR98" s="1">
        <v>1</v>
      </c>
      <c r="MS98" s="1">
        <v>1</v>
      </c>
      <c r="MT98" s="1">
        <v>1</v>
      </c>
      <c r="MU98" s="1">
        <v>1</v>
      </c>
      <c r="MV98" s="1">
        <v>1</v>
      </c>
      <c r="MW98" s="1">
        <v>1</v>
      </c>
      <c r="MX98" s="1">
        <v>1</v>
      </c>
      <c r="MY98" s="1">
        <v>1</v>
      </c>
      <c r="MZ98" s="1">
        <v>1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f t="shared" si="210"/>
        <v>0</v>
      </c>
      <c r="NI98" s="1" t="e">
        <f t="shared" ca="1" si="211"/>
        <v>#NAME?</v>
      </c>
      <c r="NJ98" s="1" t="e">
        <f t="shared" ca="1" si="212"/>
        <v>#NAME?</v>
      </c>
      <c r="NM98" s="1">
        <v>1</v>
      </c>
      <c r="NN98" s="1">
        <v>1</v>
      </c>
      <c r="NO98" s="1">
        <v>1</v>
      </c>
      <c r="NP98" s="1">
        <v>1</v>
      </c>
      <c r="NQ98" s="1">
        <v>1</v>
      </c>
      <c r="NR98" s="1">
        <v>1</v>
      </c>
      <c r="NS98" s="1">
        <v>1</v>
      </c>
      <c r="NT98" s="1">
        <v>1</v>
      </c>
      <c r="NV98" s="1">
        <v>5.0329034919298866E-3</v>
      </c>
      <c r="NW98" s="1">
        <v>5.0329034919298866E-3</v>
      </c>
      <c r="NX98" s="1">
        <v>5.0329034919298866E-3</v>
      </c>
      <c r="NY98" s="1">
        <v>5.0329034919298866E-3</v>
      </c>
      <c r="NZ98" s="1">
        <v>5.0329034919298866E-3</v>
      </c>
      <c r="OA98" s="1">
        <v>5.0329034919298866E-3</v>
      </c>
      <c r="OB98" s="1">
        <v>5.0329034919298866E-3</v>
      </c>
      <c r="OC98" s="1">
        <v>5.0329034919298866E-3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N98" s="1">
        <v>0.99999968779692938</v>
      </c>
      <c r="OO98" s="1">
        <v>0.99999937561335273</v>
      </c>
      <c r="OP98" s="1">
        <v>0.99993755938586126</v>
      </c>
      <c r="OQ98" s="1">
        <v>1</v>
      </c>
    </row>
    <row r="99" spans="1:407" s="1" customFormat="1" x14ac:dyDescent="0.25">
      <c r="A99" s="1">
        <v>650</v>
      </c>
      <c r="B99" s="1">
        <v>200</v>
      </c>
      <c r="C99" s="1">
        <v>100</v>
      </c>
      <c r="D99" s="1" t="s">
        <v>659</v>
      </c>
      <c r="E99" s="1">
        <v>483.47464107500019</v>
      </c>
      <c r="F99" s="1">
        <v>287191.63764479954</v>
      </c>
      <c r="G99" s="1">
        <f t="shared" si="183"/>
        <v>53443.909082199272</v>
      </c>
      <c r="H99" s="1" t="e">
        <f t="shared" ca="1" si="184"/>
        <v>#NAME?</v>
      </c>
      <c r="I99" s="1" t="e">
        <f t="shared" ca="1" si="185"/>
        <v>#NAME?</v>
      </c>
      <c r="J99" s="1">
        <f t="shared" si="186"/>
        <v>7.4380714011538489E-3</v>
      </c>
      <c r="K99" s="1" t="e">
        <f t="shared" ca="1" si="187"/>
        <v>#NAME?</v>
      </c>
      <c r="L99" s="1" t="e">
        <f t="shared" ca="1" si="188"/>
        <v>#NAME?</v>
      </c>
      <c r="M99" s="1">
        <v>0</v>
      </c>
      <c r="N99" s="1">
        <v>16900.174999999999</v>
      </c>
      <c r="O99" s="1">
        <v>65177.125</v>
      </c>
      <c r="P99" s="1">
        <v>7212648393.9849997</v>
      </c>
      <c r="Q99" s="1">
        <f t="shared" si="189"/>
        <v>2964590770.7193747</v>
      </c>
      <c r="R99" s="1" t="e">
        <f t="shared" ca="1" si="190"/>
        <v>#NAME?</v>
      </c>
      <c r="S99" s="1" t="e">
        <f t="shared" ca="1" si="191"/>
        <v>#NAME?</v>
      </c>
      <c r="T99" s="1">
        <v>64900</v>
      </c>
      <c r="U99" s="2">
        <v>4212010000</v>
      </c>
      <c r="V99" s="2">
        <f t="shared" si="192"/>
        <v>0</v>
      </c>
      <c r="W99" s="2" t="e">
        <f t="shared" ca="1" si="193"/>
        <v>#NAME?</v>
      </c>
      <c r="X99" s="2" t="e">
        <f t="shared" ca="1" si="194"/>
        <v>#NAME?</v>
      </c>
      <c r="Y99" s="2">
        <f t="shared" si="195"/>
        <v>0.99846153846153851</v>
      </c>
      <c r="Z99" s="2" t="e">
        <f t="shared" ca="1" si="196"/>
        <v>#NAME?</v>
      </c>
      <c r="AA99" s="2" t="e">
        <f t="shared" ca="1" si="197"/>
        <v>#NAME?</v>
      </c>
      <c r="AB99" s="2">
        <v>650</v>
      </c>
      <c r="AC99" s="2">
        <v>422500</v>
      </c>
      <c r="AD99" s="2">
        <f t="shared" si="182"/>
        <v>3.8565946802326012</v>
      </c>
      <c r="AE99" s="2">
        <v>0</v>
      </c>
      <c r="AF99" s="2">
        <v>0</v>
      </c>
      <c r="AG99" s="2">
        <v>14897.715</v>
      </c>
      <c r="AH99" s="2">
        <v>311193485.41500002</v>
      </c>
      <c r="AI99" s="2">
        <v>64900</v>
      </c>
      <c r="AJ99" s="2">
        <v>0</v>
      </c>
      <c r="AK99" s="2">
        <v>0</v>
      </c>
      <c r="AL99" s="2"/>
      <c r="AM99" s="2"/>
      <c r="AN99" s="2">
        <v>276.48333333333335</v>
      </c>
      <c r="AO99" s="2">
        <v>78919.71666666666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</v>
      </c>
      <c r="BA99" s="2">
        <v>1</v>
      </c>
      <c r="BB99" s="2">
        <v>1</v>
      </c>
      <c r="BC99" s="2">
        <v>1</v>
      </c>
      <c r="BD99" s="2"/>
      <c r="BE99" s="2"/>
      <c r="BF99" s="2"/>
      <c r="BG99" s="2"/>
      <c r="BH99" s="2">
        <v>27598.008333333335</v>
      </c>
      <c r="BI99" s="2">
        <v>786468646.20833337</v>
      </c>
      <c r="BJ99" s="2">
        <v>1</v>
      </c>
      <c r="BK99" s="2">
        <v>1</v>
      </c>
      <c r="BL99" s="2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f t="shared" si="198"/>
        <v>0</v>
      </c>
      <c r="BY99" s="1" t="e">
        <f t="shared" ca="1" si="199"/>
        <v>#NAME?</v>
      </c>
      <c r="BZ99" s="1" t="e">
        <f t="shared" ca="1" si="200"/>
        <v>#NAME?</v>
      </c>
      <c r="CC99" s="1">
        <v>0.6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0</v>
      </c>
      <c r="CM99" s="1">
        <v>-50309.09043651243</v>
      </c>
      <c r="CN99" s="1">
        <v>-50309.09043651243</v>
      </c>
      <c r="CO99" s="1">
        <v>-50309.09043651243</v>
      </c>
      <c r="CP99" s="1">
        <v>-50309.09043651243</v>
      </c>
      <c r="CQ99" s="1">
        <v>-50309.09043651243</v>
      </c>
      <c r="CR99" s="1">
        <v>-50309.09043651243</v>
      </c>
      <c r="CS99" s="1">
        <v>-50309.09043651243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D99" s="1">
        <v>0</v>
      </c>
      <c r="DE99" s="1">
        <v>0</v>
      </c>
      <c r="DF99" s="1">
        <v>0</v>
      </c>
      <c r="DG99" s="1">
        <v>0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ED99" s="1">
        <v>8.33</v>
      </c>
      <c r="EE99" s="1">
        <v>133.59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f t="shared" si="201"/>
        <v>0</v>
      </c>
      <c r="EU99" s="1" t="e">
        <f t="shared" ca="1" si="202"/>
        <v>#NAME?</v>
      </c>
      <c r="EV99" s="1" t="e">
        <f t="shared" ca="1" si="203"/>
        <v>#NAME?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H99" s="1">
        <v>27.794064113755436</v>
      </c>
      <c r="FI99" s="1">
        <v>-42.586483500511093</v>
      </c>
      <c r="FJ99" s="1">
        <v>-42.586483500511093</v>
      </c>
      <c r="FK99" s="1">
        <v>-42.586483500511093</v>
      </c>
      <c r="FL99" s="1">
        <v>-42.586483500511093</v>
      </c>
      <c r="FM99" s="1">
        <v>-42.586483500511093</v>
      </c>
      <c r="FN99" s="1">
        <v>-42.586483500511093</v>
      </c>
      <c r="FO99" s="1">
        <v>-42.586483500511093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Z99" s="1">
        <v>106.50054137555182</v>
      </c>
      <c r="GA99" s="1">
        <v>11342.562662837303</v>
      </c>
      <c r="GB99" s="1">
        <v>102.75637335447772</v>
      </c>
      <c r="GC99" s="1">
        <v>106.72882964527038</v>
      </c>
      <c r="GF99" s="1">
        <v>248.61666666666667</v>
      </c>
      <c r="GG99" s="1">
        <v>64263.35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1</v>
      </c>
      <c r="GZ99" s="1">
        <v>24809.166666666668</v>
      </c>
      <c r="HA99" s="1">
        <v>639997372.60000002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  <c r="HG99" s="1">
        <v>1</v>
      </c>
      <c r="HH99" s="1">
        <v>1</v>
      </c>
      <c r="HI99" s="1">
        <v>1</v>
      </c>
      <c r="HJ99" s="1">
        <v>1</v>
      </c>
      <c r="HK99" s="1">
        <v>1</v>
      </c>
      <c r="HL99" s="1">
        <v>1</v>
      </c>
      <c r="HM99" s="1">
        <v>1</v>
      </c>
      <c r="HN99" s="1">
        <v>1</v>
      </c>
      <c r="HO99" s="1">
        <v>1</v>
      </c>
      <c r="HP99" s="1">
        <f t="shared" si="204"/>
        <v>0</v>
      </c>
      <c r="HQ99" s="1" t="e">
        <f t="shared" ca="1" si="205"/>
        <v>#NAME?</v>
      </c>
      <c r="HR99" s="1" t="e">
        <f t="shared" ca="1" si="206"/>
        <v>#NAME?</v>
      </c>
      <c r="HU99" s="1">
        <v>0.6</v>
      </c>
      <c r="HV99" s="1">
        <v>1</v>
      </c>
      <c r="HW99" s="1">
        <v>1</v>
      </c>
      <c r="HX99" s="1">
        <v>1</v>
      </c>
      <c r="HY99" s="1">
        <v>1</v>
      </c>
      <c r="HZ99" s="1">
        <v>1</v>
      </c>
      <c r="IA99" s="1">
        <v>1</v>
      </c>
      <c r="IB99" s="1">
        <v>1</v>
      </c>
      <c r="ID99" s="1">
        <v>0</v>
      </c>
      <c r="IE99" s="1">
        <v>-53.093424174180115</v>
      </c>
      <c r="IF99" s="1">
        <v>-53.093424174180115</v>
      </c>
      <c r="IG99" s="1">
        <v>-53.093424174180115</v>
      </c>
      <c r="IH99" s="1">
        <v>-53.093424174180115</v>
      </c>
      <c r="II99" s="1">
        <v>-53.093424174180115</v>
      </c>
      <c r="IJ99" s="1">
        <v>-53.093424174180115</v>
      </c>
      <c r="IK99" s="1">
        <v>-53.093424174180115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V99" s="1">
        <v>0</v>
      </c>
      <c r="IW99" s="1">
        <v>0</v>
      </c>
      <c r="IX99" s="1">
        <v>0</v>
      </c>
      <c r="IY99" s="1">
        <v>0</v>
      </c>
      <c r="JB99" s="1">
        <v>1</v>
      </c>
      <c r="JC99" s="1">
        <v>1</v>
      </c>
      <c r="JD99" s="1">
        <v>1</v>
      </c>
      <c r="JE99" s="1">
        <v>1</v>
      </c>
      <c r="JF99" s="1">
        <v>1</v>
      </c>
      <c r="JG99" s="1">
        <v>1</v>
      </c>
      <c r="JH99" s="1">
        <v>1</v>
      </c>
      <c r="JI99" s="1">
        <v>1</v>
      </c>
      <c r="JJ99" s="1">
        <v>1</v>
      </c>
      <c r="JK99" s="1">
        <v>1</v>
      </c>
      <c r="JL99" s="1">
        <v>1</v>
      </c>
      <c r="JM99" s="1">
        <v>1</v>
      </c>
      <c r="JN99" s="1">
        <v>1</v>
      </c>
      <c r="JO99" s="1">
        <v>1</v>
      </c>
      <c r="JP99" s="1">
        <v>1</v>
      </c>
      <c r="JQ99" s="1">
        <v>1</v>
      </c>
      <c r="JV99" s="1">
        <v>1</v>
      </c>
      <c r="JW99" s="1">
        <v>1</v>
      </c>
      <c r="JX99" s="1">
        <v>1</v>
      </c>
      <c r="JY99" s="1">
        <v>1</v>
      </c>
      <c r="JZ99" s="1">
        <v>1</v>
      </c>
      <c r="KA99" s="1">
        <v>1</v>
      </c>
      <c r="KB99" s="1">
        <v>1</v>
      </c>
      <c r="KC99" s="1">
        <v>1</v>
      </c>
      <c r="KD99" s="1">
        <v>1</v>
      </c>
      <c r="KE99" s="1">
        <v>1</v>
      </c>
      <c r="KF99" s="1">
        <v>1</v>
      </c>
      <c r="KG99" s="1">
        <v>1</v>
      </c>
      <c r="KH99" s="1">
        <v>1</v>
      </c>
      <c r="KI99" s="1">
        <v>1</v>
      </c>
      <c r="KJ99" s="1">
        <v>1</v>
      </c>
      <c r="KK99" s="1">
        <v>1</v>
      </c>
      <c r="KL99" s="1">
        <f t="shared" si="207"/>
        <v>0</v>
      </c>
      <c r="KM99" s="1" t="e">
        <f t="shared" ca="1" si="208"/>
        <v>#NAME?</v>
      </c>
      <c r="KN99" s="1" t="e">
        <f t="shared" ca="1" si="209"/>
        <v>#NAME?</v>
      </c>
      <c r="KQ99" s="1">
        <v>1</v>
      </c>
      <c r="KR99" s="1">
        <v>1</v>
      </c>
      <c r="KS99" s="1">
        <v>1</v>
      </c>
      <c r="KT99" s="1">
        <v>1</v>
      </c>
      <c r="KU99" s="1">
        <v>1</v>
      </c>
      <c r="KV99" s="1">
        <v>1</v>
      </c>
      <c r="KW99" s="1">
        <v>1</v>
      </c>
      <c r="KX99" s="1">
        <v>1</v>
      </c>
      <c r="KZ99" s="1">
        <v>8.1686215709913519</v>
      </c>
      <c r="LA99" s="1">
        <v>8.1686215709913519</v>
      </c>
      <c r="LB99" s="1">
        <v>8.1686215709913519</v>
      </c>
      <c r="LC99" s="1">
        <v>8.1686215709913519</v>
      </c>
      <c r="LD99" s="1">
        <v>8.1686215709913519</v>
      </c>
      <c r="LE99" s="1">
        <v>8.1686215709913519</v>
      </c>
      <c r="LF99" s="1">
        <v>8.1686215709913519</v>
      </c>
      <c r="LG99" s="1">
        <v>8.1686215709913519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R99" s="1">
        <v>20</v>
      </c>
      <c r="LS99" s="1">
        <v>400</v>
      </c>
      <c r="LT99" s="1">
        <v>20</v>
      </c>
      <c r="LU99" s="1">
        <v>20</v>
      </c>
      <c r="LX99" s="1">
        <v>1</v>
      </c>
      <c r="LY99" s="1">
        <v>1</v>
      </c>
      <c r="LZ99" s="1">
        <v>1</v>
      </c>
      <c r="MA99" s="1">
        <v>1</v>
      </c>
      <c r="MB99" s="1">
        <v>1</v>
      </c>
      <c r="MC99" s="1">
        <v>1</v>
      </c>
      <c r="MD99" s="1">
        <v>1</v>
      </c>
      <c r="ME99" s="1">
        <v>1</v>
      </c>
      <c r="MF99" s="1">
        <v>1</v>
      </c>
      <c r="MG99" s="1">
        <v>1</v>
      </c>
      <c r="MH99" s="1">
        <v>1</v>
      </c>
      <c r="MI99" s="1">
        <v>1</v>
      </c>
      <c r="MJ99" s="1">
        <v>1</v>
      </c>
      <c r="MK99" s="1">
        <v>1</v>
      </c>
      <c r="ML99" s="1">
        <v>1</v>
      </c>
      <c r="MM99" s="1">
        <v>1</v>
      </c>
      <c r="MR99" s="1">
        <v>1</v>
      </c>
      <c r="MS99" s="1">
        <v>1</v>
      </c>
      <c r="MT99" s="1">
        <v>1</v>
      </c>
      <c r="MU99" s="1">
        <v>1</v>
      </c>
      <c r="MV99" s="1">
        <v>1</v>
      </c>
      <c r="MW99" s="1">
        <v>1</v>
      </c>
      <c r="MX99" s="1">
        <v>1</v>
      </c>
      <c r="MY99" s="1">
        <v>1</v>
      </c>
      <c r="MZ99" s="1">
        <v>1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f t="shared" si="210"/>
        <v>0</v>
      </c>
      <c r="NI99" s="1" t="e">
        <f t="shared" ca="1" si="211"/>
        <v>#NAME?</v>
      </c>
      <c r="NJ99" s="1" t="e">
        <f t="shared" ca="1" si="212"/>
        <v>#NAME?</v>
      </c>
      <c r="NM99" s="1">
        <v>1</v>
      </c>
      <c r="NN99" s="1">
        <v>1</v>
      </c>
      <c r="NO99" s="1">
        <v>1</v>
      </c>
      <c r="NP99" s="1">
        <v>1</v>
      </c>
      <c r="NQ99" s="1">
        <v>1</v>
      </c>
      <c r="NR99" s="1">
        <v>1</v>
      </c>
      <c r="NS99" s="1">
        <v>1</v>
      </c>
      <c r="NT99" s="1">
        <v>1</v>
      </c>
      <c r="NV99" s="1">
        <v>1.2778197959235134E-2</v>
      </c>
      <c r="NW99" s="1">
        <v>1.2778197959235134E-2</v>
      </c>
      <c r="NX99" s="1">
        <v>1.2778197959235134E-2</v>
      </c>
      <c r="NY99" s="1">
        <v>1.2778197959235134E-2</v>
      </c>
      <c r="NZ99" s="1">
        <v>1.2778197959235134E-2</v>
      </c>
      <c r="OA99" s="1">
        <v>1.2778197959235134E-2</v>
      </c>
      <c r="OB99" s="1">
        <v>1.2778197959235134E-2</v>
      </c>
      <c r="OC99" s="1">
        <v>1.2778197959235134E-2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N99" s="1">
        <v>1</v>
      </c>
      <c r="OO99" s="1">
        <v>1</v>
      </c>
      <c r="OP99" s="1">
        <v>1</v>
      </c>
      <c r="OQ99" s="1">
        <v>1</v>
      </c>
    </row>
    <row r="100" spans="1:407" x14ac:dyDescent="0.25">
      <c r="AD100" s="2">
        <f t="shared" si="182"/>
        <v>0</v>
      </c>
    </row>
    <row r="101" spans="1:407" x14ac:dyDescent="0.25">
      <c r="AD101" s="2">
        <f t="shared" si="182"/>
        <v>0</v>
      </c>
    </row>
    <row r="102" spans="1:407" x14ac:dyDescent="0.25">
      <c r="AD102" s="2">
        <f t="shared" si="182"/>
        <v>0</v>
      </c>
    </row>
    <row r="103" spans="1:407" x14ac:dyDescent="0.25">
      <c r="AD103" s="2">
        <f t="shared" si="182"/>
        <v>0</v>
      </c>
    </row>
    <row r="104" spans="1:407" x14ac:dyDescent="0.25">
      <c r="AD104" s="2">
        <f t="shared" si="182"/>
        <v>0</v>
      </c>
    </row>
    <row r="105" spans="1:407" x14ac:dyDescent="0.25">
      <c r="AD105" s="2">
        <f t="shared" si="182"/>
        <v>0</v>
      </c>
    </row>
    <row r="106" spans="1:407" x14ac:dyDescent="0.25">
      <c r="AD106" s="2">
        <f t="shared" si="182"/>
        <v>0</v>
      </c>
    </row>
    <row r="107" spans="1:407" x14ac:dyDescent="0.25">
      <c r="AD107" s="2">
        <f t="shared" si="182"/>
        <v>0</v>
      </c>
    </row>
    <row r="108" spans="1:407" x14ac:dyDescent="0.25">
      <c r="AD108" s="2">
        <f t="shared" si="182"/>
        <v>0</v>
      </c>
    </row>
    <row r="109" spans="1:407" x14ac:dyDescent="0.25">
      <c r="AD109" s="2">
        <f t="shared" si="182"/>
        <v>0</v>
      </c>
    </row>
    <row r="110" spans="1:407" x14ac:dyDescent="0.25">
      <c r="AD110" s="2">
        <f t="shared" si="182"/>
        <v>0</v>
      </c>
    </row>
    <row r="111" spans="1:407" x14ac:dyDescent="0.25">
      <c r="AD111" s="2">
        <f t="shared" si="182"/>
        <v>0</v>
      </c>
    </row>
    <row r="112" spans="1:407" x14ac:dyDescent="0.25">
      <c r="AD112" s="2">
        <f t="shared" si="182"/>
        <v>0</v>
      </c>
    </row>
    <row r="113" spans="30:30" x14ac:dyDescent="0.25">
      <c r="AD113" s="2">
        <f t="shared" si="182"/>
        <v>0</v>
      </c>
    </row>
    <row r="114" spans="30:30" x14ac:dyDescent="0.25">
      <c r="AD114" s="2">
        <f t="shared" si="182"/>
        <v>0</v>
      </c>
    </row>
    <row r="115" spans="30:30" x14ac:dyDescent="0.25">
      <c r="AD115" s="2">
        <f t="shared" si="182"/>
        <v>0</v>
      </c>
    </row>
    <row r="116" spans="30:30" x14ac:dyDescent="0.25">
      <c r="AD116" s="2">
        <f t="shared" si="182"/>
        <v>0</v>
      </c>
    </row>
    <row r="117" spans="30:30" x14ac:dyDescent="0.25">
      <c r="AD117" s="2">
        <f t="shared" si="182"/>
        <v>0</v>
      </c>
    </row>
    <row r="118" spans="30:30" x14ac:dyDescent="0.25">
      <c r="AD118" s="2">
        <f t="shared" si="182"/>
        <v>0</v>
      </c>
    </row>
    <row r="119" spans="30:30" x14ac:dyDescent="0.25">
      <c r="AD119" s="2">
        <f t="shared" si="182"/>
        <v>0</v>
      </c>
    </row>
    <row r="120" spans="30:30" x14ac:dyDescent="0.25">
      <c r="AD120" s="2">
        <f t="shared" si="182"/>
        <v>0</v>
      </c>
    </row>
    <row r="121" spans="30:30" x14ac:dyDescent="0.25">
      <c r="AD121" s="2">
        <f t="shared" si="182"/>
        <v>0</v>
      </c>
    </row>
    <row r="122" spans="30:30" x14ac:dyDescent="0.25">
      <c r="AD122" s="2">
        <f t="shared" si="182"/>
        <v>0</v>
      </c>
    </row>
    <row r="123" spans="30:30" x14ac:dyDescent="0.25">
      <c r="AD123" s="2">
        <f t="shared" si="182"/>
        <v>0</v>
      </c>
    </row>
    <row r="124" spans="30:30" x14ac:dyDescent="0.25">
      <c r="AD124" s="2">
        <f t="shared" si="182"/>
        <v>0</v>
      </c>
    </row>
    <row r="125" spans="30:30" x14ac:dyDescent="0.25">
      <c r="AD125" s="2">
        <f t="shared" si="182"/>
        <v>0</v>
      </c>
    </row>
    <row r="126" spans="30:30" x14ac:dyDescent="0.25">
      <c r="AD126" s="2">
        <f t="shared" si="18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Графики</vt:lpstr>
      <vt:lpstr>Лист1</vt:lpstr>
      <vt:lpstr>Лист2</vt:lpstr>
      <vt:lpstr>Лист3</vt:lpstr>
      <vt:lpstr>Лист4</vt:lpstr>
      <vt:lpstr>Лист5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2025-01-08T17:01:07Z</dcterms:modified>
</cp:coreProperties>
</file>